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7de8229096281dc/GREAT/AI/"/>
    </mc:Choice>
  </mc:AlternateContent>
  <xr:revisionPtr revIDLastSave="19" documentId="8_{7D8A2137-8309-485A-B219-A8F0F64FBC8E}" xr6:coauthVersionLast="47" xr6:coauthVersionMax="47" xr10:uidLastSave="{B5C9C2A9-E461-4A6E-846C-5B9677A7261E}"/>
  <bookViews>
    <workbookView xWindow="-108" yWindow="-108" windowWidth="23256" windowHeight="12456" activeTab="1" xr2:uid="{00000000-000D-0000-FFFF-FFFF00000000}"/>
  </bookViews>
  <sheets>
    <sheet name="Smile-IC50-CC50" sheetId="1" r:id="rId1"/>
    <sheet name="Structures-ADM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5" i="3" l="1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835" i="3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A829" i="3"/>
  <c r="C829" i="3"/>
  <c r="A830" i="3"/>
  <c r="C830" i="3"/>
  <c r="A831" i="3"/>
  <c r="C831" i="3"/>
  <c r="A832" i="3"/>
  <c r="C832" i="3"/>
  <c r="A833" i="3"/>
  <c r="C833" i="3"/>
  <c r="A834" i="3"/>
  <c r="C834" i="3"/>
  <c r="A819" i="3"/>
  <c r="C819" i="3"/>
  <c r="A820" i="3"/>
  <c r="C820" i="3"/>
  <c r="A821" i="3"/>
  <c r="C821" i="3"/>
  <c r="A822" i="3"/>
  <c r="C822" i="3"/>
  <c r="A823" i="3"/>
  <c r="C823" i="3"/>
  <c r="A824" i="3"/>
  <c r="C824" i="3"/>
  <c r="A825" i="3"/>
  <c r="C825" i="3"/>
  <c r="A826" i="3"/>
  <c r="C826" i="3"/>
  <c r="A827" i="3"/>
  <c r="C827" i="3"/>
  <c r="A828" i="3"/>
  <c r="C828" i="3"/>
  <c r="A812" i="3"/>
  <c r="C812" i="3"/>
  <c r="A813" i="3"/>
  <c r="C813" i="3"/>
  <c r="A814" i="3"/>
  <c r="C814" i="3"/>
  <c r="A815" i="3"/>
  <c r="C815" i="3"/>
  <c r="A816" i="3"/>
  <c r="C816" i="3"/>
  <c r="A817" i="3"/>
  <c r="C817" i="3"/>
  <c r="A818" i="3"/>
  <c r="C818" i="3"/>
  <c r="A806" i="3"/>
  <c r="C806" i="3"/>
  <c r="A807" i="3"/>
  <c r="C807" i="3"/>
  <c r="A808" i="3"/>
  <c r="C808" i="3"/>
  <c r="A809" i="3"/>
  <c r="C809" i="3"/>
  <c r="A810" i="3"/>
  <c r="C810" i="3"/>
  <c r="A811" i="3"/>
  <c r="C811" i="3"/>
  <c r="A803" i="3"/>
  <c r="C803" i="3"/>
  <c r="A804" i="3"/>
  <c r="C804" i="3"/>
  <c r="A805" i="3"/>
  <c r="C805" i="3"/>
  <c r="A799" i="3"/>
  <c r="C799" i="3"/>
  <c r="A800" i="3"/>
  <c r="C800" i="3"/>
  <c r="A801" i="3"/>
  <c r="C801" i="3"/>
  <c r="A802" i="3"/>
  <c r="C802" i="3"/>
  <c r="A795" i="3"/>
  <c r="C795" i="3"/>
  <c r="A796" i="3"/>
  <c r="C796" i="3"/>
  <c r="A797" i="3"/>
  <c r="C797" i="3"/>
  <c r="A798" i="3"/>
  <c r="C798" i="3"/>
  <c r="A791" i="3"/>
  <c r="C791" i="3"/>
  <c r="A792" i="3"/>
  <c r="C792" i="3"/>
  <c r="A793" i="3"/>
  <c r="C793" i="3"/>
  <c r="A794" i="3"/>
  <c r="C794" i="3"/>
  <c r="A771" i="3"/>
  <c r="C771" i="3"/>
  <c r="A772" i="3"/>
  <c r="C772" i="3"/>
  <c r="A773" i="3"/>
  <c r="C773" i="3"/>
  <c r="A774" i="3"/>
  <c r="C774" i="3"/>
  <c r="A775" i="3"/>
  <c r="C775" i="3"/>
  <c r="A776" i="3"/>
  <c r="C776" i="3"/>
  <c r="A777" i="3"/>
  <c r="C777" i="3"/>
  <c r="A778" i="3"/>
  <c r="C778" i="3"/>
  <c r="A779" i="3"/>
  <c r="C779" i="3"/>
  <c r="A780" i="3"/>
  <c r="C780" i="3"/>
  <c r="A781" i="3"/>
  <c r="C781" i="3"/>
  <c r="A782" i="3"/>
  <c r="C782" i="3"/>
  <c r="A783" i="3"/>
  <c r="C783" i="3"/>
  <c r="A784" i="3"/>
  <c r="C784" i="3"/>
  <c r="A785" i="3"/>
  <c r="C785" i="3"/>
  <c r="A786" i="3"/>
  <c r="C786" i="3"/>
  <c r="A787" i="3"/>
  <c r="C787" i="3"/>
  <c r="A788" i="3"/>
  <c r="C788" i="3"/>
  <c r="A789" i="3"/>
  <c r="C789" i="3"/>
  <c r="A790" i="3"/>
  <c r="C790" i="3"/>
  <c r="D771" i="1"/>
  <c r="F771" i="3" s="1"/>
  <c r="D772" i="1"/>
  <c r="F772" i="3" s="1"/>
  <c r="D773" i="1"/>
  <c r="F773" i="3" s="1"/>
  <c r="D774" i="1"/>
  <c r="F774" i="3" s="1"/>
  <c r="D775" i="1"/>
  <c r="F775" i="3" s="1"/>
  <c r="D776" i="1"/>
  <c r="F776" i="3" s="1"/>
  <c r="D777" i="1"/>
  <c r="F777" i="3" s="1"/>
  <c r="D778" i="1"/>
  <c r="F778" i="3" s="1"/>
  <c r="D779" i="1"/>
  <c r="F779" i="3" s="1"/>
  <c r="D780" i="1"/>
  <c r="F780" i="3" s="1"/>
  <c r="D781" i="1"/>
  <c r="F781" i="3" s="1"/>
  <c r="D782" i="1"/>
  <c r="F782" i="3" s="1"/>
  <c r="D783" i="1"/>
  <c r="F783" i="3" s="1"/>
  <c r="D784" i="1"/>
  <c r="F784" i="3" s="1"/>
  <c r="D785" i="1"/>
  <c r="F785" i="3" s="1"/>
  <c r="D786" i="1"/>
  <c r="F786" i="3" s="1"/>
  <c r="D787" i="1"/>
  <c r="F787" i="3" s="1"/>
  <c r="D788" i="1"/>
  <c r="F788" i="3" s="1"/>
  <c r="D789" i="1"/>
  <c r="F789" i="3" s="1"/>
  <c r="D790" i="1"/>
  <c r="F790" i="3" s="1"/>
  <c r="D791" i="1"/>
  <c r="F791" i="3" s="1"/>
  <c r="D792" i="1"/>
  <c r="F792" i="3" s="1"/>
  <c r="D793" i="1"/>
  <c r="F793" i="3" s="1"/>
  <c r="D794" i="1"/>
  <c r="F794" i="3" s="1"/>
  <c r="D795" i="1"/>
  <c r="F795" i="3" s="1"/>
  <c r="D796" i="1"/>
  <c r="F796" i="3" s="1"/>
  <c r="D797" i="1"/>
  <c r="F797" i="3" s="1"/>
  <c r="D798" i="1"/>
  <c r="F798" i="3" s="1"/>
  <c r="D799" i="1"/>
  <c r="F799" i="3" s="1"/>
  <c r="D800" i="1"/>
  <c r="F800" i="3" s="1"/>
  <c r="D801" i="1"/>
  <c r="F801" i="3" s="1"/>
  <c r="D802" i="1"/>
  <c r="F802" i="3" s="1"/>
  <c r="D803" i="1"/>
  <c r="F803" i="3" s="1"/>
  <c r="D804" i="1"/>
  <c r="F804" i="3" s="1"/>
  <c r="D805" i="1"/>
  <c r="F805" i="3" s="1"/>
  <c r="D806" i="1"/>
  <c r="F806" i="3" s="1"/>
  <c r="D807" i="1"/>
  <c r="F807" i="3" s="1"/>
  <c r="D808" i="1"/>
  <c r="F808" i="3" s="1"/>
  <c r="D809" i="1"/>
  <c r="F809" i="3" s="1"/>
  <c r="D810" i="1"/>
  <c r="F810" i="3" s="1"/>
  <c r="D811" i="1"/>
  <c r="F811" i="3" s="1"/>
  <c r="D812" i="1"/>
  <c r="F812" i="3" s="1"/>
  <c r="D813" i="1"/>
  <c r="F813" i="3" s="1"/>
  <c r="D814" i="1"/>
  <c r="F814" i="3" s="1"/>
  <c r="D815" i="1"/>
  <c r="F815" i="3" s="1"/>
  <c r="D816" i="1"/>
  <c r="F816" i="3" s="1"/>
  <c r="D817" i="1"/>
  <c r="F817" i="3" s="1"/>
  <c r="D818" i="1"/>
  <c r="F818" i="3" s="1"/>
  <c r="D819" i="1"/>
  <c r="F819" i="3" s="1"/>
  <c r="D820" i="1"/>
  <c r="F820" i="3" s="1"/>
  <c r="D821" i="1"/>
  <c r="F821" i="3" s="1"/>
  <c r="D822" i="1"/>
  <c r="F822" i="3" s="1"/>
  <c r="D823" i="1"/>
  <c r="F823" i="3" s="1"/>
  <c r="D824" i="1"/>
  <c r="F824" i="3" s="1"/>
  <c r="D825" i="1"/>
  <c r="F825" i="3" s="1"/>
  <c r="D826" i="1"/>
  <c r="F826" i="3" s="1"/>
  <c r="D827" i="1"/>
  <c r="F827" i="3" s="1"/>
  <c r="D828" i="1"/>
  <c r="F828" i="3" s="1"/>
  <c r="D829" i="1"/>
  <c r="F829" i="3" s="1"/>
  <c r="D830" i="1"/>
  <c r="F830" i="3" s="1"/>
  <c r="D831" i="1"/>
  <c r="F831" i="3" s="1"/>
  <c r="D832" i="1"/>
  <c r="F832" i="3" s="1"/>
  <c r="D833" i="1"/>
  <c r="F833" i="3" s="1"/>
  <c r="D834" i="1"/>
  <c r="F834" i="3" s="1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A736" i="3"/>
  <c r="C736" i="3"/>
  <c r="A737" i="3"/>
  <c r="C737" i="3"/>
  <c r="A738" i="3"/>
  <c r="C738" i="3"/>
  <c r="A739" i="3"/>
  <c r="C739" i="3"/>
  <c r="A740" i="3"/>
  <c r="C740" i="3"/>
  <c r="A741" i="3"/>
  <c r="C741" i="3"/>
  <c r="A742" i="3"/>
  <c r="C742" i="3"/>
  <c r="A743" i="3"/>
  <c r="C743" i="3"/>
  <c r="A744" i="3"/>
  <c r="C744" i="3"/>
  <c r="A745" i="3"/>
  <c r="C745" i="3"/>
  <c r="A746" i="3"/>
  <c r="C746" i="3"/>
  <c r="A747" i="3"/>
  <c r="C747" i="3"/>
  <c r="A748" i="3"/>
  <c r="C748" i="3"/>
  <c r="A749" i="3"/>
  <c r="C749" i="3"/>
  <c r="A750" i="3"/>
  <c r="C750" i="3"/>
  <c r="A751" i="3"/>
  <c r="C751" i="3"/>
  <c r="A752" i="3"/>
  <c r="C752" i="3"/>
  <c r="A753" i="3"/>
  <c r="C753" i="3"/>
  <c r="A754" i="3"/>
  <c r="C754" i="3"/>
  <c r="A755" i="3"/>
  <c r="C755" i="3"/>
  <c r="A756" i="3"/>
  <c r="C756" i="3"/>
  <c r="A757" i="3"/>
  <c r="C757" i="3"/>
  <c r="A758" i="3"/>
  <c r="C758" i="3"/>
  <c r="A759" i="3"/>
  <c r="C759" i="3"/>
  <c r="A760" i="3"/>
  <c r="C760" i="3"/>
  <c r="A761" i="3"/>
  <c r="C761" i="3"/>
  <c r="A762" i="3"/>
  <c r="C762" i="3"/>
  <c r="A763" i="3"/>
  <c r="C763" i="3"/>
  <c r="A764" i="3"/>
  <c r="C764" i="3"/>
  <c r="A765" i="3"/>
  <c r="C765" i="3"/>
  <c r="A766" i="3"/>
  <c r="C766" i="3"/>
  <c r="A767" i="3"/>
  <c r="C767" i="3"/>
  <c r="A768" i="3"/>
  <c r="C768" i="3"/>
  <c r="A769" i="3"/>
  <c r="C769" i="3"/>
  <c r="A770" i="3"/>
  <c r="C770" i="3"/>
  <c r="A729" i="3"/>
  <c r="C729" i="3"/>
  <c r="A730" i="3"/>
  <c r="C730" i="3"/>
  <c r="A731" i="3"/>
  <c r="C731" i="3"/>
  <c r="A732" i="3"/>
  <c r="C732" i="3"/>
  <c r="A733" i="3"/>
  <c r="C733" i="3"/>
  <c r="A734" i="3"/>
  <c r="C734" i="3"/>
  <c r="A735" i="3"/>
  <c r="C735" i="3"/>
  <c r="D729" i="1"/>
  <c r="F729" i="3" s="1"/>
  <c r="D730" i="1"/>
  <c r="F730" i="3" s="1"/>
  <c r="D731" i="1"/>
  <c r="F731" i="3" s="1"/>
  <c r="D732" i="1"/>
  <c r="F732" i="3" s="1"/>
  <c r="D733" i="1"/>
  <c r="F733" i="3" s="1"/>
  <c r="D734" i="1"/>
  <c r="F734" i="3" s="1"/>
  <c r="D735" i="1"/>
  <c r="F735" i="3" s="1"/>
  <c r="D736" i="1"/>
  <c r="F736" i="3" s="1"/>
  <c r="D737" i="1"/>
  <c r="F737" i="3" s="1"/>
  <c r="D738" i="1"/>
  <c r="F738" i="3" s="1"/>
  <c r="D739" i="1"/>
  <c r="F739" i="3" s="1"/>
  <c r="D740" i="1"/>
  <c r="F740" i="3" s="1"/>
  <c r="D741" i="1"/>
  <c r="F741" i="3" s="1"/>
  <c r="D742" i="1"/>
  <c r="F742" i="3" s="1"/>
  <c r="D743" i="1"/>
  <c r="F743" i="3" s="1"/>
  <c r="D744" i="1"/>
  <c r="F744" i="3" s="1"/>
  <c r="D745" i="1"/>
  <c r="F745" i="3" s="1"/>
  <c r="D746" i="1"/>
  <c r="F746" i="3" s="1"/>
  <c r="D747" i="1"/>
  <c r="F747" i="3" s="1"/>
  <c r="D748" i="1"/>
  <c r="F748" i="3" s="1"/>
  <c r="D749" i="1"/>
  <c r="F749" i="3" s="1"/>
  <c r="D750" i="1"/>
  <c r="F750" i="3" s="1"/>
  <c r="D751" i="1"/>
  <c r="F751" i="3" s="1"/>
  <c r="D752" i="1"/>
  <c r="F752" i="3" s="1"/>
  <c r="D753" i="1"/>
  <c r="F753" i="3" s="1"/>
  <c r="D754" i="1"/>
  <c r="F754" i="3" s="1"/>
  <c r="D755" i="1"/>
  <c r="F755" i="3" s="1"/>
  <c r="D756" i="1"/>
  <c r="F756" i="3" s="1"/>
  <c r="D757" i="1"/>
  <c r="F757" i="3" s="1"/>
  <c r="D758" i="1"/>
  <c r="F758" i="3" s="1"/>
  <c r="D759" i="1"/>
  <c r="F759" i="3" s="1"/>
  <c r="D760" i="1"/>
  <c r="F760" i="3" s="1"/>
  <c r="D761" i="1"/>
  <c r="F761" i="3" s="1"/>
  <c r="D762" i="1"/>
  <c r="F762" i="3" s="1"/>
  <c r="D763" i="1"/>
  <c r="F763" i="3" s="1"/>
  <c r="D764" i="1"/>
  <c r="F764" i="3" s="1"/>
  <c r="D765" i="1"/>
  <c r="F765" i="3" s="1"/>
  <c r="D766" i="1"/>
  <c r="F766" i="3" s="1"/>
  <c r="D767" i="1"/>
  <c r="F767" i="3" s="1"/>
  <c r="D768" i="1"/>
  <c r="F768" i="3" s="1"/>
  <c r="D769" i="1"/>
  <c r="F769" i="3" s="1"/>
  <c r="D770" i="1"/>
  <c r="F770" i="3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F728" i="3" l="1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5" i="3"/>
  <c r="F533" i="3"/>
  <c r="F531" i="3"/>
  <c r="F529" i="3"/>
  <c r="F527" i="3"/>
  <c r="F525" i="3"/>
  <c r="F524" i="3"/>
  <c r="F522" i="3"/>
  <c r="F520" i="3"/>
  <c r="F518" i="3"/>
  <c r="F517" i="3"/>
  <c r="F516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2" i="3"/>
  <c r="F471" i="3"/>
  <c r="F470" i="3"/>
  <c r="F469" i="3"/>
  <c r="F468" i="3"/>
  <c r="F467" i="3"/>
  <c r="F465" i="3"/>
  <c r="F462" i="3"/>
  <c r="F461" i="3"/>
  <c r="F460" i="3"/>
  <c r="F459" i="3"/>
  <c r="F458" i="3"/>
  <c r="F457" i="3"/>
  <c r="F456" i="3"/>
  <c r="F454" i="3"/>
  <c r="F453" i="3"/>
  <c r="F452" i="3"/>
  <c r="F450" i="3"/>
  <c r="F449" i="3"/>
  <c r="F443" i="3"/>
  <c r="F442" i="3"/>
  <c r="F441" i="3"/>
  <c r="F438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2" i="1" l="1"/>
</calcChain>
</file>

<file path=xl/sharedStrings.xml><?xml version="1.0" encoding="utf-8"?>
<sst xmlns="http://schemas.openxmlformats.org/spreadsheetml/2006/main" count="4745" uniqueCount="2938">
  <si>
    <t>Title</t>
  </si>
  <si>
    <t>IC50, mmg/ml</t>
  </si>
  <si>
    <t>CC50-MDCK, mmg/ml</t>
  </si>
  <si>
    <t>SI</t>
  </si>
  <si>
    <t>Molecular weight</t>
  </si>
  <si>
    <t>Hydrogen bond acceptors</t>
  </si>
  <si>
    <t>Hydrogen bond donors</t>
  </si>
  <si>
    <t>Polar SA</t>
  </si>
  <si>
    <t>SMILES</t>
  </si>
  <si>
    <t>7408_ZV-001</t>
  </si>
  <si>
    <t>7409_ZV-002</t>
  </si>
  <si>
    <t>6889_ZV-003</t>
  </si>
  <si>
    <t>6890_ZV-004</t>
  </si>
  <si>
    <t>7410_ZV-005</t>
  </si>
  <si>
    <t>6891_ZV-006</t>
  </si>
  <si>
    <t>6892_ZV-007</t>
  </si>
  <si>
    <t>6525_ZV-008</t>
  </si>
  <si>
    <t>6839_ZV-009</t>
  </si>
  <si>
    <t>6840_ZV-010</t>
  </si>
  <si>
    <t>7411_ZV-011</t>
  </si>
  <si>
    <t>6626_ZV-012</t>
  </si>
  <si>
    <t>6841_ZV-013</t>
  </si>
  <si>
    <t>6893_ZV-014</t>
  </si>
  <si>
    <t>6624_ZV-015</t>
  </si>
  <si>
    <t>6623_ZV-016</t>
  </si>
  <si>
    <t>6646_ZV-017</t>
  </si>
  <si>
    <t>6622_ZV-018</t>
  </si>
  <si>
    <t>6629_ZV-019</t>
  </si>
  <si>
    <t>6894_ZV-020</t>
  </si>
  <si>
    <t>6842_ZV-021</t>
  </si>
  <si>
    <t>6526_ZV-022</t>
  </si>
  <si>
    <t>6843_ZV-023</t>
  </si>
  <si>
    <t>7412_ZV-024</t>
  </si>
  <si>
    <t>6638_ZV-025</t>
  </si>
  <si>
    <t>7413_ZV-026</t>
  </si>
  <si>
    <t>6620_ZV-027</t>
  </si>
  <si>
    <t>7414_ZV-028</t>
  </si>
  <si>
    <t>6844_ZV-029</t>
  </si>
  <si>
    <t>6527_ZV-030</t>
  </si>
  <si>
    <t>6845_ZV-031</t>
  </si>
  <si>
    <t>6644_ZV-032</t>
  </si>
  <si>
    <t>7570_ZV-033</t>
  </si>
  <si>
    <t>6647_ZV-034</t>
  </si>
  <si>
    <t>6895_ZV-035</t>
  </si>
  <si>
    <t>7571_ZV-036</t>
  </si>
  <si>
    <t>6846_ZV-037</t>
  </si>
  <si>
    <t>6630_ZV-038</t>
  </si>
  <si>
    <t>7572_ZV-039</t>
  </si>
  <si>
    <t>6847_ZV-040</t>
  </si>
  <si>
    <t>7573_ZV-041</t>
  </si>
  <si>
    <t>7574_ZV-042</t>
  </si>
  <si>
    <t>6848_ZV-043</t>
  </si>
  <si>
    <t>6640_ZV-044</t>
  </si>
  <si>
    <t>6849_ZV-045</t>
  </si>
  <si>
    <t>6850_ZV-046</t>
  </si>
  <si>
    <t>6642_ZV-047</t>
  </si>
  <si>
    <t>7575_ZV-048</t>
  </si>
  <si>
    <t>6528_ZV-049</t>
  </si>
  <si>
    <t>6628_ZV-050</t>
  </si>
  <si>
    <t>6529_ZV-051</t>
  </si>
  <si>
    <t>6896_ZV-052</t>
  </si>
  <si>
    <t>6631_ZV-053</t>
  </si>
  <si>
    <t>6897_ZV-054</t>
  </si>
  <si>
    <t>7576_ZV-055</t>
  </si>
  <si>
    <t>6898_ZV-056</t>
  </si>
  <si>
    <t>6636_ZV-057</t>
  </si>
  <si>
    <t>7577_ZV-058</t>
  </si>
  <si>
    <t>6625_ZV-059</t>
  </si>
  <si>
    <t>6633_ZV-060</t>
  </si>
  <si>
    <t>6899_ZV-061</t>
  </si>
  <si>
    <t>6634_ZV-062</t>
  </si>
  <si>
    <t>7578_ZV-063</t>
  </si>
  <si>
    <t>6900_ZV-064</t>
  </si>
  <si>
    <t>7579_ZV-065</t>
  </si>
  <si>
    <t>6851_ZV-066</t>
  </si>
  <si>
    <t>6852_ZV-067</t>
  </si>
  <si>
    <t>6901_ZV-068</t>
  </si>
  <si>
    <t>6853_ZV-069</t>
  </si>
  <si>
    <t>6532_ZV-070</t>
  </si>
  <si>
    <t>6902_ZV-071</t>
  </si>
  <si>
    <t>7580_ZV-072</t>
  </si>
  <si>
    <t>6621_ZV-073</t>
  </si>
  <si>
    <t>6535_ZV-074</t>
  </si>
  <si>
    <t>6855_ZV-075</t>
  </si>
  <si>
    <t>6903_ZV-076</t>
  </si>
  <si>
    <t>6904_ZV-077</t>
  </si>
  <si>
    <t>6905_ZV-078</t>
  </si>
  <si>
    <t>6856_ZV-079</t>
  </si>
  <si>
    <t>6645_ZV-080</t>
  </si>
  <si>
    <t>7581_ZV-081</t>
  </si>
  <si>
    <t>7582_ZV-083</t>
  </si>
  <si>
    <t>7583_ZV-084</t>
  </si>
  <si>
    <t>6530_ZV-085</t>
  </si>
  <si>
    <t>6854_ZV-086</t>
  </si>
  <si>
    <t>6635_ZV-087</t>
  </si>
  <si>
    <t>6531_ZV-088</t>
  </si>
  <si>
    <t>6857_ZV-089</t>
  </si>
  <si>
    <t>7584_ZV-090</t>
  </si>
  <si>
    <t>7585_ZV-091</t>
  </si>
  <si>
    <t>6639_ZV-092</t>
  </si>
  <si>
    <t>7586_ZV-093</t>
  </si>
  <si>
    <t>7587_ZV-094</t>
  </si>
  <si>
    <t>6858_ZV-095</t>
  </si>
  <si>
    <t>6637_ZV-096</t>
  </si>
  <si>
    <t>6907_ZV-097</t>
  </si>
  <si>
    <t>6908_ZV-098</t>
  </si>
  <si>
    <t>6859_ZV-099</t>
  </si>
  <si>
    <t>6641_ZV-100</t>
  </si>
  <si>
    <t>7588_ZV-101</t>
  </si>
  <si>
    <t>6909_ZV-102</t>
  </si>
  <si>
    <t>7598_ZV-103</t>
  </si>
  <si>
    <t>7590_ZV-104</t>
  </si>
  <si>
    <t>6910_ZV-105</t>
  </si>
  <si>
    <t>7591_ZV-106</t>
  </si>
  <si>
    <t>6860_ZV-107</t>
  </si>
  <si>
    <t>6911_ZV-109</t>
  </si>
  <si>
    <t>6536_ZV-110</t>
  </si>
  <si>
    <t>6533_ZV-111</t>
  </si>
  <si>
    <t>6861_ZV-112</t>
  </si>
  <si>
    <t>6632_ZV-113</t>
  </si>
  <si>
    <t>6534_ZV-114</t>
  </si>
  <si>
    <t>6862_ZV-115</t>
  </si>
  <si>
    <t>6863_ZV-116</t>
  </si>
  <si>
    <t>6643_ZV-117</t>
  </si>
  <si>
    <t>6912_ZV-118</t>
  </si>
  <si>
    <t>6913_ZV-119</t>
  </si>
  <si>
    <t>6648_ZV-120</t>
  </si>
  <si>
    <t>6627_ZV-121</t>
  </si>
  <si>
    <t>7594_ZV-122</t>
  </si>
  <si>
    <t>7595_ZV-123</t>
  </si>
  <si>
    <t>7596_ZV-124</t>
  </si>
  <si>
    <t>7597_ZV-125</t>
  </si>
  <si>
    <t>3847_KS-O-511</t>
  </si>
  <si>
    <t>3848_KS-O-617</t>
  </si>
  <si>
    <t>3849_KS-O-636</t>
  </si>
  <si>
    <t>3850_KS-O-641(1)</t>
  </si>
  <si>
    <t>3851_KS-O-641(2)</t>
  </si>
  <si>
    <t>3853_KS-O-652</t>
  </si>
  <si>
    <t>3855_KS-O-669</t>
  </si>
  <si>
    <t>3856_KS-O-679</t>
  </si>
  <si>
    <t>3858_KS-O-686</t>
  </si>
  <si>
    <t>3859_KS-O-687</t>
  </si>
  <si>
    <t>3860_KS-O-690</t>
  </si>
  <si>
    <t>3861_KS-O-696</t>
  </si>
  <si>
    <t>3862_KS-O-710</t>
  </si>
  <si>
    <t>3863_KS-N-511</t>
  </si>
  <si>
    <t>3864_KS-N-617</t>
  </si>
  <si>
    <t>3865_KS-N-629</t>
  </si>
  <si>
    <t>3866_KS-N-636</t>
  </si>
  <si>
    <t>3867_KS-N-641(1)</t>
  </si>
  <si>
    <t>3868_KS-N-641(2)</t>
  </si>
  <si>
    <t>3869_KS-N-646</t>
  </si>
  <si>
    <t>3870_KS-N-652</t>
  </si>
  <si>
    <t>3871_KS-N-661</t>
  </si>
  <si>
    <t>3872_KS-N-669</t>
  </si>
  <si>
    <t>3873_KS-N-679</t>
  </si>
  <si>
    <t>3874_KS-N-680</t>
  </si>
  <si>
    <t>3875_KS-N-686</t>
  </si>
  <si>
    <t>3876_KS-N-687</t>
  </si>
  <si>
    <t>3877_KS-N-696</t>
  </si>
  <si>
    <t>3878_KS-N-710</t>
  </si>
  <si>
    <t>3879_KS-NOS-413</t>
  </si>
  <si>
    <t>4218_PTC-12</t>
  </si>
  <si>
    <t>4219_PTC-19</t>
  </si>
  <si>
    <t>4220_PTC-20</t>
  </si>
  <si>
    <t>4221_PTC-07</t>
  </si>
  <si>
    <t>4222_PTC-34</t>
  </si>
  <si>
    <t>4223_PTC-10</t>
  </si>
  <si>
    <t>4224_PTC-26</t>
  </si>
  <si>
    <t>4225_PTC-11</t>
  </si>
  <si>
    <t>4226_PTC-25</t>
  </si>
  <si>
    <t>4227_PTC-30</t>
  </si>
  <si>
    <t>4228_PTC-14</t>
  </si>
  <si>
    <t>4229_PTC-21</t>
  </si>
  <si>
    <t>4230_PTC-27</t>
  </si>
  <si>
    <t>4231_PTC-24</t>
  </si>
  <si>
    <t>4232_PTC-09</t>
  </si>
  <si>
    <t>4233_PTC-04</t>
  </si>
  <si>
    <t>4234_PTC-29</t>
  </si>
  <si>
    <t>4235_PTC-36</t>
  </si>
  <si>
    <t>4236_PTC-32</t>
  </si>
  <si>
    <t>4237_PTC-08</t>
  </si>
  <si>
    <t>4238_PTC-03</t>
  </si>
  <si>
    <t>4239_PTC-13</t>
  </si>
  <si>
    <t>4240_PTC-18</t>
  </si>
  <si>
    <t>4241_PTC-23</t>
  </si>
  <si>
    <t>4242_PTC-37</t>
  </si>
  <si>
    <t>4243_PTC-02</t>
  </si>
  <si>
    <t>4245_PTC-16</t>
  </si>
  <si>
    <t>4246_PTC-22</t>
  </si>
  <si>
    <t>4247_PTC-06</t>
  </si>
  <si>
    <t>4248_PTC-35</t>
  </si>
  <si>
    <t>4249_PTC-17</t>
  </si>
  <si>
    <t>4796_PMV-652-2</t>
  </si>
  <si>
    <t>5885_IOS-LFC-KSO-087b</t>
  </si>
  <si>
    <t>6299_IOS_LFC_KVS_851-1</t>
  </si>
  <si>
    <t>6300_IOS_LFC-KVS-852</t>
  </si>
  <si>
    <t>6301_IOS_LFC_KVS-853</t>
  </si>
  <si>
    <t>6302_IOS_LFC-KVS-854-1</t>
  </si>
  <si>
    <t>4799-PMV-593</t>
  </si>
  <si>
    <t>4802-PMV-588</t>
  </si>
  <si>
    <t>6290-IOS-LFC-KSO-096e</t>
  </si>
  <si>
    <t>6293-IOS-LFC-KSO-129a</t>
  </si>
  <si>
    <t>6294-IOS-LFC-KSO-130d</t>
  </si>
  <si>
    <t>6295-IOS-LFC-KSO-140b</t>
  </si>
  <si>
    <t>6303-IOS-LFC-PMV-777</t>
  </si>
  <si>
    <t>5876-LFC-Esh-629</t>
  </si>
  <si>
    <t>5877-LFC-Esh-632</t>
  </si>
  <si>
    <t>5878-LFC-Esh-636</t>
  </si>
  <si>
    <t>5895-LFC-NNA-147</t>
  </si>
  <si>
    <t>5896-LFC-NNA-295</t>
  </si>
  <si>
    <t>4798-PMV-472</t>
  </si>
  <si>
    <t>4801-PMV-449</t>
  </si>
  <si>
    <t>4803-PMV-436</t>
  </si>
  <si>
    <t>5879-LFC-ESh-695</t>
  </si>
  <si>
    <t>5880-LFC-ESh-698</t>
  </si>
  <si>
    <t>5881-LFC-ESh-738</t>
  </si>
  <si>
    <t>6279-IOS-LFC-ESh-752</t>
  </si>
  <si>
    <t>6280-IOS-LFC-ESh-754a</t>
  </si>
  <si>
    <t>6281-IOS-LFC-ESh-782</t>
  </si>
  <si>
    <t>5874-IVA-90b</t>
  </si>
  <si>
    <t>5882-KOG-892</t>
  </si>
  <si>
    <t>4771-LFC-KVS-719-1</t>
  </si>
  <si>
    <t>4774-LFC-KVS-743-1</t>
  </si>
  <si>
    <t>4775-LFC-KVS-706-1</t>
  </si>
  <si>
    <t>4776-LFC-KVS-707-1</t>
  </si>
  <si>
    <t>5873-LFC-AMA-003-1</t>
  </si>
  <si>
    <t>5886-LFC-KVS-070-2-2</t>
  </si>
  <si>
    <t>5887-KVS-070-3</t>
  </si>
  <si>
    <t>5888-KVS-221-1</t>
  </si>
  <si>
    <t>5889-LFC-KVS-536-1</t>
  </si>
  <si>
    <t>5890-LFC-KVS-537-1</t>
  </si>
  <si>
    <t>5891-LFC-KVS-577-1</t>
  </si>
  <si>
    <t>5892-LFC-KVS-627-1</t>
  </si>
  <si>
    <t>5893-LFC-788-14</t>
  </si>
  <si>
    <t>5894-LFC-KVS-827-1</t>
  </si>
  <si>
    <t>6282-IOS-LFC-AMA-066-1</t>
  </si>
  <si>
    <t>6283-IOS-AMA-007-1</t>
  </si>
  <si>
    <t>6284-IOS-AMA-010-1</t>
  </si>
  <si>
    <t>6285-IOS-AMA-012-1</t>
  </si>
  <si>
    <t>6286-IOS-AMA-016-1</t>
  </si>
  <si>
    <t>6287-IOS-AMA-017-1</t>
  </si>
  <si>
    <t>6296-IOS-KVS-763</t>
  </si>
  <si>
    <t>6297-IOS-LFC-KVS-783</t>
  </si>
  <si>
    <t>4788-KUD-307</t>
  </si>
  <si>
    <t>4789-KUD-265</t>
  </si>
  <si>
    <t>4792-KUD-300</t>
  </si>
  <si>
    <t>4793-KUD-306</t>
  </si>
  <si>
    <t>4794-KUD-301</t>
  </si>
  <si>
    <t>5898-IOS-LFC-PMV-497</t>
  </si>
  <si>
    <t>5899-IOS-LFC-PMV-513</t>
  </si>
  <si>
    <t>6288-IOS-LFC-KSO-088d</t>
  </si>
  <si>
    <t>4790-KUD-313</t>
  </si>
  <si>
    <t>4791-KUD-311</t>
  </si>
  <si>
    <t>4782-NNA-358</t>
  </si>
  <si>
    <t>4783-NNA-348</t>
  </si>
  <si>
    <t>4785-NNA-125</t>
  </si>
  <si>
    <t>4786-NNA-332</t>
  </si>
  <si>
    <t>4787-NNA-121</t>
  </si>
  <si>
    <t>5883-KOG-294</t>
  </si>
  <si>
    <t>5897-LFC-NNA-357</t>
  </si>
  <si>
    <t>4805-PMV-722-2</t>
  </si>
  <si>
    <t>6291-IOS-LFC-KSO-102a2</t>
  </si>
  <si>
    <t>4800-PMV-726-1</t>
  </si>
  <si>
    <t>6289-IOS-LFC-KSO-090c1</t>
  </si>
  <si>
    <t>5900-IOS-LFC-PMV-758</t>
  </si>
  <si>
    <t>5884-IOS-LFC-KSO-068b</t>
  </si>
  <si>
    <t>6292-IOS-LFC-KSO-123c</t>
  </si>
  <si>
    <t>5875-LFC-ESh-69c</t>
  </si>
  <si>
    <t>839-AS-32</t>
  </si>
  <si>
    <t>840-Ya-106</t>
  </si>
  <si>
    <t>841-As-45</t>
  </si>
  <si>
    <t>842-As-10</t>
  </si>
  <si>
    <t>843-As-47</t>
  </si>
  <si>
    <t>844-As-20</t>
  </si>
  <si>
    <t>845-As-23</t>
  </si>
  <si>
    <t>846-Ya-114</t>
  </si>
  <si>
    <t>847-Ya-115</t>
  </si>
  <si>
    <t>848-As-19</t>
  </si>
  <si>
    <t>849-As-19m</t>
  </si>
  <si>
    <t>850-Ya-153</t>
  </si>
  <si>
    <t>851-As-22</t>
  </si>
  <si>
    <t>852-Ya-147</t>
  </si>
  <si>
    <t>853-Ya-149</t>
  </si>
  <si>
    <t>854-AS-46</t>
  </si>
  <si>
    <t>855-As-12</t>
  </si>
  <si>
    <t>856-AS-27</t>
  </si>
  <si>
    <t>857-As-6</t>
  </si>
  <si>
    <t>858-AmAd</t>
  </si>
  <si>
    <t>859-AmAd</t>
  </si>
  <si>
    <t>860-Tg51</t>
  </si>
  <si>
    <t>861-SV-7-6</t>
  </si>
  <si>
    <t>862-MO-64-8</t>
  </si>
  <si>
    <t>863-MO-65-6</t>
  </si>
  <si>
    <t>864-MO-79-5</t>
  </si>
  <si>
    <t>865-MO-80-6</t>
  </si>
  <si>
    <t>866-MO-38-3</t>
  </si>
  <si>
    <t>867-TX-2172</t>
  </si>
  <si>
    <t>868-TX-2207</t>
  </si>
  <si>
    <t>869-TX-2214</t>
  </si>
  <si>
    <t>870-TX-2215</t>
  </si>
  <si>
    <t>871-DS-251-1</t>
  </si>
  <si>
    <t>872-DS-251-2</t>
  </si>
  <si>
    <t>873-DS-191-1</t>
  </si>
  <si>
    <t>874-DS-191-2</t>
  </si>
  <si>
    <t>875-DS-235-2</t>
  </si>
  <si>
    <t>876-DS-202-1</t>
  </si>
  <si>
    <t>877-DS-204-1</t>
  </si>
  <si>
    <t>878-DS-284-2</t>
  </si>
  <si>
    <t>4770-ENA-108b1</t>
  </si>
  <si>
    <t>4772-LFC-KVS-742-1</t>
  </si>
  <si>
    <t>4773-LFC-KVS-1</t>
  </si>
  <si>
    <t>4777-ENA-79</t>
  </si>
  <si>
    <t>4778-ENA-1a</t>
  </si>
  <si>
    <t>4779-ENA-145</t>
  </si>
  <si>
    <t>4780-ENA-142a</t>
  </si>
  <si>
    <t>4781-Esh-576b</t>
  </si>
  <si>
    <t>4784-NNA-357</t>
  </si>
  <si>
    <t>4795-PMV-712</t>
  </si>
  <si>
    <t>4797-KSO-034</t>
  </si>
  <si>
    <t>4804-PMV-508</t>
  </si>
  <si>
    <t>6290-KSO-096e</t>
  </si>
  <si>
    <t>6293-KSO-129a</t>
  </si>
  <si>
    <t>6294-KSO-130d</t>
  </si>
  <si>
    <t>6295-KSO-140b</t>
  </si>
  <si>
    <t>6298-KVS-847-2</t>
  </si>
  <si>
    <t>6299-KVS-851-1</t>
  </si>
  <si>
    <t>6300-KVS-852</t>
  </si>
  <si>
    <t>6301-KVS-853</t>
  </si>
  <si>
    <t>6302-KVS-854-1</t>
  </si>
  <si>
    <t>6303-PMV-777</t>
  </si>
  <si>
    <t>1869-AS-235-3</t>
  </si>
  <si>
    <t>1870-Od-8-11</t>
  </si>
  <si>
    <t>1871-AS-242</t>
  </si>
  <si>
    <t>1872-Ad1-8-4-2</t>
  </si>
  <si>
    <t>1873-SM-5</t>
  </si>
  <si>
    <t>1874-AS-231-5</t>
  </si>
  <si>
    <t>1875-AS-243</t>
  </si>
  <si>
    <t>1876-AS-234-13</t>
  </si>
  <si>
    <t>1877-AS-236-27</t>
  </si>
  <si>
    <t>1878-XE-23-2</t>
  </si>
  <si>
    <t>1879-XE-47-2</t>
  </si>
  <si>
    <t>1880-XE-17-3</t>
  </si>
  <si>
    <t>1881-XE-133-2</t>
  </si>
  <si>
    <t>1882-MO-8-2</t>
  </si>
  <si>
    <t>1883-MO-230-1</t>
  </si>
  <si>
    <t>1884-MO-234-1</t>
  </si>
  <si>
    <t>1885-MO-18-5</t>
  </si>
  <si>
    <t>1886-MO-26-7</t>
  </si>
  <si>
    <t>1887-XE-136-6</t>
  </si>
  <si>
    <t>1888-XE-117-1</t>
  </si>
  <si>
    <t>1889-MO-229b-2</t>
  </si>
  <si>
    <t>1890-XE-52-3-3</t>
  </si>
  <si>
    <t>1891-MO-175-3</t>
  </si>
  <si>
    <t>1892-XE-57-7</t>
  </si>
  <si>
    <t>1893-XE-122-4-1</t>
  </si>
  <si>
    <t>1894-MO-77-7</t>
  </si>
  <si>
    <t>1895-MO-263-2-3</t>
  </si>
  <si>
    <t>1898-MO-31-3-2</t>
  </si>
  <si>
    <t>1899-XE-25-2</t>
  </si>
  <si>
    <t>1902-XE-80-5</t>
  </si>
  <si>
    <t>2254-AS-254</t>
  </si>
  <si>
    <t>2255-SM-17</t>
  </si>
  <si>
    <t>2256-TX-2487-6</t>
  </si>
  <si>
    <t>2257-TX-2490-5</t>
  </si>
  <si>
    <t>2258-TX-2491</t>
  </si>
  <si>
    <t>2259-Ya-478-9</t>
  </si>
  <si>
    <t>2260-Ya-458</t>
  </si>
  <si>
    <t>2261-Ya-Hin-Cam</t>
  </si>
  <si>
    <t>2262-Ya-Ok-Cam</t>
  </si>
  <si>
    <t>2263-Ya-408</t>
  </si>
  <si>
    <t>2264-EAN2</t>
  </si>
  <si>
    <t>2265-EAN1</t>
  </si>
  <si>
    <t>2266-KS-53</t>
  </si>
  <si>
    <t>2267-KS-46</t>
  </si>
  <si>
    <t>2268-KS-86</t>
  </si>
  <si>
    <t>2269-KS-15</t>
  </si>
  <si>
    <t>2270-KS-130</t>
  </si>
  <si>
    <t>2271-KS-71</t>
  </si>
  <si>
    <t>2272-KS-16</t>
  </si>
  <si>
    <t>2205-Ya-466</t>
  </si>
  <si>
    <t>2206-Ya-464</t>
  </si>
  <si>
    <t>2207-Ya-455</t>
  </si>
  <si>
    <t>2208-Ya-456</t>
  </si>
  <si>
    <t>2209-M3-21</t>
  </si>
  <si>
    <t>2210-Ya-468</t>
  </si>
  <si>
    <t>2211-Ya-467</t>
  </si>
  <si>
    <t>2212-KS-149</t>
  </si>
  <si>
    <t>2213-KS-155</t>
  </si>
  <si>
    <t>2214-KS-156</t>
  </si>
  <si>
    <t>2215-K1-200 F7,8</t>
  </si>
  <si>
    <t>2216-K1-201 f2,3</t>
  </si>
  <si>
    <t>2217-J733</t>
  </si>
  <si>
    <t>2218-J744</t>
  </si>
  <si>
    <t>2219-J732</t>
  </si>
  <si>
    <t>2220-J730</t>
  </si>
  <si>
    <t>2221-J745</t>
  </si>
  <si>
    <t>2222-EIII-404</t>
  </si>
  <si>
    <t>2223-EIII-405</t>
  </si>
  <si>
    <t>2224-HB-74</t>
  </si>
  <si>
    <t>2225-AH-3</t>
  </si>
  <si>
    <t>2226-GKG-1135</t>
  </si>
  <si>
    <t>2227-GKG-1136</t>
  </si>
  <si>
    <t>2228-AK-1</t>
  </si>
  <si>
    <t>2229-MA-2</t>
  </si>
  <si>
    <t>2230-EIII-408</t>
  </si>
  <si>
    <t>2231-EIII-409</t>
  </si>
  <si>
    <t>2232-GKG-1141</t>
  </si>
  <si>
    <t>2233-GKG-1142</t>
  </si>
  <si>
    <t>2234-GKG-1143</t>
  </si>
  <si>
    <t>2235-GKG-1144</t>
  </si>
  <si>
    <t>2236-GKG-1145</t>
  </si>
  <si>
    <t>1390-Ya-270</t>
  </si>
  <si>
    <t>2369-Ya-481-2</t>
  </si>
  <si>
    <t>2373-Ya-63-10</t>
  </si>
  <si>
    <t>2367-Ya-63-14</t>
  </si>
  <si>
    <t>2363-Ya-cedr</t>
  </si>
  <si>
    <t>2364-Ya-503</t>
  </si>
  <si>
    <t>2360-Ya-504</t>
  </si>
  <si>
    <t>2365-Ya-511</t>
  </si>
  <si>
    <t>2366-Ya-505</t>
  </si>
  <si>
    <t>2361-BM-3-6</t>
  </si>
  <si>
    <t>2370-KS-188</t>
  </si>
  <si>
    <t>2362-KS-183</t>
  </si>
  <si>
    <t>2369-KS-180</t>
  </si>
  <si>
    <t>2371-Ya-510</t>
  </si>
  <si>
    <t>2374-AS-285</t>
  </si>
  <si>
    <t>2376-AS-287</t>
  </si>
  <si>
    <t>2374-AS-284</t>
  </si>
  <si>
    <t>2377-AS-283</t>
  </si>
  <si>
    <t>2604-Ya-523</t>
  </si>
  <si>
    <t>2605-Ya-530</t>
  </si>
  <si>
    <t>2609-Ya-Skl</t>
  </si>
  <si>
    <t>2610-Ya-DhSkl</t>
  </si>
  <si>
    <t>2606-Ya-519</t>
  </si>
  <si>
    <t>2589-MA-11</t>
  </si>
  <si>
    <t>2590-MA-13</t>
  </si>
  <si>
    <t>2587-HB-81</t>
  </si>
  <si>
    <t>2594-isobor</t>
  </si>
  <si>
    <t>2597-Ya-fenh</t>
  </si>
  <si>
    <t>2596-AS-292</t>
  </si>
  <si>
    <t>2588-AS-293-6</t>
  </si>
  <si>
    <t>2598-AS-294</t>
  </si>
  <si>
    <t>2595-AS-297-11</t>
  </si>
  <si>
    <t>2608-M3-43</t>
  </si>
  <si>
    <t>2593-M3-51</t>
  </si>
  <si>
    <t>2607-M3-41</t>
  </si>
  <si>
    <t>2601-M3-21</t>
  </si>
  <si>
    <t>2602-Ya-309</t>
  </si>
  <si>
    <t>2410-I8-60-2</t>
  </si>
  <si>
    <t>2419-I8-59-1</t>
  </si>
  <si>
    <t>2416-I8-40-4</t>
  </si>
  <si>
    <t>2413-I8-34-2</t>
  </si>
  <si>
    <t>2424-I7-124-1</t>
  </si>
  <si>
    <t>2411-j758H</t>
  </si>
  <si>
    <t>2417-j723H</t>
  </si>
  <si>
    <t>2418-j761H</t>
  </si>
  <si>
    <t>2425-j762H</t>
  </si>
  <si>
    <t>2422-J642</t>
  </si>
  <si>
    <t>2421-j756H</t>
  </si>
  <si>
    <t>2431-j765H</t>
  </si>
  <si>
    <t>2434-j764H</t>
  </si>
  <si>
    <t>2423-j763H</t>
  </si>
  <si>
    <t>2415-j757H</t>
  </si>
  <si>
    <t>2432-K1-177</t>
  </si>
  <si>
    <t>2420-K1-217</t>
  </si>
  <si>
    <t>2433-TX-2480</t>
  </si>
  <si>
    <t>2414-TX-2483</t>
  </si>
  <si>
    <t>2429-TX-2510</t>
  </si>
  <si>
    <t>2409-TX-2511</t>
  </si>
  <si>
    <t>2427-TX-2512</t>
  </si>
  <si>
    <t>2426-TX-2513</t>
  </si>
  <si>
    <t>2412-TX-2518</t>
  </si>
  <si>
    <t>2430-TX-2519</t>
  </si>
  <si>
    <t>1991-AS-262</t>
  </si>
  <si>
    <t>1992-AS-261</t>
  </si>
  <si>
    <t>2739-Ya-Stn</t>
  </si>
  <si>
    <t>2741-Ya-545</t>
  </si>
  <si>
    <t>2742-Ya-546</t>
  </si>
  <si>
    <t>2725-Ya-538-9</t>
  </si>
  <si>
    <t>2726-Ya-538-6</t>
  </si>
  <si>
    <t>2740-Ya-543</t>
  </si>
  <si>
    <t>2737-Ya-550</t>
  </si>
  <si>
    <t>2738-Ya-552</t>
  </si>
  <si>
    <t>2708-Li-116-4</t>
  </si>
  <si>
    <t>2710-Li-137-1</t>
  </si>
  <si>
    <t>2709-Li-141-2</t>
  </si>
  <si>
    <t>2732-AS-304</t>
  </si>
  <si>
    <t>2729-AS-305</t>
  </si>
  <si>
    <t>2728-AS-310</t>
  </si>
  <si>
    <t>2733-AS-313-6</t>
  </si>
  <si>
    <t>2731-AS-318</t>
  </si>
  <si>
    <t>2735-AS-309</t>
  </si>
  <si>
    <t>2722-I8-68-1</t>
  </si>
  <si>
    <t>2719-I8-89-2</t>
  </si>
  <si>
    <t>2721-I8-91-2</t>
  </si>
  <si>
    <t>2720-I8-93-3</t>
  </si>
  <si>
    <t>2734-AS-315-7-10</t>
  </si>
  <si>
    <t>2896-I8-106-2</t>
  </si>
  <si>
    <t>2897-I7-125-2</t>
  </si>
  <si>
    <t>2898-I8-11-1</t>
  </si>
  <si>
    <t>2899-I8-108-2</t>
  </si>
  <si>
    <t>2900-I8-105-1</t>
  </si>
  <si>
    <t>2901-I7-39-1</t>
  </si>
  <si>
    <t>2902-Ya-560</t>
  </si>
  <si>
    <t>2903-Ya-561-29</t>
  </si>
  <si>
    <t>2904-Ya-562-19</t>
  </si>
  <si>
    <t>2905-Ya-563-17</t>
  </si>
  <si>
    <t>2906-AS-321</t>
  </si>
  <si>
    <t>2907-Li-168</t>
  </si>
  <si>
    <t>2908-Li-169</t>
  </si>
  <si>
    <t>2909-Li-145</t>
  </si>
  <si>
    <t>2910-Li-172</t>
  </si>
  <si>
    <t>2911-Li-177-1</t>
  </si>
  <si>
    <t>2912-Ya-Nv-1</t>
  </si>
  <si>
    <t>2913-Ya-553</t>
  </si>
  <si>
    <t>2914-Ya-558</t>
  </si>
  <si>
    <t>2915-Ya-556</t>
  </si>
  <si>
    <t>2916-Ya-Al-1</t>
  </si>
  <si>
    <t>Gd-95</t>
  </si>
  <si>
    <t>Ya-573</t>
  </si>
  <si>
    <t>SVD-V-1</t>
  </si>
  <si>
    <t>SVD-V-2</t>
  </si>
  <si>
    <t>SVD-V-3</t>
  </si>
  <si>
    <t>SVD-V-4</t>
  </si>
  <si>
    <t>SVD-V-5</t>
  </si>
  <si>
    <t>Ya-NV-7</t>
  </si>
  <si>
    <t>Ks-246</t>
  </si>
  <si>
    <t>Ks-243</t>
  </si>
  <si>
    <t>Ks-249</t>
  </si>
  <si>
    <t>Ks-229</t>
  </si>
  <si>
    <t>Ks-205</t>
  </si>
  <si>
    <t>Ks-207</t>
  </si>
  <si>
    <t>Ks-214</t>
  </si>
  <si>
    <t>Ks-248</t>
  </si>
  <si>
    <t>Gd-ket-2</t>
  </si>
  <si>
    <t>Gd-100</t>
  </si>
  <si>
    <t>Gd-103</t>
  </si>
  <si>
    <t>Gd-126</t>
  </si>
  <si>
    <t>879-DS-289-2</t>
  </si>
  <si>
    <t>990-AS-32</t>
  </si>
  <si>
    <t>991-AS-15</t>
  </si>
  <si>
    <t>992-AS-99</t>
  </si>
  <si>
    <t>993-AS-10</t>
  </si>
  <si>
    <t>994-AS-47</t>
  </si>
  <si>
    <t>995-AS-19</t>
  </si>
  <si>
    <t>996-AS-82</t>
  </si>
  <si>
    <t>997-YA-214</t>
  </si>
  <si>
    <t>1007-Ya-213</t>
  </si>
  <si>
    <t>1008-Ya-187</t>
  </si>
  <si>
    <t>1009-As-106</t>
  </si>
  <si>
    <t>1010-Ya-208</t>
  </si>
  <si>
    <t>1011-As-83</t>
  </si>
  <si>
    <t>1012-Ya-201</t>
  </si>
  <si>
    <t>1013-Ya-179</t>
  </si>
  <si>
    <t>1014-Ya-177</t>
  </si>
  <si>
    <t>1015-As-70</t>
  </si>
  <si>
    <t>1016-As-104</t>
  </si>
  <si>
    <t>1017-As-107</t>
  </si>
  <si>
    <t>1018-As-105</t>
  </si>
  <si>
    <t>1019-YA-214</t>
  </si>
  <si>
    <t>1071-As-120</t>
  </si>
  <si>
    <t>1072-Ch-4</t>
  </si>
  <si>
    <t>1085-Ch-3</t>
  </si>
  <si>
    <t>1084-Ch-1</t>
  </si>
  <si>
    <t>1074-Ch-2</t>
  </si>
  <si>
    <t>1068-As-109</t>
  </si>
  <si>
    <t>1066-1013-Ya-179</t>
  </si>
  <si>
    <t>1067-As-92</t>
  </si>
  <si>
    <t>1081-1011-As-83</t>
  </si>
  <si>
    <t>1078-Ya-200</t>
  </si>
  <si>
    <t>1079-Ya-230</t>
  </si>
  <si>
    <t>1060-TX-2329</t>
  </si>
  <si>
    <t>1062-TX-2330</t>
  </si>
  <si>
    <t>1065-TX-2331</t>
  </si>
  <si>
    <t>1077-1017-As-107</t>
  </si>
  <si>
    <t>1083-1018-As-105</t>
  </si>
  <si>
    <t>1075-1015-As-70</t>
  </si>
  <si>
    <t>1080-1016-As-104</t>
  </si>
  <si>
    <t>1076-1009-As-106</t>
  </si>
  <si>
    <t>1082-1008-Ya-187</t>
  </si>
  <si>
    <t>1031-ОЛ7-144-1</t>
  </si>
  <si>
    <t>1033-DS-324-1</t>
  </si>
  <si>
    <t>1035-DS-80-1</t>
  </si>
  <si>
    <t>1036-DS-80-2</t>
  </si>
  <si>
    <t>1044-ОЛ7-100</t>
  </si>
  <si>
    <t>1045-ОЛ7-68</t>
  </si>
  <si>
    <t>1042-ОЛ7-52</t>
  </si>
  <si>
    <t>1043-ОЛ7-92</t>
  </si>
  <si>
    <t>1040-ОЛ7-105</t>
  </si>
  <si>
    <t>1041-ОЛ7-104</t>
  </si>
  <si>
    <t>1038-DS-86-2</t>
  </si>
  <si>
    <t>1039-DS-101-1</t>
  </si>
  <si>
    <t>1037-DS-86-1</t>
  </si>
  <si>
    <t>1327-As-120-7</t>
  </si>
  <si>
    <t>1328-Ya-201-3</t>
  </si>
  <si>
    <t>1329-As-83-1</t>
  </si>
  <si>
    <t>1330-Ya-250</t>
  </si>
  <si>
    <t>1331-As-145</t>
  </si>
  <si>
    <t>1332-As-92</t>
  </si>
  <si>
    <t>1333-Ya-267</t>
  </si>
  <si>
    <t>1379-Ya-235-1</t>
  </si>
  <si>
    <t>1378-AS-128-34</t>
  </si>
  <si>
    <t>1396-AS-152</t>
  </si>
  <si>
    <t>1376-Ya-265</t>
  </si>
  <si>
    <t>1483-As-190</t>
  </si>
  <si>
    <t>1382-AS-156</t>
  </si>
  <si>
    <t>1473-AS-198-5</t>
  </si>
  <si>
    <t>1383-AS-161</t>
  </si>
  <si>
    <t>1389-Ya-264</t>
  </si>
  <si>
    <t>1393-Ya-267</t>
  </si>
  <si>
    <t>1377-AS-131-14</t>
  </si>
  <si>
    <t>1380-AS-136</t>
  </si>
  <si>
    <t>1381-Ya-266</t>
  </si>
  <si>
    <t>1391-As-106</t>
  </si>
  <si>
    <t>1392-Ya-248</t>
  </si>
  <si>
    <t>1394-As-122-2-16</t>
  </si>
  <si>
    <t>1386-Ya-263</t>
  </si>
  <si>
    <t>1387-Ya-282-p-3</t>
  </si>
  <si>
    <t>1388-Ya-284-17</t>
  </si>
  <si>
    <t>1472-Ya-343-4</t>
  </si>
  <si>
    <t>1485-Ya-339-6</t>
  </si>
  <si>
    <t>1384-Ya-261-12</t>
  </si>
  <si>
    <t>1385-Ya-262-18</t>
  </si>
  <si>
    <t>1512-Ya-356-15</t>
  </si>
  <si>
    <t>1514-Ya-359-9</t>
  </si>
  <si>
    <t>1474-Ya-340-12</t>
  </si>
  <si>
    <t>1475-Ya-319-v</t>
  </si>
  <si>
    <t>1414-MO-150-1-3</t>
  </si>
  <si>
    <t>1415-MO-151-2</t>
  </si>
  <si>
    <t>1416-MO-152-2-2</t>
  </si>
  <si>
    <t>1417-MO-158b-4</t>
  </si>
  <si>
    <t>1418-MO-164-3</t>
  </si>
  <si>
    <t>1419-MO-165-2-4</t>
  </si>
  <si>
    <t>1420-MO-173-3</t>
  </si>
  <si>
    <t>1421-MO-173-8</t>
  </si>
  <si>
    <t>1422-MO-174-4</t>
  </si>
  <si>
    <t>1423-MO-174-7</t>
  </si>
  <si>
    <t>1424-MO-187-4</t>
  </si>
  <si>
    <t>1425-MO-187-6</t>
  </si>
  <si>
    <t>1427-XE-17-3</t>
  </si>
  <si>
    <t>1428-XE-23-2</t>
  </si>
  <si>
    <t>1429-XE-25-2</t>
  </si>
  <si>
    <t>1430-XE-34-1</t>
  </si>
  <si>
    <t>1431-XE-35-1</t>
  </si>
  <si>
    <t>1432-XE-35-2-4</t>
  </si>
  <si>
    <t>1433-XE-38-5-1</t>
  </si>
  <si>
    <t>1434-XE-39-7</t>
  </si>
  <si>
    <t>1435-XE-42-2</t>
  </si>
  <si>
    <t>1436-XE-43-3</t>
  </si>
  <si>
    <t>1437-XE-46-5</t>
  </si>
  <si>
    <t>1438-XE-47-1</t>
  </si>
  <si>
    <t>1439-XE-47-2</t>
  </si>
  <si>
    <t>1477-Ya-308</t>
  </si>
  <si>
    <t>1478-AS-185</t>
  </si>
  <si>
    <t>1332-AS-92</t>
  </si>
  <si>
    <t>1476-Ya-307</t>
  </si>
  <si>
    <t>1479-Ya-311</t>
  </si>
  <si>
    <t>1480-Ya-312</t>
  </si>
  <si>
    <t>1481-Ya-313</t>
  </si>
  <si>
    <t>1482-Ya-315</t>
  </si>
  <si>
    <t>1484-As-192</t>
  </si>
  <si>
    <t>1486-Ya-331-1</t>
  </si>
  <si>
    <t>1487-Ya-329-5</t>
  </si>
  <si>
    <t>1492-DS-485</t>
  </si>
  <si>
    <t>1488-KS-17</t>
  </si>
  <si>
    <t>1489-KS-12</t>
  </si>
  <si>
    <t>1490-Ks-10</t>
  </si>
  <si>
    <t>1491-Ks-42</t>
  </si>
  <si>
    <t>1513-Ya-360</t>
  </si>
  <si>
    <t>1518-DS-485</t>
  </si>
  <si>
    <t>1516-DS-505</t>
  </si>
  <si>
    <t>1517-DS-499</t>
  </si>
  <si>
    <t>1520-DS-500</t>
  </si>
  <si>
    <t>1515-DS-501</t>
  </si>
  <si>
    <t>1519-Ya-355-10</t>
  </si>
  <si>
    <t>1521-Ya-358-21</t>
  </si>
  <si>
    <t>1522-Ya-357-P2</t>
  </si>
  <si>
    <t>1523-As-206</t>
  </si>
  <si>
    <t>1557-Ya-362-21</t>
  </si>
  <si>
    <t>1558-Ya-mbiz</t>
  </si>
  <si>
    <t>1559-Ya-nk</t>
  </si>
  <si>
    <t>1560-Ya-adn</t>
  </si>
  <si>
    <t>1561-Kf-2</t>
  </si>
  <si>
    <t>1562-Ya-367-17</t>
  </si>
  <si>
    <t>1563-Ya-371-13</t>
  </si>
  <si>
    <t>1564-DS-483</t>
  </si>
  <si>
    <t>1565-DS-513</t>
  </si>
  <si>
    <t>1569-Ya-372-10</t>
  </si>
  <si>
    <t>1570-AS-211-2-3</t>
  </si>
  <si>
    <t>1571-AS-209</t>
  </si>
  <si>
    <t>1572-AS-213</t>
  </si>
  <si>
    <t>1583-1-KS-51</t>
  </si>
  <si>
    <t>1583-2-KS-51</t>
  </si>
  <si>
    <t>1626-AS-220-6</t>
  </si>
  <si>
    <t>1629-Diepoxycar</t>
  </si>
  <si>
    <t>1631-AS-223-10</t>
  </si>
  <si>
    <t>1636-AS-223-7</t>
  </si>
  <si>
    <t>1638-Ya-356-8-5</t>
  </si>
  <si>
    <t>1643-MO-174-4</t>
  </si>
  <si>
    <t>1645-MO-164-3a</t>
  </si>
  <si>
    <t>1646-MO-151-2</t>
  </si>
  <si>
    <t>1647-MO-158b-4</t>
  </si>
  <si>
    <t>1665-Ya-387</t>
  </si>
  <si>
    <t>1666-Ya-386</t>
  </si>
  <si>
    <t>1667-Ya-384</t>
  </si>
  <si>
    <t>1668-Ya-383</t>
  </si>
  <si>
    <t>1669-Ya-382</t>
  </si>
  <si>
    <t>1670-Ya-377-4</t>
  </si>
  <si>
    <t>1688-TX-2384</t>
  </si>
  <si>
    <t>1704-TX-2377</t>
  </si>
  <si>
    <t>1852-TX-2453</t>
  </si>
  <si>
    <t>1853-TX-2451</t>
  </si>
  <si>
    <t>1854-TX-2449</t>
  </si>
  <si>
    <t>1855-TX-2425-2</t>
  </si>
  <si>
    <t>1856-TX-2439</t>
  </si>
  <si>
    <t>1857-Od1-2-2-4-2</t>
  </si>
  <si>
    <t>1858-Od1-3-2-4-2</t>
  </si>
  <si>
    <t>1859-Od1-2-2-1</t>
  </si>
  <si>
    <t>1860-Od1-6n-3</t>
  </si>
  <si>
    <t>1861-Od1-9-4-2</t>
  </si>
  <si>
    <t>1862-Od1-3-2-5</t>
  </si>
  <si>
    <t>1863-Od2-8-7</t>
  </si>
  <si>
    <t>s1cccc1/C=C/[C@H](Nc(c23)cccc3)N(C2=O)Cc4ccccc4</t>
  </si>
  <si>
    <t>c1csc(c12)C[C@H]3[C@H]([C@@H]2C(=O)O)C(=O)N4[C@H]3N(Cc5ccccc5)C(=O)c6c4cccc6</t>
  </si>
  <si>
    <t>s1cccc1/C=C/[C@H](Nc(c23)cccc3)N(C2=O)Cc4cc(Br)ccc4</t>
  </si>
  <si>
    <t>c1csc(c12)C[C@@H]3[C@H]([C@H]2C(=O)O)C(=O)N4[C@H]3N(Cc5cc(Br)ccc5)C(=O)c6c4cccc6</t>
  </si>
  <si>
    <t>CCc(s1)ccc1/C=C/[C@H](Nc(c23)cccc3)N(C2=O)Cc4ccccc4</t>
  </si>
  <si>
    <t>CCc(c1)sc(c12)C[C@@H]3[C@H]([C@H]2C(=O)O)C(=O)N4[C@H]3N(Cc5ccccc5)C(=O)c6c4cccc6</t>
  </si>
  <si>
    <t>s1cccc1/C=C/[C@H](Nc(c23)ccc(Cl)c3)N(C2=O)Cc4ccccc4</t>
  </si>
  <si>
    <t>s1cccc1/C=C/[C@H](Nc(c23)ccc(Br)c3)N(C2=O)Cc4ccccc4</t>
  </si>
  <si>
    <t>Cc(s1)ccc1/C=C/[C@H](Nc(c23)cccc3)N(C2=O)Cc4ccccc4</t>
  </si>
  <si>
    <t>CCCc(c1)sc(c12)C[C@@H]3[C@H]([C@H]2C(=O)O)C(=O)N4[C@H]3N(Cc5ccccc5)C(=O)c6c4cccc6</t>
  </si>
  <si>
    <t>s1cccc1/C=C/[C@H](Nc(c23)cccc3)N(C2=O)CCc4ccccc4</t>
  </si>
  <si>
    <t>Cc(c1)sc(c12)C[C@@H]3[C@H]([C@H]2C(=O)O)C(=O)N4[C@H]3N(C(=O)c5c4cccc5)CCc6ccccc6</t>
  </si>
  <si>
    <t>S1C=C[C@@H](C1=2)[C@@H](C(=O)O)[C@H]3[C@@H](C2)[C@H]4N(C3=O)c5c(cccc5)C(=O)N4Cc6cccs6</t>
  </si>
  <si>
    <t>o1cccc1/C=C/[C@H](Nc(c23)cccc3)N(C2=O)CCc4ccccc4</t>
  </si>
  <si>
    <t>Cc1cccc(c12)N[C@@H](\C=C\c3ccco3)N(C2=O)CCc4cc(OC)c(cc4)OC</t>
  </si>
  <si>
    <t>c1coc(c12)C[C@@H]3[C@H]([C@H]2C(=O)O)C(=O)N4[C@H]3N(C(=O)c5c4cccc5)CCc6cc(OC)c(cc6)OC</t>
  </si>
  <si>
    <t>o1cccc1/C=C/[C@@H](N(C2=O)Cc3ccco3)Nc(c24)cccc4</t>
  </si>
  <si>
    <t>c1coc(c12)C[C@H]3[C@H]([C@@H]2C(=O)OC)C(=O)N4[C@H]3N(Cc5ccccc5)C(=O)c6c4cccc6</t>
  </si>
  <si>
    <t>o1cccc1/C=C/[C@H](Nc(c23)ccc(Br)c3)N(C2=O)Cc4ccccc4</t>
  </si>
  <si>
    <t>c1coc(c12)C[C@H]3[C@H]([C@@H]2C(=O)O)C(=O)N4[C@H]3N(Cc5ccccc5)C(=O)c6c4ccc(Br)c6</t>
  </si>
  <si>
    <t>o1cccc1/C=C/[C@H](Nc(c23)ccc(Cl)c3)N(C2=O)Cc4ccccc4</t>
  </si>
  <si>
    <t>c1coc(c12)C[C@H]3[C@H]([C@@H]2C(=O)O)C(=O)N4[C@H]3N(Cc5ccccc5)C(=O)c6c4ccc(Cl)c6</t>
  </si>
  <si>
    <t>c1coc(c12)[C@@H](C(=O)O)[C@H]3[C@H](C2)[C@H]4N(C3=O)c5c(cccc5)C(=O)N4Cc6ccccc6</t>
  </si>
  <si>
    <t>o1cccc1/C=C/[C@@H](N(C2=O)Cc3cccs3)Nc(c24)cccc4</t>
  </si>
  <si>
    <t>c1coc(c12)C[C@H]3[C@H]([C@@H]2C(=O)O)C(=O)N4[C@H]3N(Cc5cccs5)C(=O)c6c4cccc6</t>
  </si>
  <si>
    <t>Cc(o1)ccc1/C=C/[C@H](Nc(c23)cccc3)N(C2=O)Cc4ccccc4</t>
  </si>
  <si>
    <t>o1cccc1/C=C(\C)[C@H](Nc(c23)cccc3)N(C2=O)Cc4ccccc4</t>
  </si>
  <si>
    <t>c1ccccc1/C(=C\c2ccco2)[C@H](Nc(c34)cccc4)N(C3=O)Cc5ccccc5</t>
  </si>
  <si>
    <t>c1cccc(c12)sc(c2)/C=C/[C@H](Nc(c34)cccc4)N(C3=O)Cc5ccccc5</t>
  </si>
  <si>
    <t>c1cccc(c12)oc(c2)/C=C/[C@H](Nc(c34)cccc4)N(C3=O)Cc5ccccc5</t>
  </si>
  <si>
    <t>C1=C[C@H](O2)C[C@@H]([C@@]123)CN(C3)Cc4cc(on4)-c5ccccc5</t>
  </si>
  <si>
    <t>C1=C[C@@](O2)(C)C[C@@H]([C@@]123)CN(C3)Cc4cc(on4)-c5ccccc5</t>
  </si>
  <si>
    <t>C1=C[C@H](O2)C[C@@H]([C@@]123)CN(C3)Cc4cc(on4)-c(cc5)ccc5C</t>
  </si>
  <si>
    <t>C1=C[C@@](O2)(C)C[C@@H]([C@@]123)CN(C3)Cc4cc(on4)-c(cc5)ccc5C</t>
  </si>
  <si>
    <t>c1ccccc1NC(=S)N(C2)C[C@H]([C@@]234)C[C@@H](O4)C=C3</t>
  </si>
  <si>
    <t>c1ccccc1NC(=S)N(C2)C[C@H]([C@@]234)C[C@](O4)(C)C=C3</t>
  </si>
  <si>
    <t>c1ccccc1NC(=S)N(C2)C[C@H]([C@@]234)C[C@](O4)(C)C(C)=C3</t>
  </si>
  <si>
    <t>c1cc(F)ccc1NC(=S)N(C2)C[C@H]([C@@]234)C[C@@H](O4)C=C3</t>
  </si>
  <si>
    <t>c1cc(F)ccc1NC(=S)N(C2)C[C@H]([C@@]234)C[C@](O4)(C)C=C3</t>
  </si>
  <si>
    <t>c1cc(Cl)ccc1NC(=S)N(C2)C[C@H]([C@@]234)C[C@@H](O4)C=C3</t>
  </si>
  <si>
    <t>c1ccc(Cl)cc1NC(=S)N(C2)C[C@H]([C@@]234)C[C@@H](O4)C=C3</t>
  </si>
  <si>
    <t>c1cc(Cl)ccc1NC(=S)N(C2)C[C@H]([C@@]234)C[C@](O4)(C)C=C3</t>
  </si>
  <si>
    <t>c1cc(Br)ccc1NC(=S)N(C2)C[C@H]([C@@]234)C[C@@H](O4)C=C3</t>
  </si>
  <si>
    <t>CCNC(=S)N(C1)C[C@H]([C@@]123)C[C@@H](O3)C=C2</t>
  </si>
  <si>
    <t>c1ccccc1NC(=O)N(C2)C[C@H]([C@@]234)C[C@@H](O4)C=C3</t>
  </si>
  <si>
    <t>c1ccccc1NC(=O)N(C2)C[C@H]([C@@]234)C[C@](O4)(C)C=C3</t>
  </si>
  <si>
    <t>c1ccccc1NC(=O)N(C2)C[C@H]([C@@]234)C[C@](O4)(C)C(C)=C3</t>
  </si>
  <si>
    <t>c1cc(Cl)ccc1NC(=O)N(C2)C[C@H]([C@@]234)C[C@@H](O4)C=C3</t>
  </si>
  <si>
    <t>c1cc(Cl)ccc1NC(=O)N(C2)C[C@H]([C@@]234)C[C@](O4)(C)C=C3</t>
  </si>
  <si>
    <t>c1ccccc1C(=O)NC(=S)N(C2)C[C@H]([C@@]234)C[C@@H](O4)C=C3</t>
  </si>
  <si>
    <t>c1ccccc1C(=O)NC(=S)N(C2)C[C@H]([C@@]234)C[C@](O4)(C)C=C3</t>
  </si>
  <si>
    <t>c1cc(C)ccc1C(=O)NC(=S)N(C2)C[C@H]([C@@]234)C[C@@H](O4)C=C3</t>
  </si>
  <si>
    <t>c1cc(C)ccc1C(=O)NC(=S)N(C2)C[C@H]([C@@]234)C[C@](O4)(C)C=C3</t>
  </si>
  <si>
    <t>c1cc(Cl)ccc1C(=O)NC(=S)N(C2)C[C@H]([C@@]234)C[C@@H](O4)C=C3</t>
  </si>
  <si>
    <t>c1cc(Cl)ccc1C(=O)NC(=S)N(C2)C[C@H]([C@@]234)C[C@](O4)(C)C=C3</t>
  </si>
  <si>
    <t>c1cc(F)ccc1C(=O)NC(=S)N(C2)C[C@H]([C@@]234)C[C@@H](O4)C=C3</t>
  </si>
  <si>
    <t>c1cc(F)ccc1C(=O)NC(=S)N(C2)C[C@H]([C@@]234)C[C@](O4)(C)C=C3</t>
  </si>
  <si>
    <t>COc(cc1)ccc1C(=O)NC(=S)N(C2)C[C@H](C234)C[C@@H](O4)C=C3</t>
  </si>
  <si>
    <t>COc(cc1)ccc1C(=O)NC(=S)N(C2)C[C@H]([C@@]234)C[C@](O4)(C)C=C3</t>
  </si>
  <si>
    <t>s1cccc1C(=O)NC(=S)N(C2)C[C@H]([C@@]234)C[C@@H](O4)C=C3</t>
  </si>
  <si>
    <t>s1cccc1C(=O)NC(=S)N(C2)C[C@H]([C@@]234)C[C@](O4)(C)C=C3</t>
  </si>
  <si>
    <t>o1cccc1C(=O)NC(=S)N(C2)C[C@H]([C@@]234)C[C@](O4)(C)C=C3</t>
  </si>
  <si>
    <t>Cc(o1)ccc1C(=O)NC(=S)N(C2)C[C@H]([C@@]234)C[C@@H](O4)C=C3</t>
  </si>
  <si>
    <t>Cc(o1)ccc1C(=O)NC(=S)N(C2)C[C@H]([C@@]234)C[C@](O4)(C)C=C3</t>
  </si>
  <si>
    <t>c1ccccc1C(=O)NC(=S)N(C2)[C@H](c3ccccc3)C[C@H]([C@]245)C[C@H](O5)C=C4</t>
  </si>
  <si>
    <t>c1ccccc1C(=O)c2c(-c3ccccc3)nc(s2)N(C4)C[C@H]([C@@]456)C[C@@H](O6)C=C5</t>
  </si>
  <si>
    <t>c1ccccc1C(=O)c2c(-c(cc3)ccc3C)nc(s2)N(C4)C[C@H]([C@@]456)C[C@@H](O6)C=C5</t>
  </si>
  <si>
    <t>c1ccccc1C(=O)c2c(-c3ccc(Cl)cc3)nc(s2)N(C4)C[C@H]([C@@]456)C[C@@H](O6)C=C5</t>
  </si>
  <si>
    <t>c1ccccc1C(=O)c2c(-c3ccc(cc3)OC)nc(s2)N(C4)C[C@H]([C@@]456)C[C@@H](O6)C=C5</t>
  </si>
  <si>
    <t>c1ccccc1C(=O)c2c(-c3cccs3)nc(s2)N(C4)C[C@H]([C@@]456)C[C@@H](O6)C=C5</t>
  </si>
  <si>
    <t>c1ccccc1C(=O)c2c(-c3ccco3)nc(s2)N(C4)C[C@H]([C@@]456)C[C@@H](O6)C=C5</t>
  </si>
  <si>
    <t>c1ccccc1C(=O)c2c(-c(o3)ccc3C)nc(s2)N(C4)C[C@H]([C@@]456)C[C@](O6)(C)C=C5</t>
  </si>
  <si>
    <t>s1cccc1C(=O)c2c(-c(o3)ccc3C)nc(s2)N(C4)C[C@H]([C@@]456)C[C@@H](O6)C=C5</t>
  </si>
  <si>
    <t>CCOC(=O)c1c(-c(o2)ccc2C)nc(s1)N(C3)C[C@H]([C@@]345)C[C@@H](O5)C=C4</t>
  </si>
  <si>
    <t>c1ccccc1-c(c2C(=O)OCC)nc(s2)N(C3)C[C@H]([C@@]345)C[C@@H](O5)C=C4</t>
  </si>
  <si>
    <t>O=C1CSC(=N1)N(C2)C[C@H]([C@@]234)C[C@@H](O4)C=C3</t>
  </si>
  <si>
    <t>CC(=C1)[C@@](O2)(C)C[C@@H]([C@@]123)CN(C3)C(=N4)SCC4=O</t>
  </si>
  <si>
    <t>C1CC1N(C2=O)C[C@@H]([C@@H]23)[C@H](c4c([C@@H]3C(=O)O)cccc4)[C@H](C5=O)CC(=O)N5c6ccccc6</t>
  </si>
  <si>
    <t>C1CC1N(C2=O)C[C@@H]([C@@H]23)[C@@H]([C@H](C4=O)CC(=O)N4CC)c5c([C@@H]3C(=O)O)cccc5</t>
  </si>
  <si>
    <t>c1cccc([C@@H]2C(=O)O)c1[C@H]([C@H](C3=O)CC(=O)N3C)[C@H]([C@H]24)CN(C4=O)C(C)C</t>
  </si>
  <si>
    <t>c1cccc([C@@H]2C(=O)O)c1[C@@H]([C@H]([C@H]23)CN(C3=O)C(C)C)[C@H](C4=O)CC(=O)N4CC</t>
  </si>
  <si>
    <t>c1cccc([C@@H]2C(=O)O)c1[C@@H]([C@H]([C@H]23)CN(C3=O)C(C)C)[C@H](C4=O)CC(=O)N4c5ccccc5</t>
  </si>
  <si>
    <t>c1cccc([C@@H]2C(=O)O)c1[C@@H]([C@H]([C@H]23)CN(C3=O)C(C)C)[C@H](C4=O)CC(=O)N4c(cc5)ccc5[N+]([O-])=O</t>
  </si>
  <si>
    <t>c1cccc([C@@H]2C(=O)O)c1[C@H]([C@H](C3=O)CC(=O)N3C)[C@H]([C@H]24)CN(C4=O)Cc5ccccc5</t>
  </si>
  <si>
    <t>CCN1C(=O)C[C@@H](C1=O)[C@@H](c2c([C@@H]3C(=O)O)cccc2)[C@H]([C@H]34)CN(C4=O)Cc5ccccc5</t>
  </si>
  <si>
    <t>c1ccccc1N2C(=O)C[C@@H](C2=O)[C@@H](c3c([C@@H]4C(=O)O)cccc3)[C@H]([C@H]45)CN(C5=O)Cc6ccccc6</t>
  </si>
  <si>
    <t>[O-][N+](=O)c1ccc(cc1)N2C(=O)C[C@@H](C2=O)[C@@H](c3c([C@@H]4C(=O)O)cccc3)[C@H]([C@H]45)CN(C5=O)Cc6ccccc6</t>
  </si>
  <si>
    <t>CCN1C(=O)C[C@@H](C1=O)[C@@H](c2c([C@@H]3C(=O)O)cccc2)[C@H]([C@H]34)CN(C4=O)c5ccccc5</t>
  </si>
  <si>
    <t>CCN1C(=O)C[C@@H](C1=O)[C@@H](c2c([C@@H]3C(=O)O)cc(cc2)OC)[C@H]([C@H]34)CN(C4=O)c5ccccc5</t>
  </si>
  <si>
    <t>c1ccccc1N(C2=O)C[C@@H]([C@@H]23)[C@H](c4c([C@@H]3C(=O)O)cc(cc4)OC)[C@H](C5=O)CC(=O)N5c(cc6)ccc6[N+]([O-])=O</t>
  </si>
  <si>
    <t>c1ccccc1N(C2)C(=O)[C@@H]([C@H]3C(=O)O)[C@H]2[C@H](c(c34)scc4)[C@H](C5=O)CC(=O)N5c(cc6)ccc6[N+]([O-])=O</t>
  </si>
  <si>
    <t>c1cccc(OC)c1N(C2)C(=O)[C@@H]([C@H]3C(=O)O)[C@H]2[C@H](c(c34)scc4)[C@H](C5=O)CC(=O)N5c6ccccc6</t>
  </si>
  <si>
    <t>CN1C(=O)C[C@@H](C1=O)[C@@H](c(c23)scc2)[C@@H]4[C@H]([C@H]3C(=O)O)C(=O)N(C4)c5ccc(Br)cc5</t>
  </si>
  <si>
    <t>c1cccc(c12)SC=3[C@H]2[C@](C(F)(F)F)(C(=O)O)[C@H]4[C@@H](C3)CN(C4=O)c5c(I)cccc5</t>
  </si>
  <si>
    <t>c1cccc(c12)SC=3[C@H]2[C@H](C(=O)O)[C@H]4[C@@H](C3)CN(C4=O)c5ccc(Br)cc5</t>
  </si>
  <si>
    <t>c1cccc(c12)SC=3[C@H]2[C@](C(F)(F)F)(C(=O)O)[C@H]4[C@@H](C3)CN(C4=O)c5ccc(Br)cc5</t>
  </si>
  <si>
    <t>O=C/C=C/c(c1Br)sc(c12)cccc2</t>
  </si>
  <si>
    <t>c1cccc(c12)OC=3[C@H]2[C@@H](C(=O)O)[C@H]4[C@@H](C3)CN(C4=O)c(cc5C(F)(F)F)ccc5</t>
  </si>
  <si>
    <t>c1ccccc1N(C2)C(=O)[C@H]([C@H]3C(=O)O)[C@@H]2C=C4[C@H]3Sc(c45)cccc5</t>
  </si>
  <si>
    <t>c1ccccc1N(C2)C(=O)[C@H]([C@@]3(C(F)(F)F)C(=O)O)[C@@H]2C=C4[C@H]3Sc(c45)cccc5</t>
  </si>
  <si>
    <t>O=Cc1ccc(o1)CN(S(=O)(=O)c(cc2)ccc2C)c(cccc3)c3-c(o4)ccc4C</t>
  </si>
  <si>
    <t>c1csc(c1C)[C@@H](OC(=O)C2)[C@@H]([C@@H]23)CN(C3=O)c4ccccc4</t>
  </si>
  <si>
    <t>c1csc(c1C)[C@@H](OC(=O)C2)[C@@H]([C@@H]23)CN(C3=O)c4ccc(Cl)cc4</t>
  </si>
  <si>
    <t>c1ccccc1C(=O)/C=C(NC2)\C[C@@H](C=23)CN(C3=O)c(cc4)ccc4C</t>
  </si>
  <si>
    <t>Cc1ccc(cc1)S(=O)(=O)N(CC=C)c(cccc2)c2-c(o3)ccc3C</t>
  </si>
  <si>
    <t>c1csc(c1C)[C@@H](OC(=O)C2)[C@@H]([C@@H]23)CN(C3=O)c4ccc(Br)cc4</t>
  </si>
  <si>
    <t>c1ccccc1N(C2)C(=O)[C@H]([C@H]3C(=O)O)[C@@H]2Cc4sc(c5c34)CCCCC5</t>
  </si>
  <si>
    <t>c1ccccc1C(=O)/C=C(NC2)\C[C@@H](C=23)CN(C3=O)c4ccccc4</t>
  </si>
  <si>
    <t>c1csc(c1C)[C@@H](OC(=O)C2)[C@@H]([C@@H]23)CN(C3=O)c(cc4)ccc4C</t>
  </si>
  <si>
    <t>c1ccccc1C(=O)/C=C(NC2)\C[C@@H](C=23)CN(C3=O)c4ccc(Cl)cc4</t>
  </si>
  <si>
    <t>c1cc(Cl)ccc1NC/C=C/c2cc(on2)-c3ccccc3</t>
  </si>
  <si>
    <t>c1ccccc1N(C2)C(=O)[C@H]([C@H]3C(=O)O)[C@H]2Cc4sc(c5c34)CCCC5</t>
  </si>
  <si>
    <t>Cc1ccc(cc1)/N=C/C=C/c2cc(on2)-c3ccccc3</t>
  </si>
  <si>
    <t>c1cc(C)ccc1C(=O)/C=C(NC2)\C[C@@H](C=23)CN(C3=O)c4ccc(Cl)cc4</t>
  </si>
  <si>
    <t>Cc1ccc(cc1)NC/C=C/c2cc(on2)-c(cc3)ccc3C</t>
  </si>
  <si>
    <t>c1cc(Cl)ccc1/N=C/C=C/c2cc(on2)-c3ccccc3</t>
  </si>
  <si>
    <t>c1ccccc1/N=C/C=C/c2cc(on2)-c3ccccc3</t>
  </si>
  <si>
    <t>c1cc(C)ccc1C(=O)/C=C(NC2)\C[C@@H](C=23)CN(C3=O)c(cc4)ccc4C</t>
  </si>
  <si>
    <t>c1cc(I)ccc1NC/C=C/c2cc(on2)-c(cc3)ccc3C</t>
  </si>
  <si>
    <t>Cc1ccc(cc1)NC/C=C/c2cc(on2)-c3ccccc3</t>
  </si>
  <si>
    <t>Cc1ccc(cc1)S(=O)(=O)N(Cc2ccco2)c(cccc3)c3-c(o4)ccc4C</t>
  </si>
  <si>
    <t>CCOC(=O)c1ccc(o1)CN(S(=O)(=O)c(cc2)ccc2C)c(cccc3)c3-c(o4)ccc4C</t>
  </si>
  <si>
    <t>Nc(n1)scc1COc2c(OC)ccc(c23)[C@H](OC3=O)[C@H](N(C)CC4)c(c5OC)c4cc(c56)OCO6</t>
  </si>
  <si>
    <t>s1cccc1-c(n2)cn(c23)c(cs3)COc4c(OC)ccc(c45)[C@H](OC5=O)[C@H](N(C)CC6)c(c7OC)c6cc(c78)OCO8</t>
  </si>
  <si>
    <t>N#Cc1ccc(cc1)-c(n2)cn(c23)c(cs3)COc4c(OC)ccc(c45)[C@H](OC5=O)[C@H](N(C)CC6)c(c7OC)c6cc(c78)OCO8</t>
  </si>
  <si>
    <t>COc(cc1)ccc1-c(n2)cn(c23)c(cs3)COc4c(C)ccc(c45)[C@H](OC5=O)[C@H](N(C)CC6)c(c7OC)c6cc(c78)OCO8</t>
  </si>
  <si>
    <t>c1ccc(OC)cc1-c(n2)cn(c23)c(cs3)COc4c(OC)ccc(c45)[C@H](OC5=O)[C@H](N(C)CC6)c(c7OC)c6cc(c78)OCO8</t>
  </si>
  <si>
    <t>s1c(Cl)ccc1-c(n2)cn(c23)c(cs3)COc4c(C)ccc(c45)[C@H](OC5=O)[C@H](N(C)CC6)c(c7OC)c6cc(c78)OCO8</t>
  </si>
  <si>
    <t>O1CCOc(c12)ccc(c2)-c(n3)cn(c34)c(cs4)COc5c(C)ccc(c56)[C@H](OC6=O)[C@H](N(C)CC7)c(c8OC)c7cc(c89)OCO9</t>
  </si>
  <si>
    <t>FC(F)(F)c1cc(ccc1)-c(n2)cn(c23)c(cs3)COc4c(C)ccc(c45)[C@H](OC5=O)[C@H](N(C)CC6)c(c7OC)c6cc(c78)OCO8</t>
  </si>
  <si>
    <t>c1c(Cl)sc(Cl)c1-c(n2)cn(c23)c(cs3)COc4c(C)ccc(c45)[C@H](OC5=O)[C@H](N(C)CC6)c(c7OC)c6cc(c78)OCO8</t>
  </si>
  <si>
    <t>c1ccccc1-c(cc2)ccc2-c(n3)cn(c34)c(cs4)COc5c(C)ccc(c56)[C@H](OC6=O)[C@H](N(C)CC7)c(c8OC)c7cc(c89)OCO9</t>
  </si>
  <si>
    <t>c1cc(Br)ccc1-c(n2)cn(c23)c(cs3)COc4c(C)ccc(c45)[C@H](OC5=O)[C@H](N(C)CC6)c(c7OC)c6cc(c78)OCO8</t>
  </si>
  <si>
    <t>s1c(Br)ccc1-c(n2)cn(c23)c(cs3)COc4c(C)ccc(c45)[C@H](OC5=O)[C@H](N(C)CC6)c(c7OC)c6cc(c78)OCO8</t>
  </si>
  <si>
    <t>Cc1c(Br)sc(c1)-c(n2)cn(c23)c(cs3)COc4c(OC)ccc(c45)[C@H](OC5=O)[C@H](N(C)CC6)c(c7OC)c6cc(c78)OCO8</t>
  </si>
  <si>
    <t>Nc(n1)scc1CN(CC2)[C@H](c(c3OC)c2cc(c34)OCO4)[C@@H](OC5=O)c(c56)ccc(OC)c6OC</t>
  </si>
  <si>
    <t>s1cccc1-c(n2)cn(c23)c(cs3)CN(CC4)[C@H](c(c5OC)c4cc(c56)OCO6)[C@@H](OC7=O)c(c78)ccc(OC)c8OC</t>
  </si>
  <si>
    <t>c1cc(F)ccc1-c(n2)cn(c23)c(cs3)CN(CC4)[C@H](c(c5OC)c4cc(c56)OCO6)[C@@H](OC7=O)c(c78)ccc(OC)c8OC</t>
  </si>
  <si>
    <t>N#Cc1ccc(cc1)-c(n2)cn(c23)c(cs3)CN(CC4)[C@H](c(c5OC)c4cc(c56)OCO6)[C@@H](OC7=O)c(c78)ccc(OC)c8OC</t>
  </si>
  <si>
    <t>COc(cc1)ccc1-c(n2)cn(c23)c(cs3)CN(CC4)[C@H](c(c5OC)c4cc(c56)OCO6)[C@@H](OC7=O)c(c78)ccc(OC)c8OC</t>
  </si>
  <si>
    <t>c1ccc(OC)cc1-c(n2)cn(c23)c(cs3)CN(CC4)[C@H](c(c5OC)c4cc(c56)OCO6)[C@@H](OC7=O)c(c78)ccc(OC)c8OC</t>
  </si>
  <si>
    <t>c1cc(Cl)ccc1-c(n2)cn(c23)c(cs3)CN(CC4)[C@H](c(c5OC)c4cc(c56)OCO6)[C@@H](OC7=O)c(c78)ccc(OC)c8OC</t>
  </si>
  <si>
    <t>s1c(Cl)ccc1-c(n2)cn(c23)c(cs3)CN(CC4)[C@H](c(c5OC)c4cc(c56)OCO6)[C@@H](OC7=O)c(c78)ccc(OC)c8OC</t>
  </si>
  <si>
    <t>COc1c(OC)ccc(c12)[C@H](OC2=O)[C@@H](c(c3OC)c4cc(c35)OCO5)N(CC4)Cc(cs6)n(c67)cc(n7)-c(c8)ccc(c89)cccc9</t>
  </si>
  <si>
    <t>COc1c(OC)ccc(c12)[C@H](OC2=O)[C@@H](c(c3OC)c4cc(c35)OCO5)N(CC4)Cc(cs6)n(c67)cc(n7)-c(c8)ccc(c89)OCCO9</t>
  </si>
  <si>
    <t>FC(F)(F)c1cc(ccc1)-c(n2)cn(c23)c(cs3)CN(CC4)[C@H](c(c5OC)c4cc(c56)OCO6)[C@@H](OC7=O)c(c78)ccc(OC)c8OC</t>
  </si>
  <si>
    <t>c1cc(Cl)c(Cl)cc1-c(n2)cn(c23)c(cs3)CN(CC4)[C@H](c(c5OC)c4cc(c56)OCO6)[C@@H](OC7=O)c(c78)cccc8OC</t>
  </si>
  <si>
    <t>c1c(Cl)sc(Cl)c1-c(n2)cn(c23)c(cs3)CN(CC4)[C@H](c(c5OC)c4cc(c56)OCO6)[C@@H](OC7=O)c(c78)ccc(OC)c8OC</t>
  </si>
  <si>
    <t>COc1c(OC)ccc(c12)[C@H](OC2=O)[C@@H](c(c3OC)c4cc(c35)OCO5)N(CC4)Cc(cs6)n(c67)cc(n7)-c8ccc(cc8)-c9ccccc9</t>
  </si>
  <si>
    <t>s1c(Br)ccc1-c(n2)cn(c23)c(cs3)CN(CC4)[C@H](c(c5OC)c4cc(c56)OCO6)[C@@H](OC7=O)c(c78)ccc(OC)c8OC</t>
  </si>
  <si>
    <t>Cc1c(Br)sc(c1)-c(n2)cn(c23)c(cs3)CN(CC4)[C@H](c(c5OC)c4cc(c56)OCO6)[C@@H](OC7=O)c(c78)ccc(OC)c8OC</t>
  </si>
  <si>
    <t>O1COc(c12)cc3c(c2OC)[C@@H](N(C)CC3)[C@@H](OC4=O)c(c45)ccc(OC)c5OC</t>
  </si>
  <si>
    <t>O1COc(c12)ccc(c2)C(=O)/C=C/c3ccc(cc3)/C=N/Nc4nc(N5CCOCC5)nc(n4)N6CCOCC6</t>
  </si>
  <si>
    <t>c1cc(F)c(F)cc1C(=O)/C=C\c2ccc(cc2)/C=N/Nc3nc(N4CCOCC4)nc(n3)N5CCOCC5</t>
  </si>
  <si>
    <t>c1cc(Cl)ccc1C(=O)/C=C\c2ccc(cc2)/C=N/Nc3nc(N4CCOCC4)nc(n3)N5CCOCC5</t>
  </si>
  <si>
    <t>c1cc(C)ccc1C(=O)/C=C\c2ccc(cc2)/C=N/Nc3nc(N4CCOCC4)nc(n3)N5CCOCC5</t>
  </si>
  <si>
    <t>FC(F)(F)c1c(Cl)ccc(c1)C(=O)/C=C/c2ccc(cc2)/C=N/Nc3nc(N4CCOCC4)nc(n3)N5CCOCC5</t>
  </si>
  <si>
    <t>COc(cc1)c(N(=O)=O)cc1C(=O)/C=C/c2ccc(cc2)/C=N/Nc3nc(N4CCOCC4)nc(n3)N5CCOCC5</t>
  </si>
  <si>
    <t>c1cc(C(F)(F)F)ccc1C(=O)/C=C/c2ccc(cc2)/C=N/Nc3nc(N4CCOCC4)nc(n3)N5CCOCC5</t>
  </si>
  <si>
    <t>CC(=O)Oc(cc1)ccc1C(=O)/C=C/c2ccc(cc2)/C=N/Nc3nc(N4CCOCC4)nc(n3)N5CCOCC5</t>
  </si>
  <si>
    <t>COc(cc1)cc(Br)c1C(=O)/C=C\c2ccc(cc2)/C=N/Nc3nc(N4CCOCC4)nc(n3)N5CCOCC5</t>
  </si>
  <si>
    <t>COc(cc1)c(O)cc1C(=O)/C=C\c2ccc(cc2)/C=N/Nc3nc(N4CCOCC4)nc(n3)N5CCOCC5</t>
  </si>
  <si>
    <t>c1ccc(C(F)(F)F)cc1C(=O)/C=C/c2ccc(cc2)/C=N/Nc3nc(N4CCOCC4)nc(n3)N5CCOCC5</t>
  </si>
  <si>
    <t>c1cccc(Br)c1C(=O)/C=C\c2ccc(cc2)/C=N/Nc3nc(N4CCOCC4)nc(n3)N5CCOCC5</t>
  </si>
  <si>
    <t>COc(cc1)ccc1C(=O)/C=C\c2ccc(cc2)/C=N/Nc3nc(N4CCOCC4)nc(n3)N5CCOCC5</t>
  </si>
  <si>
    <t>c1ccc(O)cc1C(=O)/C=C\c2ccc(cc2)/C=N/Nc3nc(N4CCOCC4)nc(n3)N5CCOCC5</t>
  </si>
  <si>
    <t>FC(F)(F)Oc(cc1)ccc1C(=O)/C=C/c2ccc(cc2)/C=N/Nc3nc(N4CCOCC4)nc(n3)N5CCOCC5</t>
  </si>
  <si>
    <t>n1ccccc1C(=O)/C=C/c2ccc(cc2)/C=N/Nc3nc(N4CCOCC4)nc(n3)N5CCOCC5</t>
  </si>
  <si>
    <t>Fc1c(F)c(F)c(F)c(F)c1C(=O)/C=C\c2ccc(cc2)/C=N/Nc3nc(N4CCOCC4)nc(n3)N5CCOCC5</t>
  </si>
  <si>
    <t>COc(cc1)c(OC)cc1C(=O)/C=C\c2ccc(cc2)/C=N/Nc3nc(N4CCOCC4)nc(n3)N5CCOCC5</t>
  </si>
  <si>
    <t>c1cc(Cl)c(Cl)cc1C(=O)/C=C/c2ccc(cc2)/C=N/Nc3nc(N4CCOCC4)nc(n3)N5CCOCC5</t>
  </si>
  <si>
    <t>COc1cc(OC)cc(OC)c1C(=O)/C=C\c2ccc(cc2)/C=N/Nc3nc(N4CCOCC4)nc(n3)N5CCOCC5</t>
  </si>
  <si>
    <t>c1cc(F)ccc1C(=O)/C=C\c2ccc(cc2)/C=N/Nc3nc(N4CCOCC4)nc(n3)N5CCOCC5</t>
  </si>
  <si>
    <t>c1cc(N)ccc1C(=O)/C=C\c2ccc(cc2)/C=N/Nc3nc(N4CCOCC4)nc(n3)N5CCOCC5</t>
  </si>
  <si>
    <t>n1ccncc1C(=O)/C=C/c2ccc(cc2)/C=N/Nc3nc(N4CCOCC4)nc(n3)N5CCOCC5</t>
  </si>
  <si>
    <t>s1c(Br)ccc1C(=O)/C=C\c2ccc(cc2)/C=N/Nc3nc(N4CCOCC4)nc(n3)N5CCOCC5</t>
  </si>
  <si>
    <t>c1ccc(OC)cc1C(=O)/C=C\c2ccc(cc2)/C=N/Nc3nc(N4CCOCC4)nc(n3)N5CCOCC5</t>
  </si>
  <si>
    <t>c1ccc(N)cc1C(=O)/C=C\c2ccc(cc2)/C=N/Nc3nc(N4CCOCC4)nc(n3)N5CCOCC5</t>
  </si>
  <si>
    <t>c1cc([N+]([O-])=O)ccc1C(=O)/C=C\c2ccc(cc2)/C=N/Nc3nc(N4CCOCC4)nc(n3)N5CCOCC5</t>
  </si>
  <si>
    <t>s1cccc1C(=O)/C=C/c2ccc(cc2)/C=N/Nc3nc(N4CCOCC4)nc(n3)N5CCOCC5</t>
  </si>
  <si>
    <t>c1ccc(Cl)cc1C(=O)/C=C\c2ccc(cc2)/C=N/Nc3nc(N4CCOCC4)nc(n3)N5CCOCC5</t>
  </si>
  <si>
    <t>FC(F)(F)[C@](C1)(O)CC(=O)N([C@@]12C)CCO2</t>
  </si>
  <si>
    <t>C1CC[C@@H]([C@]123)[C@](C(F)(F)F)(O)CC(=O)N2CCO3</t>
  </si>
  <si>
    <t>c1cccc(O)c1C(=O)\C=C(O)\c2c(F)c(F)c(F)c(F)c2</t>
  </si>
  <si>
    <t>c1cccc(O)c1C(=O)\C=C(O)\c2cc(Br)c(F)cc2</t>
  </si>
  <si>
    <t>c1cccc(O)c1C(=O)\C=C(O)\c2cc(F)c(F)cc2</t>
  </si>
  <si>
    <t>c1cccc(O)c1C(=O)\C=C(O)\c2c(OC)c(F)c(F)c(F)c2</t>
  </si>
  <si>
    <t>CC(=O)NCn(c(=O)c1)c(cc1C(F)(F)F)-c2ccccc2</t>
  </si>
  <si>
    <t>CC(=O)NCn(c(=O)c1)c(C)cc1C(F)(F)F</t>
  </si>
  <si>
    <t>FC(F)(F)c1cc([nH]c(=O)c1)-c2ccccc2</t>
  </si>
  <si>
    <t>FC(F)(F)c1cc([nH]c(=O)c1)-c2ccco2</t>
  </si>
  <si>
    <t>FC(F)(F)c1cc([nH]c(=O)c1)-c2cccs2</t>
  </si>
  <si>
    <t>FC(F)(F)c1cc(C)n(c(=O)c1)C[C@H]2CCCCN2</t>
  </si>
  <si>
    <t>c1ccccc1-c(n(n2)C)c(c2C(F)(F)F)\N=C\c3ccccc3</t>
  </si>
  <si>
    <t>FC(F)(F)c1c(N(C)C)c(n(n1)C)-c2ccccc2</t>
  </si>
  <si>
    <t>c1ccccc1-c([nH]n2)c(c2C(F)(F)F)\N=C\c3ccc(o3)CO</t>
  </si>
  <si>
    <t>CN(C)/C=C1/C(C(F)(F)F)=NN(C1=O)c2ccccc2</t>
  </si>
  <si>
    <t>c1ccccc1NC(=S)Nc(c2C(F)(F)F)c(n(n2)C)-c3ccccc3</t>
  </si>
  <si>
    <t>c1c(O)nn(c12)c(c(cn2)C(=O)O)-c3ccccc3</t>
  </si>
  <si>
    <t>CCOC(=O)c(c1C(F)(F)F)cnc(c12)n[nH]c2O</t>
  </si>
  <si>
    <t>CCOC(=O)C(=C(C(F)(F)F)N1)[C@H](n(c12)ncn2)c3ccccc3</t>
  </si>
  <si>
    <t>c1ccccc1-c(c2C(F)(F)F)c(=O)n(n2C)-c3ccccc3</t>
  </si>
  <si>
    <t>CSc(cc1)ccc1-c(c2C(F)(F)F)c(=O)n(n2C)-c3ccccc3</t>
  </si>
  <si>
    <t>FC(F)(F)c1c(I)c(=O)n(n1C)-c2ccccc2</t>
  </si>
  <si>
    <t>FC(F)(F)C(F)(F)c1c(I)c(=O)n(n1C)-c2ccccc2</t>
  </si>
  <si>
    <t>FC(F)(F)c1c(C(C)C)c(=O)n(n1C)-c2ccccc2</t>
  </si>
  <si>
    <t>c1ccccc1C#Cc2c(C(F)(F)F)n(C)n(c2=O)-c3ccccc3</t>
  </si>
  <si>
    <t>OCCCCn(n1)c(C)c(c1C)/N=N/c(cc2)ccc2C</t>
  </si>
  <si>
    <t>OCCn(n1)c(C)c(c1C)/N=N/c2ccc(cc2)OC</t>
  </si>
  <si>
    <t>COc(cc1)c(OC)cc1-c(c(c2=O)C(=O)OC)oc(c23)c(F)c(c(F)c3F)-n4ccnc4</t>
  </si>
  <si>
    <t>COc(cc1)c(OC)cc1-c(c(c2=O)C(=O)OC)oc(c23)c(F)c(c(F)c3)-n4ccnc4</t>
  </si>
  <si>
    <t>COc(cc1)c(OC)cc1-c(c(c2=O)C(=O)OC)oc(c23)c(F)c(F)c(F)c3F</t>
  </si>
  <si>
    <t>c1ccccc1C(=O)c(c2=O)c(-c3ccccc3)oc(c24)c(F)c(c(F)c4F)-n5ccnc5</t>
  </si>
  <si>
    <t>COc(cc1)ccc1-c(c(c2=O)C(=O)OC)oc(c23)c(-n4cncn4)c(-n5cncn5)c(-n6cncn6)c3-n7cncn7</t>
  </si>
  <si>
    <t>c1ccccc1CNC(\C)=C(/C2=O)C(=O)Oc(c23)c(F)c(c(F)c3F)NCc4ccccc4</t>
  </si>
  <si>
    <t>C/C(N)=C(/C1=O)C(=O)Oc(c12)c(F)c(c(F)c2F)NCc3ccccc3</t>
  </si>
  <si>
    <t>c1ccccc1/C(N)=C(/C2=O)C(=O)Oc(c23)c(F)c(c(F)c3)N(CC4)CCN4C</t>
  </si>
  <si>
    <t>c1ccccc1-c(c(c2=O)C(=O)OCC)oc(c23)c(F)c(c(F)c3F)N4CCOCC4</t>
  </si>
  <si>
    <t>O=c1cc(C)oc(c12)c(F)c(c(F)c2)N3CCOCC3</t>
  </si>
  <si>
    <t>c1ccccc1-c(c(c2=O)C(=O)OCC)oc(c23)c(F)c(c(F)c3F)NC45CC6CC(C4)CC(C5)C6</t>
  </si>
  <si>
    <t>O=C(O)CCCNc(c(F)c1)c(F)c(c12)oc(cc2=O)-c3ccccc3</t>
  </si>
  <si>
    <t>c1cccc(c12)oc(cc2=O)-c3cc(Br)c(F)cc3</t>
  </si>
  <si>
    <t>c1ccccc1CNC(\C)=C(/C2=O)C(=O)Oc(c23)c(F)c(F)c(F)c3F</t>
  </si>
  <si>
    <t>COc(cc1)ccc1-c(c(c2=O)C(=O)OC)oc(c23)c(-n4cncn4)c(-n5cncn5)c(c3)-n6cncn6</t>
  </si>
  <si>
    <t>c1ccccc1-c(c(c2=O)C(=O)OCC)oc(c23)c(-n4cncn4)c(-n5cncn5)c(-n6cncn6)c3-n7cncn7</t>
  </si>
  <si>
    <t>n1cncn1-c(cc2)c(F)cc2-c(cc3=O)oc(c34)cccc4</t>
  </si>
  <si>
    <t>n1cncn1-c(cc2)c(Br)cc2-c(cc3=O)oc(c34)cccc4</t>
  </si>
  <si>
    <t>c1nccn1-c(cc2)c(Br)cc2-c(cc3=O)oc(c34)cccc4</t>
  </si>
  <si>
    <t>c1nccn1-c(cc2)c(F)cc2-c(cc3=O)oc(c34)cccc4</t>
  </si>
  <si>
    <t>c1c(F)c(F)c(F)c(OC)c1-c(cc2=O)oc(c23)cccc3</t>
  </si>
  <si>
    <t>c1cccc(c12)oc(cc2=O)-c3cc(F)c(F)cc3</t>
  </si>
  <si>
    <t>c1c(F)cc(F)cc1N/N=C(\C)c2cc(C(F)(F)F)n(n2)-c3cc(F)cc(F)c3</t>
  </si>
  <si>
    <t>FC(F)(F)c1cc([nH]n1)C(\C)=N\NC(=S)NCc2ccccc2</t>
  </si>
  <si>
    <t>FC(F)(F)c1cc([nH]n1)C(\C)=N\NC(=S)Nc2cc(F)ccc2</t>
  </si>
  <si>
    <t>FC(F)(F)c1cc([nH]n1)C(\C)=N\NC(=S)Nc(cc2C(F)(F)F)ccc2</t>
  </si>
  <si>
    <t>FC(F)(F)c1cc([nH]n1)C(\C)=N\NC(=S)Nc2ccc(F)cc2</t>
  </si>
  <si>
    <t>FC(F)(F)[C@](C1)(O)CC(=O)N([C@H]12)CCN2</t>
  </si>
  <si>
    <t>FC(F)(F)C(F)(F)[C@@](F)(C)[C@H](O)[C@@H]([C@H](C)C1)C(=O)N(C1=2)CCN2</t>
  </si>
  <si>
    <t>C1CC[C@H]([C@@]123)[C@@](C(F)(F)F)(O)CC(=O)N2CCN3</t>
  </si>
  <si>
    <t>FC(F)(F)C(=O)/C=C/NC[C@@H](O)CO</t>
  </si>
  <si>
    <t>FC(F)(F)C(=O)/C=C\Nc1c(O)cccc1</t>
  </si>
  <si>
    <t>OCCCCOc(cc1C(F)(F)F)n(n1)-c2ccccc2</t>
  </si>
  <si>
    <t>FC(F)(F)c1cc(OCC)n(n1)-c2ccccc2</t>
  </si>
  <si>
    <t>FC(F)(F)c1cc(OC)n(n1)-c2ccccc2</t>
  </si>
  <si>
    <t>CC(=O)OCCCCOc(cc1C(F)(F)F)n(n1)-c2ccccc2</t>
  </si>
  <si>
    <t>FC(F)(F)C(F)(F)C(F)(F)C(F)(F)c1cc(OC)n(n1)-c2ccccc2</t>
  </si>
  <si>
    <t>CC(C)=CCCOc(cc1C(F)(F)F)n(n1)-c2ccccc2</t>
  </si>
  <si>
    <t>OCCOc(cc1C(F)(F)F)n(n1)-c2ccccc2</t>
  </si>
  <si>
    <t>FC(F)(F)[C@](C1)(O)CC(=O)N(CCCO2)[C@@]12CCCC</t>
  </si>
  <si>
    <t>C1CC[C@@H]([C@]123)[C@](C(F)(F)F)(O)CC(=O)N2CCCO3</t>
  </si>
  <si>
    <t>CCCC[C@@]12N(C(=O)C[C@@](C(F)(F)F)(C1)O)Cc3c(N2)cccc3</t>
  </si>
  <si>
    <t>C1CC[C@H]([C@@]123)[C@@](C(F)(F)F)(O)CC(=O)N2CCCN3</t>
  </si>
  <si>
    <t>FC(F)(F)[C@](C1)(O)C(=O)N([C@]12C)CCCN2</t>
  </si>
  <si>
    <t>C1CCC[C@H]([C@@]123)[C@](C(F)(F)F)(O)CC(=O)N2CCCN3</t>
  </si>
  <si>
    <t>FC(F)(F)C1=CC(=O)N(CC[NH3+])[C@@H]([C@@H]12)CCCC2.Cc3ccc(S([O-])(=O)=O)cc3</t>
  </si>
  <si>
    <t>c1ccccc1C(=N/C)\C(\C(=O)C(F)(F)F)=N/Nc(cc2)ccc2C</t>
  </si>
  <si>
    <t>CC1(C)[C@H](CC2)CC(\[C@@]12C)=N/CCCCCC\N=C(\[C@]34C)C[C@@H](C3(C)C)CC4</t>
  </si>
  <si>
    <t>C[C@]12C(C)(C)[C@@H](CC2)C[C@@H]1NCCCCCCN[C@@H]3C[C@@H](CC4)C(C)(C)[C@]34C</t>
  </si>
  <si>
    <t>C[C@]12C(C)(C)[C@@H](CC2)C[C@@H]1[N+](C)(C)CCCCCC[N+](C)(C)[C@@H]3C[C@@H](CC4)C(C)(C)[C@]34C</t>
  </si>
  <si>
    <t>CC1(C)[C@@H](CC2)CC(\[C@]12C)=N/CCCCCCC\N=C(\[C@@]34C)C[C@H](C3(C)C)CC4</t>
  </si>
  <si>
    <t>C[C@@]12C(C)(C)[C@H](CC2)CC\1=N/c(cc3)ccc3Cc4ccc(cc4)\N=C\5C[C@H](CC6)C(C)(C)[C@@]56C</t>
  </si>
  <si>
    <t>c1cc(N)ccc1Cc2ccc(cc2)\N=C\3C[C@H](CC4)C(C)(C)[C@@]34C</t>
  </si>
  <si>
    <t>C[C@@]12C(C)(C)[C@H](CC2)C[C@H]1[N+](C)(C)c(cc3)ccc3Cc4ccc(cc4)[N+](C)(C)[C@H]5C[C@H](CC6)C(C)(C)[C@@]56C</t>
  </si>
  <si>
    <t>CC(C)c(cc1)cc(c1[C@@]23C)CC[C@@H]2[C@](C)(CCC3)C(=O)NCCCCCCCNC(=O)[C@](C)(CCC4)[C@H]5CCc(c6[C@]45C)cc(C(C)C)cc6</t>
  </si>
  <si>
    <t>CC(C)c(cc1)cc(c1[C@@]23C)CC[C@@H]2[C@](C)(CCC3)C(=O)Nc(cc4)ccc4Cc5ccc(cc5)NC(=O)[C@](C)(CCC6)[C@H]7CCc(c8[C@]67C)cc(C(C)C)cc8</t>
  </si>
  <si>
    <t>C[C@]12C(C)(C)[C@@H](CC2)CC\1=N/c3ccc(cc3)Oc(cc4)ccc4\N=C\5C[C@@H](CC6)C(C)(C)[C@]56C</t>
  </si>
  <si>
    <t>C[C@]12C(C)(C)[C@@H](CC2)CC\1=N/c3ccc(cc3)Oc(cc4)ccc4N</t>
  </si>
  <si>
    <t>CC(C)c(cc1)cc(c1[C@@]23C)CC[C@@H]2[C@](C)(C[N+](C)(C)C)CCC3</t>
  </si>
  <si>
    <t>C[C@]12C(C)(C)[C@@H](CC2)C[C@@H]1Nc3ccc(cc3)Oc(cc4)ccc4N[C@@H]5C[C@@H](CC6)C(C)(C)[C@]56C</t>
  </si>
  <si>
    <t>CCN(CC)CCNC(=O)[C@](C)(CCC1)[C@H]2CCc(c3[C@]12C)cc(C(C)C)cc3</t>
  </si>
  <si>
    <t>CC[N+](C)(CC)CCNC(=O)[C@](C)(CCC1)[C@H]2CCc(c3[C@]12C)cc(C(C)C)cc3</t>
  </si>
  <si>
    <t>C[C@]12C(C)(C)[C@@H](CC2)C[C@@H]1N(C)CCCCCCN(C)[C@@H]3C[C@@H](CC4)C(C)(C)[C@]34C</t>
  </si>
  <si>
    <t>C[C@@]12C(C)(C)[C@H](CC2)C[C@H]1NCCCCCCCN[C@H]3C[C@H](CC4)C(C)(C)[C@@]34C</t>
  </si>
  <si>
    <t>C[C@@]12C(C)(C)[C@H](CC2)C[C@H]1N(C)CCCCCCCN(C)[C@H]3C[C@H](CC4)C(C)(C)[C@@]34C</t>
  </si>
  <si>
    <t>C1CC[C@](C)(C(=O)O)[C@H]2CCc(c3[C@]12C)cc(C(C)C)c(c3)S(=O)(=O)Cl</t>
  </si>
  <si>
    <t>NC12C[C@@H]3C[C@H](C1)C[C@H](C2)C3</t>
  </si>
  <si>
    <t>[C@H]12[C@H](N)[C@H]3C[C@@H](C2)C[C@@H](C1)C3</t>
  </si>
  <si>
    <t>CC1(C)C=CC[C@@H]1[C@](C)(O)CNC23C[C@@H]4C[C@H](C2)C[C@H](C3)C4</t>
  </si>
  <si>
    <t>C1C[C@@H](C)C[C@@H]([C@@H]12)O[C@H](C[C@@]2(C)O)c(cc3OC)cc(OC)c3OC</t>
  </si>
  <si>
    <t>C1C=C(C)[C@H](O)[C@H]([C@H]12)O[C@H](C[C@@]2(C)O)c(cc3OC)cc(OC)c3OC</t>
  </si>
  <si>
    <t>C1C=C(C)[C@H](O)[C@@H]([C@H]12)O[C@H](C[C@@]2(C)O)c(cc3OC)cc(OC)c3OC</t>
  </si>
  <si>
    <t>C1C=C(C)[C@@H](O)[C@@H]([C@@H]12)O[C@@H](C[C@]2(C)O)c(cc3OC)cc(OC)c3OC</t>
  </si>
  <si>
    <t>C1C=C(C)[C@@H](O)[C@H]([C@@H]12)O[C@@H](C[C@]2(C)O)c(cc3OC)cc(OC)c3OC</t>
  </si>
  <si>
    <t>C1C=C(C)[C@@H](O)[C@@H]([C@@H]12)O[C@@H](CC2=C)c(cc3OC)cc(OC)c3OC</t>
  </si>
  <si>
    <t>CSc(n1)nn(c12)c(=O)c([N+]([O-])=O)n[nH]2</t>
  </si>
  <si>
    <t>CS(=O)c(n1)nn(c12)c(=O)c([N+]([O-])=O)n[nH]2</t>
  </si>
  <si>
    <t>CCSc(n1)nn(c12)c(=O)c([N+]([O-])=O)n[nH]2</t>
  </si>
  <si>
    <t>CCS(=O)c(n1)nn(c12)c(=O)c([N+]([O-])=O)n[nH]2</t>
  </si>
  <si>
    <t>CC(=O)C(C1=O)=C(O)C=C2Oc(c3[C@]12C)c(c(O)c(C)c3O)-c4csc(n4)N</t>
  </si>
  <si>
    <t>CC(=O)C(C1=O)=C(O)C=C2Oc(c3[C@@]12C)c(c(O)c(C)c3O)-c4csc(n4)N</t>
  </si>
  <si>
    <t>CC(=O)C(C1=O)=C(O)C=C2Oc(c3[C@]12C)c4c(c(C)c3O)OCC4=O</t>
  </si>
  <si>
    <t>CC(=O)C(C1=O)=C(O)C=C2Oc(c3[C@@]12C)c4c(c(C)c3O)OCC4=O</t>
  </si>
  <si>
    <t>CC(=O)C(C1=O)=C(O)C=C2Oc(c3[C@@]12C)c4c(c(C)c3O)OC(/C4=O)=C\c5ccco5</t>
  </si>
  <si>
    <t>CC(=O)C(C1=O)=C(O)C=C2Oc(c3[C@]12C)c4c(c(C)c3O)OC(/C4=O)=C\c5c(OC)cccc5</t>
  </si>
  <si>
    <t>CC(=O)C(C1=O)=C(O)C=C2Oc(c3[C@]12C)c4c(c(C)c3O)OC(/C4=O)=C\c5ccc(Br)cc5</t>
  </si>
  <si>
    <t>CC(=O)C(C1=O)=C(O)C=C2Oc(c3[C@@]12C)c(c(O)c(C)c3O)-c4csc(n4)N\N=C\c5ccc(cc5)OC</t>
  </si>
  <si>
    <t>Cc(c1)nn(c12)C(=O)/C(C=N2)=N\Nc(cc3)ccc3C</t>
  </si>
  <si>
    <t>c1c(F)c(F)c(F)c(c12)oc(c(c2=O)C(=O)OC)-c3cc(OC)c(cc3)OC</t>
  </si>
  <si>
    <t>COc(cc1)c(OC)cc1-c(cc2=O)oc(c23)c(F)c(c(F)c3F)-n4ccnc4</t>
  </si>
  <si>
    <t>Cc(c1)nn(c12)C(=O)C(\C(=N2)C(F)(F)F)=N/Nc(cc3)ccc3C</t>
  </si>
  <si>
    <t>Cc1ccc(cc1)N\N=C(\C(=N2)C(F)(F)F)C(=O)n(c23)nc(c3)-c4ccccc4</t>
  </si>
  <si>
    <t>Cc1ccc(cc1)N\N=C(\C(=N2)C)C(=O)n(c23)nc(c3)-c4ccccc4</t>
  </si>
  <si>
    <t>Cc1ccc(cc1)\N=N\c(c2C(F)(F)C(F)(F)F)c(-c3ccccc3)nc(c24)n[nH]c4C</t>
  </si>
  <si>
    <t>Cc1ccc(cc1)N\N=C(\C(=O)C(F)(F)F)C(=O)OC23C[C@@H]4C[C@H](C2)C[C@H](C3)C4</t>
  </si>
  <si>
    <t>FC(F)(F)[C@]1(O)CC(=C(C)C(=O)C1)NCCN(C)C</t>
  </si>
  <si>
    <t>FC(F)(F)[C@@](C1)(O)CC(=O)N(CCCN2)[C@@]12CCCC</t>
  </si>
  <si>
    <t>CCOC(=O)c1c(N)[n+](-c2[n-]nnn2)c(N)c(c1)C(=O)OCC</t>
  </si>
  <si>
    <t>FC(F)(F)c1cc([nH]c(=O)c1)-c(cc2)ccc2C</t>
  </si>
  <si>
    <t>c1cccc(O)c1C(=O)\C=C(O)\c2c(F)c(F)c(F)c(F)c2F</t>
  </si>
  <si>
    <t>FC(F)(F)c1cc(C)n(c(=O)c1)C[C@@H]2CCCCN2</t>
  </si>
  <si>
    <t>CC1CCN(CC1)CCC(=O)O[C@H]2C[C@H](CC3)C(C)(C)[C@@]23C</t>
  </si>
  <si>
    <t>CC(C)([C@@H]12)[C@H](C1)CC=C2COc(cc3)cc(c34)oc(=O)cc4C</t>
  </si>
  <si>
    <t>CCCCC/N=C(\[C@]12C)C[C@@H](C1(C)C)CC2</t>
  </si>
  <si>
    <t>CC(C)([C@H]12)[C@@H](C1)CC=C2COc(cc3)cc(c34)oc(=O)cc4C</t>
  </si>
  <si>
    <t>C1CN(C)CCN1CC(=O)O[C@H]2C[C@H](CC3)C(C)(C)[C@@]23C</t>
  </si>
  <si>
    <t>C[C@]12C(C)(C)[C@@H](CC2)C[C@@H]1OC(=O)CCN3CCOCC3</t>
  </si>
  <si>
    <t>CCCCCCC/N=C(\[C@]12C)C[C@@H](C1(C)C)CC2</t>
  </si>
  <si>
    <t>C[C@]12C(C)(C)[C@@H](CC2)C[C@@H]1OC(=O)CCN3CCN(C)CC3</t>
  </si>
  <si>
    <t>C[C@]12C(C)(C)[C@@H](CC2)C[C@@H]1OC(=O)CCN3CC[N-]CC3</t>
  </si>
  <si>
    <t>o1cccc1[C@@H](C[C@@]2(C)O)O[C@@H]([C@H]23)C[C@H](C)CC3</t>
  </si>
  <si>
    <t>s1c(Br)ccc1[C@@H](C[C@@]2(C)O)O[C@@H]([C@H]23)C[C@H](C)CC3</t>
  </si>
  <si>
    <t>C1C=C(C)[C@@H](O)[C@@H]([C@@H]12)O[C@@H](C[C@@]2(C)O)c3ccco3</t>
  </si>
  <si>
    <t>c1occc1[C@@H](C[C@@]2(C)O)O[C@@H]([C@H]23)C[C@H](C)CC3</t>
  </si>
  <si>
    <t>C1C=C(C)[C@@H](O)[C@@H]([C@@H]12)O[C@@H](C[C@@]2(C)O)c(cc3OC)cc(OC)c3OC</t>
  </si>
  <si>
    <t>C/C=C/[C@H](C[C@@]1(C)O)O[C@H]([C@H]12)[C@H](O)C(C)=CC2</t>
  </si>
  <si>
    <t>C1C=C(C)[C@@H](O)[C@@H]([C@@H]12)O[C@@H](C[C@@]2(C)O)C3CCCCC3</t>
  </si>
  <si>
    <t>C1C=C(C)[C@@H](O)[C@@H]([C@@H]12)O[C@@H](C[C@@]2(C)O)c(c3)ccc(OC)c3OC</t>
  </si>
  <si>
    <t>C1C=C(C)[C@@H](O)[C@@H]([C@@H]12)O[C@@H](C[C@@]2(C)O)c3ccc(OC)c(OC)c3OC</t>
  </si>
  <si>
    <t>C1C=C(C)[C@@H](O)[C@@H]([C@@H]12)O[C@@H](C[C@@]2(C)O)c3ccoc3</t>
  </si>
  <si>
    <t>o1cccc1[C@H](C[C@@]2(C)O)O[C@H]([C@H]23)C[C@H](C)CC3</t>
  </si>
  <si>
    <t>CCC[C@H](C[C@]1(F)C)O[C@H]([C@H]12)[C@H](O)C(C)=CC2</t>
  </si>
  <si>
    <t>Cc1ccc(o1)[C@@H](C[C@@]2(C)O)O[C@@H]([C@H]23)C[C@H](C)CC3</t>
  </si>
  <si>
    <t>C1C=C(C)[C@@H](O)[C@@H]([C@@H]12)O[C@@H](C[C@]2(F)C)c3ccc(Br)cc3</t>
  </si>
  <si>
    <t>[O-][N+](=O)c(o1)ccc1[C@@H](C[C@@]2(C)O)O[C@@H]([C@H]23)C[C@H](C)CC3</t>
  </si>
  <si>
    <t>C=C(C)[C@H](CC1)[C@@H](O)[C@@H](C=12)O[C@@H](OC2)c3cccs3</t>
  </si>
  <si>
    <t>C1C=C(C)[C@@H](O)[C@@H]([C@@H]12)O[C@@H](C[C@@]2(C)O)c3c(OC)cc(OC)c(c3)OC</t>
  </si>
  <si>
    <t>C1C=C(C)[C@@H](O)[C@@H]([C@@H]12)O[C@@H](C[C@]2(F)C)c(c3)ccc(O)c3OC</t>
  </si>
  <si>
    <t>C1C=C(C)[C@@H](O)[C@@H]([C@@H]12)O[C@@H](C[C@@]2(C)O)c3c(OC)cc(OC)cc3OC</t>
  </si>
  <si>
    <t>s1cccc1[C@@H](C[C@@]2(C)O)O[C@@H]([C@H]23)C[C@H](C)CC3</t>
  </si>
  <si>
    <t>Cc1ccc(o1)[C@H](C[C@@]2(C)O)O[C@H]([C@H]23)[C@H](O)C(C)=CC3</t>
  </si>
  <si>
    <t>C[C@]12C(C)(C)[C@@H](CC2)C[C@H]1OC(=O)CCN(CC3)CCN3C(=O)OCC</t>
  </si>
  <si>
    <t>C[C@]12C(C)(C)[C@@H](CC2)C[C@H]1OC(=O)CN(CC3)CCN3C(=O)OCC</t>
  </si>
  <si>
    <t>C/C=C\CC/C(C)=C/COc(cc1)cc(c12)oc(=O)cc2C</t>
  </si>
  <si>
    <t>CC(C)=CCC/C(C)=C/COc(cc1)cc2oc(=O)c(c3c12)CCCC3</t>
  </si>
  <si>
    <t>CC(C)=CCC/C(C)=C/COc(c1)ccc2c1oc(=O)c(c23)CCC3</t>
  </si>
  <si>
    <t>c1cccc(c12)[nH]cc2CC\N=C\3C[C@H](CC4)C(C)(C)[C@@]34C</t>
  </si>
  <si>
    <t>C[C@]12C(C)(C)[C@@H](CC2)C(=N/O)\C\1=N/O</t>
  </si>
  <si>
    <t>C[C@]12C(C)(C)[C@H](C(=O)C1=O)CC2</t>
  </si>
  <si>
    <t>C[C@]12C(C)(C)[C@@H](CC2)CC\1=N/O</t>
  </si>
  <si>
    <t>O\N=C\c1ccoc1</t>
  </si>
  <si>
    <t>N#C\C=C(N)\c1cc(F)cc(F)c1</t>
  </si>
  <si>
    <t>N#C\C=C(N)\c1cc(F)ccc1</t>
  </si>
  <si>
    <t>CC(C)c(cc1)cc(c1[C@]23C)CC[C@H]2[C@@](C)(CCC3)Cn4cccc4</t>
  </si>
  <si>
    <t>CC(C)c(cc1)cc(c1[C@]23C)CC[C@H]2[C@@](C)(CCC3)CN(C4=O)Cc(c45)cccc5</t>
  </si>
  <si>
    <t>CC(C)c(cc1)cc(c1[C@@]23C)CC[C@@H]2[C@](C)(CCC3)CN4CSCCSC4</t>
  </si>
  <si>
    <t>CC(C)c(cc1)cc(c1[C@]23C)CC[C@H]2[C@@](C)(CCC3)CN4CCCCC4</t>
  </si>
  <si>
    <t>CC(C)c(cc1)cc(c1[C@]23C)CC[C@H]2[C@@](C)(CCC3)CN4CCCCCC4</t>
  </si>
  <si>
    <t>CC(C)c(cc1)cc(c1[C@]23C)CC[C@H]2[C@@](C)(CCC3)CN4CCOCC4</t>
  </si>
  <si>
    <t>CC(C)c(cc1)cc(c1[C@]23C)CC[C@H]2[C@@](C)(CCC3)CN4CCCC4</t>
  </si>
  <si>
    <t>CC1CCN(CC1)CC(=O)O[C@H]2C[C@@H](CC3)C(C)(C)[C@]23C</t>
  </si>
  <si>
    <t>C1CNCCN1CC(=O)O[C@H]2C[C@@H](CC3)C(C)(C)[C@]23C</t>
  </si>
  <si>
    <t>C[C@]12C(C)(C)[C@@H](CC2)CC\1=N\N3CCCCC3</t>
  </si>
  <si>
    <t>ClCC(=O)N\N=C(\[C@]12C)C[C@@H](C1(C)C)CC2</t>
  </si>
  <si>
    <t>OC1CCN(CC1)CC/N=C(\[C@]23C)C[C@@H](C2(C)C)CC3</t>
  </si>
  <si>
    <t>CCOC(=O)CN1CCOCC1</t>
  </si>
  <si>
    <t>COC(=O)CN1CCOCC1</t>
  </si>
  <si>
    <t>CN(C)CCN1COCCSC1</t>
  </si>
  <si>
    <t>CCCCCCCCN1COCCSC1</t>
  </si>
  <si>
    <t>c1ccccc1N2COCCSC2</t>
  </si>
  <si>
    <t>CC(C)=CCC[C@@H](C)C[C@H](N(C1)C2)N(C3)C[C@@]2(C)C(=O)[C@]13C</t>
  </si>
  <si>
    <t>CC(C)=CCC/C(C)=C/[C@H](N(C1)C2)N(C3)C[C@@]2(C)C(=O)[C@]13C</t>
  </si>
  <si>
    <t>C1[C@H](C2)C[C@@H](C3)C[C@H]2CC13C(=O)OCCC4=CC[C@H](C5)C(C)(C)[C@@H]45</t>
  </si>
  <si>
    <t>C1[C@H](C2)C[C@@H](C3)C[C@H]2CC13C(=O)OCC4=CC[C@H](C5)C(C)(C)[C@@H]45</t>
  </si>
  <si>
    <t>C1C[C@@H](C)C[C@H]([C@@H]1C(C)C)OC(=O)C23C[C@@H]4C[C@H](C2)C[C@H](C3)C4</t>
  </si>
  <si>
    <t>CC(C)=CCC/C(C)=C/COC(=O)C12C[C@@H]3C[C@H](C1)C[C@H](C2)C3</t>
  </si>
  <si>
    <t>C[C@@]12C(C)(C)[C@H](CC2)C[C@@H]1NC(=O)C34C[C@@H]5C[C@H](C3)C[C@H](C4)C5</t>
  </si>
  <si>
    <t>N#[N+2]=NCC/N=C(\[C@@]12C)C[C@H](C1(C)C)CC2</t>
  </si>
  <si>
    <t>OCc1cn(nn1)CC/N=C(\[C@@]23C)C[C@H](C2(C)C)CC3</t>
  </si>
  <si>
    <t>CCOC(=O)[C@](C)(P(=O)(OCC)OCC)Cc1cn(nn1)CC/N=C(\[C@@]23C)C[C@H](C2(C)C)CC3</t>
  </si>
  <si>
    <t>OCCc1cn(nn1)CC/N=C(\[C@@]23C)C[C@H](C2(C)C)CC3</t>
  </si>
  <si>
    <t>CCCCc1cn(nn1)CC/N=C(\[C@@]23C)C[C@H](C2(C)C)CC3</t>
  </si>
  <si>
    <t>CC1(C)[C@H](CC2)CC(\[C@@]12C)=N\CCn(nn3)cc3CNC</t>
  </si>
  <si>
    <t>C#CCOCC/N=C(\[C@@]12C)C[C@H](C1(C)C)CC2</t>
  </si>
  <si>
    <t>CC(C)(C)OC(=O)Cn(nn1)cc1COCC/N=C(\[C@@]23C)C[C@H](C2(C)C)CC3</t>
  </si>
  <si>
    <t>CC1(C)[C@@H](CC2)CC(\[C@]12C)=N\CCn(nn3)cc3COCC/N=C(\[C@@]45C)C[C@H](C4(C)C)CC5</t>
  </si>
  <si>
    <t>CC1(C)[C@@H](CC2)CC(\[C@]12C)=N\CCOCc3cn(nn3)CCN(C4)C[C@H]5C[C@@H]4n(c56)c(=O)ccc6</t>
  </si>
  <si>
    <t>CC1(C)[C@H](CC2)CC(\[C@@]12C)=N\CCOCc3cn(nn3)-c4ccccc4</t>
  </si>
  <si>
    <t>CCOP(=O)(OCC)CCCCn(nn1)cc1COCC/N=C(\[C@]23C)C[C@@H](C2(C)C)CC3</t>
  </si>
  <si>
    <t>CC1(C)[C@@H](CC2)CC(\[C@]12C)=N/CCOCc3cn(nn3)CCO</t>
  </si>
  <si>
    <t>CCOP(=O)(OCC)C(P(=O)(OCC)OCC)Cc1cn(nn1)CC\N=C(\[C@@]23C)C[C@H](C2(C)C)CC3</t>
  </si>
  <si>
    <t>C[Si](C)(C)c1cn(nn1)CC\N=C(\[C@@]23C)C[C@H](C2(C)C)CC3</t>
  </si>
  <si>
    <t>CC(=O)N[C@H]1C[C@H](CC2)C(C)(C)[C@@]12C</t>
  </si>
  <si>
    <t>C[C@]12C(C)(C)[C@@H](CC2)CC\1=N/c(c3)ccc(F)c3F</t>
  </si>
  <si>
    <t>CC(C)[C@@H]1CC[C@@](C)(OC)[C@H](CC2)[C@H]1[C@H]([C@@]23C)C(=C)CCC3</t>
  </si>
  <si>
    <t>C=C(C)[C@@H]1CC[C@@](C)(OC)[C@H](CC2)[C@H]1[C@H]([C@@]23C)[C@@H](C)CCC3</t>
  </si>
  <si>
    <t>C[C@]12[C@H](O2)CC/C=C/CC/C=C\CC1(C)C</t>
  </si>
  <si>
    <t>CC(=S)N[C@H]1C[C@H](CC2)C(C)(C)[C@@]12C</t>
  </si>
  <si>
    <t>CC(=O)N[C@]1([C@@]23C)[C@@](C)(CCC3)CC[C@@H]2C(C)(C)C1</t>
  </si>
  <si>
    <t>CC(=S)N[C@]1([C@@]23C)[C@@](C)(CCC3)CCC2C(C)(C)C1</t>
  </si>
  <si>
    <t>CCNC(=O)NC[C@](C)(CCC1)[C@@H]2CCc(c3[C@@]12C)cc(C(C)C)cc3</t>
  </si>
  <si>
    <t>CCNC(=S)NC[C@](C)(CCC1)[C@@H]2CCc(c3[C@@]12C)cc(C(C)C)cc3</t>
  </si>
  <si>
    <t>c1ccccc1NC(=S)NC[C@](C)(CCC2)[C@@H]3CCc(c4[C@@]23C)cc(C(C)C)cc4</t>
  </si>
  <si>
    <t>c1ccccc1/C=N/C[C@](C)(CCC2)[C@@H]3CCc(c4[C@@]23C)cc(C(C)C)cc4</t>
  </si>
  <si>
    <t>C[C@]12C(C)(C)[C@@H](CC2)C[C@@H]1OC(=O)CCSc3ncccn3</t>
  </si>
  <si>
    <t>C[C@]12C(C)(C)[C@@H](CC2)C[C@@H]1OC(=O)CCSc3nccn3C</t>
  </si>
  <si>
    <t>C[C@]12C(C)(C)[C@@H](CC2)C[C@@H]1OC(=O)CCSc3ccccn3</t>
  </si>
  <si>
    <t>C[C@]12C(C)(C)[C@@H](CC2)C[C@@H]1OC(=O)CCSC3=NCCS3</t>
  </si>
  <si>
    <t>CC(=O)N[C@@H]1[C@](C)(CCC2)[C@@H]([C@H]3[C@@]12C)CC(C)(C)C3</t>
  </si>
  <si>
    <t>CC(=O)N[C@]1(C)CC[C@H](C2)C(C)(C)N=C(C)[C@@H]12</t>
  </si>
  <si>
    <t>C=C[C@](C)(O)CC[C@H]1[C@](C)(O)CC[C@H]([C@@]12C)C(C)(C)CCC2</t>
  </si>
  <si>
    <t>CC[C@](C)(O)CC[C@H]1[C@](C)(O)CC[C@H]([C@@]12C)C(C)(C)CCC2</t>
  </si>
  <si>
    <t>O=C(O1)C[C@@H]([C@@]12C)[C@]3(C)[C@H](CC2)C(C)(C)CCC3</t>
  </si>
  <si>
    <t>COCCNCCc1cn(nn1)CC/N=C(\[C@]23C)C[C@@H](C2(C)C)CC3</t>
  </si>
  <si>
    <t>CC(C)(C)c1cn(nn1)CC\N=C(\[C@]23C)C[C@@H](C2(C)C)CC3</t>
  </si>
  <si>
    <t>C1COCCN1CCc2cn(nn2)CC/N=C(\[C@]34C)C[C@@H](C3(C)C)CC4</t>
  </si>
  <si>
    <t>C[C@]12C(C)(C)[C@@H](CC2)C[C@H]1O</t>
  </si>
  <si>
    <t>C1C[C@H](C2)C(C)(C)[C@@H](O)[C@@]12C</t>
  </si>
  <si>
    <t>ClCC(=O)O[C@@H]1C[C@H](CC2)C(C)(C)[C@@]12C</t>
  </si>
  <si>
    <t>C1COCCN1CC(=O)O[C@@H]2C[C@H](CC3)C(C)(C)[C@@]23C</t>
  </si>
  <si>
    <t>ClCCC(=O)O[C@@H]1C[C@H](CC2)C(C)(C)[C@@]12C</t>
  </si>
  <si>
    <t>C[C@]12C(C)(C)[C@@H](CC2)C[C@H]1OC(=O)CCN3CCOCC3</t>
  </si>
  <si>
    <t>CC1(C)[C@@H](CC2)CC(\[C@]12C)=N/CCSc(n3)[nH]c(c34)cccc4</t>
  </si>
  <si>
    <t>CC1(C)[C@@H](CC2)CC(\[C@]12C)=N\CCSC3=NCCS3</t>
  </si>
  <si>
    <t>CC1(C)[C@@H](CC2)CC(\[C@]12C)=N\CCSc3nnc[nH]3</t>
  </si>
  <si>
    <t>NC(=S)N\N=C\1C[C@H](CC2)C(C)(C)[C@@]12C</t>
  </si>
  <si>
    <t>C1C[C@@H](C)C[C@@H](O2)[C@@H]1[C@](C)(O)CC23CCCC3</t>
  </si>
  <si>
    <t>CC(C)(O)CCC[C@@H](C)C[C@@H](C[C@@]1(C)O)O[C@@H]([C@H]12)C[C@H](C)CC2</t>
  </si>
  <si>
    <t>C[C@@]1(O)CC(CC)(CC)O[C@@H]([C@H]12)C[C@H](C)CC2</t>
  </si>
  <si>
    <t>C[C@@]1(O)CC(C)(C)O[C@@H]([C@H]12)C[C@H](C)CC2</t>
  </si>
  <si>
    <t>O=Cc1cc(ccc1)[C@H](C[C@@]2(C)O)O[C@H]([C@H]23)[C@H](O)C(C)=CC3</t>
  </si>
  <si>
    <t>CC(C)([C@H]12)[C@@H](C1)CC=C2CNc3ccccc3</t>
  </si>
  <si>
    <t>CC(C)([C@H]12)[C@@H](C1)CC=C2CNCc3ccccc3</t>
  </si>
  <si>
    <t>CC(C)([C@H]12)[C@@H](C1)CC=C2CNCc3cccnc3</t>
  </si>
  <si>
    <t>c1ccccc1CCNCC2=CC[C@H](C3)C(C)(C)[C@@H]23</t>
  </si>
  <si>
    <t>COc(cc1)c(OC)cc1CCNCC2=CC[C@@H](C3)C(C)(C)[C@H]23</t>
  </si>
  <si>
    <t>C=C(C)[C@H](CC1)CC=C1CNc2ccccc2</t>
  </si>
  <si>
    <t>C=C(C)[C@@H](CC1)CC=C1CNCc2ccccc2</t>
  </si>
  <si>
    <t>C=C(C)[C@@H](CC1)CC=C1CNCCc2ccccc2</t>
  </si>
  <si>
    <t>C=C(C)[C@@H](CC1)CC=C1CNCCc2cc(OC)c(cc2)OC</t>
  </si>
  <si>
    <t>C=C(C)[C@H](CC1)CC=C1CNCc2cccnc2</t>
  </si>
  <si>
    <t>CC(C)([C@H]12)[C@@H](C1)CC=C2CN[C@@H]([C@]34C)[C@]5(C)CN(C4)CN(C3)C5</t>
  </si>
  <si>
    <t>CC(C)=CCC[C@@H](C)CCN[C@@H]([C@]12C)[C@]3(C)CN(C2)CN(C1)C3</t>
  </si>
  <si>
    <t>CC(C)([C@H]12)[C@@H](C1)CC=C2CCOc(cc3)cc4oc(=O)c(c5c34)CCCC5</t>
  </si>
  <si>
    <t>COc(c1)c(OC)c(OC)cc1COc(cc2)cc(c23)oc(=O)cc3C</t>
  </si>
  <si>
    <t>CC(C)([C@H]12)[C@@H](C1)CC=C2COc(cc3)cc(c34)oc(=O)cc4</t>
  </si>
  <si>
    <t>CC(C)=CCC/C(C)=C/COc(cc1)cc(c12)oc(=O)cc2</t>
  </si>
  <si>
    <t>COc(c1)c(OC)c(OC)cc1COc(cc2)cc(c23)oc(=O)cc3</t>
  </si>
  <si>
    <t>c1ccc(OC)cc1COc(cc2)cc(c23)oc(=O)cc3</t>
  </si>
  <si>
    <t>CC(C)([C@@H]12)[C@H](C1)CC=C2COc(cc3)cc(c34)oc(=O)cc4</t>
  </si>
  <si>
    <t>CC(C)([C@H]12)[C@@H](C1)CC=C2CCOc(cc3)cc(c34)oc(=O)cc4</t>
  </si>
  <si>
    <t>n1cncn1CCC(=O)O[C@H]2C[C@@H](CC3)C(C)(C)[C@]23C</t>
  </si>
  <si>
    <t>C[C@@]12C(C)(C)[C@H](CC2)C[C@@H]1OC(=O)CCN3C(=O)SCC3=O</t>
  </si>
  <si>
    <t>C1=CC(=O)C=C([C@]12C)[C@@H]3[C@H](CC(=O)O3)CC2</t>
  </si>
  <si>
    <t>c1cc(C(F)(F)F)ccc1C(=O)NN(C2=O)C(=O)[C@H](CC3)C(C)(C)[C@@]23C</t>
  </si>
  <si>
    <t>c1cnccc1C(=O)NN(C2=O)C(=O)[C@H](CC3)C(C)(C)[C@@]23C</t>
  </si>
  <si>
    <t>C[C@]12C(C)(C)[C@H](CC1)c3n(C2=O)c4c(n3)cccc4</t>
  </si>
  <si>
    <t>CC1(C)[C@@H](CC2)C(=O)n(c3[C@]12C)c4c(n3)cccc4</t>
  </si>
  <si>
    <t>C[C@@]12C(C)(C)[C@@H](CC1)C(=O)OC2=O</t>
  </si>
  <si>
    <t>C=C[C@@](O1)(C)CC[C@H]2[C@@]1(C)CC[C@@H]([C@@]23C)C(C)(C)CCC3</t>
  </si>
  <si>
    <t>C=C[C@@](C)(O)CC[C@H]1[C@](C)(O)CC[C@H]([C@@]12C)C(C)(C)CCC2</t>
  </si>
  <si>
    <t>[O-][N+](=O)c(s1)ccc1[C@@H](C[C@@]2(C)O)O[C@@H]([C@H]23)C[C@H](C)CC3</t>
  </si>
  <si>
    <t>[O-][N+](=O)c(s1)ccc1[C@@H](C[C@]2(C)O)O[C@@H]([C@H]23)C[C@H](C)CC3</t>
  </si>
  <si>
    <t>[O-][N+](=O)c(s1)ccc1[C@@H](C[C@]2(C)O)O[C@H]([C@H]23)C[C@H](C)CC3</t>
  </si>
  <si>
    <t>CC1(C)[C@@H](CC2)CC(\[C@]12C)=N/CCN3CCNCC3</t>
  </si>
  <si>
    <t>CC1(C)[C@@H](CC2)CC(\[C@]12C)=N\CCN3CCN(CC)CC3</t>
  </si>
  <si>
    <t>CC1(C)[C@@H](CC2)CC(\[C@]12C)=N\CCN3CCCCC3</t>
  </si>
  <si>
    <t>CC1(C)[C@@H](CC2)CC(\[C@]12C)=N/CCSc(n3)sc(c34)cccc4</t>
  </si>
  <si>
    <t>CC1(C)[C@@H](CC2)CC(\[C@]12C)=N/CCSc(n3)oc(c34)cccc4</t>
  </si>
  <si>
    <t>CC1CCN(CC1)CC\N=C(\[C@]23C)C[C@@H](C2(C)C)CC3</t>
  </si>
  <si>
    <t>C1C[C@@H](C)C[C@@H](O2)[C@@H]1[C@](C)(O)CC23CCCCCC3</t>
  </si>
  <si>
    <t>C/C=C/[C@@H](C[C@@]1(C)O)O[C@@H]([C@H]12)C[C@H](C)CC2</t>
  </si>
  <si>
    <t>CCC[C@@H](C[C@@]1(C)O)O[C@@H]([C@H]12)C[C@H](C)CC2</t>
  </si>
  <si>
    <t>C\C=C\C=C\[C@@H](C[C@@]1(C)O)O[C@@H]([C@H]12)C[C@H](C)CC2</t>
  </si>
  <si>
    <t>CC1(C)[C@@H](CC2)CC(\[C@]12C)=N\CCSc3ccc(Cl)cc3</t>
  </si>
  <si>
    <t>C1C=C(C)[C@@H](O)[C@@H]([C@@H]12)OC(C)(C)C[C@]2(C)O</t>
  </si>
  <si>
    <t>C1C=C(C)[C@@H](O)[C@H](O2)[C@@H]1[C@@](C)(O)CC23CCCC3</t>
  </si>
  <si>
    <t>C1C=C(C)[C@@H](O)[C@H](O2)[C@@H]1[C@@](C)(O)CC23CCCCCC3</t>
  </si>
  <si>
    <t>C[C@@]1(O)CC(C)(C)O[C@H]([C@H]12)C[C@H](C)CC2</t>
  </si>
  <si>
    <t>C1CCCCC1[C@@H](C[C@@]2(C)O)O[C@@H]([C@H]23)C[C@H](C)CC3</t>
  </si>
  <si>
    <t>C1C=C(C)[C@@H](O)[C@@H]([C@@H]12)O[C@@H](C[C@]2(C)O)C3CCCCC3</t>
  </si>
  <si>
    <t>C1COCCN1CCO[C@@H]2C[C@@H](CC3)C(C)(C)[C@]23C</t>
  </si>
  <si>
    <t>C1COCCN1CC(=O)N[C@@H]2C[C@@H](CC3)C(C)(C)[C@]23C</t>
  </si>
  <si>
    <t>C1CN(C)CCN1CC(=O)N[C@@H]2C[C@@H](CC3)C(C)(C)[C@]23C</t>
  </si>
  <si>
    <t>CC1CCN(CC1)CC(=O)N[C@@H]2C[C@@H](CC3)C(C)(C)[C@]23C</t>
  </si>
  <si>
    <t>C1C[C@@H](C2)C(C)(C)[C@@H]([C@]12C)OC(=O)CN3CCOCC3</t>
  </si>
  <si>
    <t>[O-][N+](=O)c(s1)ccc1[C@@H](C[C@]2(C)NC(=O)C)O[C@@H]([C@H]23)C[C@H](C)CC3</t>
  </si>
  <si>
    <t>CC(=O)N[C@@]1(C)C[C@H](c2ccc(s2)N)O[C@@H]([C@H]13)C[C@H](C)CC3</t>
  </si>
  <si>
    <t>CC(=O)Nc(s1)ccc1[C@@H](C[C@@]2(C)O)O[C@@H]([C@H]23)C[C@H](C)CC3</t>
  </si>
  <si>
    <t>[O-][N+](=O)c(o1)ccc1[C@@H](C[C@]2(C)NC(=O)C)O[C@@H]([C@H]23)C[C@H](C)CC3</t>
  </si>
  <si>
    <t>[O-][N+](=O)c(s1)ccc1[C@@H](C[C@]2(C)NC(=O)C)O[C@H]([C@H]23)C[C@H](C)CC3</t>
  </si>
  <si>
    <t>C[C@]12C(C)(C)[C@@H](CC2)CC\1=[N+](/CC3)N=C3c4ccccc4</t>
  </si>
  <si>
    <t>C[C@]12C(C)(C)[C@@H](CC2)CC\1=N/N(C3=O)C(=O)[C@@H]([C@H]4C=C5)[C@H]3[C@H]5[C@@H]([C@@H]46)C6</t>
  </si>
  <si>
    <t>ClCC(=O)N[C@H]1C[C@@H](CC2)C(C)(C)[C@]12C</t>
  </si>
  <si>
    <t>[C@@H]12[C@@H](C1)[C@@H]3[C@@H]4[C@H]([C@H]2C=C3)c5n(C4=O)c6c(n5)cccc6</t>
  </si>
  <si>
    <t>C=CO\N=C(\[C@]12C)C[C@@H](C1(C)C)CC2</t>
  </si>
  <si>
    <t>C[C@]12C(C)(C)[C@H](CC1)C=3N(C2=O)Cc4c(N3)cccc4</t>
  </si>
  <si>
    <t>O=S(=O)(O)OCC\N=C(\[C@]12C)C[C@@H](C1(C)C)CC2</t>
  </si>
  <si>
    <t>c1ccccc1C2=NN(C(=O)CC2)c3ccc(Br)cc3</t>
  </si>
  <si>
    <t>c1ccccc1C2=NN(C(=O)CC2)c3ccccc3</t>
  </si>
  <si>
    <t>c1ccccc1CN2[C@H](CCC2=S)c3c[nH]c(c34)cccc4</t>
  </si>
  <si>
    <t>c1ccccc1CN2[C@H](CC/C2=C\[N+]([O-])=O)c3c[nH]c(c34)cccc4</t>
  </si>
  <si>
    <t>c1ccccc1CN2[C@H](CCC2=O)c3c[nH]c(c34)cccc4</t>
  </si>
  <si>
    <t>C[C@]12C(C)(C)[C@@H](CC2)C[C@@H]1N(CC3)N=C3c4ccccc4</t>
  </si>
  <si>
    <t>C1CCCCC1NC(=O)NC[C@](C)(CCC2)[C@H]3CCc(c4[C@]23C)cc(C(C)C)cc4</t>
  </si>
  <si>
    <t>C[C@]12C(C)(C)[C@@H](CC2)CC\1=N/N3CCCC3</t>
  </si>
  <si>
    <t>C[C@]12C(C)(C)[C@@H](CC2)CC/1=N\N=C\c3ccc([nH]3)-c4ccccc4</t>
  </si>
  <si>
    <t>C[C@]12C(C)(C)[C@@H](CC2)CC\1=N/N3[C@H](SCCC3=O)c4ccccc4</t>
  </si>
  <si>
    <t>CC(C)c(cc1)cc(c1[C@]23C)CC[C@H]2[C@@](C)(CCC3)CNC(=O)NCCCCCCNC(=O)NC[C@](C)(CCC4)[C@@H]5CCc(c6[C@@]45C)cc(C(C)C)cc6</t>
  </si>
  <si>
    <t>CC(C)c(cc1)cc(c1[C@]23C)CC[C@H]2[C@@](C)(CCC3)CNC(=O)NC[C@]4(C)CC(C)(C)C[C@@H](C4)NC(=O)NC[C@](C)(CCC5)[C@@H]6CCc(c7[C@@]56C)cc(C(C)C)cc7</t>
  </si>
  <si>
    <t>CC(C)c(cc1)cc(c1[C@]23C)CC[C@H]2[C@@](C)(CCC3)CNC(=O)Nc(c4C)cc(cc4)NC(=O)NC[C@](C)(CCC5)[C@@H]6CCc(c7[C@@]56C)cc(C(C)C)cc7</t>
  </si>
  <si>
    <t>C=CCNC(=O)NC[C@](C)(CCC1)[C@H]2CCc(c3[C@]12C)cc(C(C)C)cc3</t>
  </si>
  <si>
    <t>CC1(C)[C@H](CC2)C(=O)N(C=3[C@@]12C)Cc4c(N3)cccc4</t>
  </si>
  <si>
    <t>C[C@]12C(C)(C)[C@H](CC1)C=3N(C2=O)C[C@@H](CN3)O</t>
  </si>
  <si>
    <t>C[C@]12C(C)(C)[C@H](CC1)C=3N(C2=O)CCN3</t>
  </si>
  <si>
    <t>CC(=O)C(C1=O)=C(O)C=C2Oc(c3[C@@]12C)c(c(O)c(C)c3O)-c4csc(n4)N\N=C\c5ccc(F)cc5</t>
  </si>
  <si>
    <t>CC1(C)[C@H](CC2)CC(\[C@@]12C)=N/CCC\N=C(\[C@]34C)C[C@@H](C3(C)C)CC4</t>
  </si>
  <si>
    <t>CC1(C)[C@H](CC2)CC(\[C@@]12C)=N/CCCCCCCC\N=C(\[C@]34C)C[C@@H](C3(C)C)CC4</t>
  </si>
  <si>
    <t>CC1(C)[C@H](CC2)CC(\[C@@]12C)=N/CCCCCCCCCCCC\N=C(\[C@]34C)C[C@@H](C3(C)C)CC4</t>
  </si>
  <si>
    <t>CC1(C)[C@H](CC2)CC(\[C@@]12C)=N/CCOC(=O)CCC(=O)OCC\N=C(\[C@]34C)C[C@@H](C3(C)C)CC4</t>
  </si>
  <si>
    <t>OCC\N=C(\[C@]12C)C[C@@H](C1(C)C)CC2</t>
  </si>
  <si>
    <t>CCN(CC)CC\N=C(\[C@@]12C)C[C@H](C1(C)C)CC2</t>
  </si>
  <si>
    <t>CN(C)CC\N=C(\[C@@]12C)C[C@H](C1(C)C)CC2</t>
  </si>
  <si>
    <t>CN(C)CC(=O)O[C@H]1C[C@H](CC2)C(C)(C)[C@@]12C</t>
  </si>
  <si>
    <t>CC[N+](C)(CC)CC\N=C(\[C@]12C)C[C@@H](C1(C)C)CC2</t>
  </si>
  <si>
    <t>CC[N+](CC)(CC)CC\N=C(\[C@]12C)C[C@@H](C1(C)C)CC2</t>
  </si>
  <si>
    <t>CC1(C)[C@H](CC2)CC(\[C@@]12C)=N/CC[N+](CC)(CC)CCCCC[N+](CC)(CC)CC/N=C(\[C@@]34C)C[C@H](C3(C)C)CC4</t>
  </si>
  <si>
    <t>CC1(C)[C@H](CC2)CC(\[C@@]12C)=N\CC[N+](CC)(CC)CCCCCC[N+](CC)(CC)CC\N=C(\[C@@]34C)C[C@H]([C@@H]3C)CC4</t>
  </si>
  <si>
    <t>CC1(C)[C@H](CC2)CC(\[C@@]12C)=N\CC[N+](CC)(CC)Cc3ccc(cc3)C[N+](CC)(CC)CC\N=C(\[C@@]45C)C[C@H](C4(C)C)CC5</t>
  </si>
  <si>
    <t>CC1(C)[C@H](CC2)CC(\[C@@]12C)=N\CC[N+](CC)(CC)CCCCCCCC[N+](CC)(CC)CC\N=C(\[C@@]34C)C[C@H](C3(C)C)CC4</t>
  </si>
  <si>
    <t>CC1(C)[C@H](CC2)CC(\[C@@]12C)=N/CC[N+](CC)(CC)CCCCCCCCC[N+](CC)(CC)CC/N=C(\[C@@]34C)C[C@H](C3(C)C)CC4</t>
  </si>
  <si>
    <t>CC1(C)[C@H](CC2)CC(\[C@@]12C)=N\CC[N+](CC)(CC)CCCCCCCCCC[N+](CC)(CC)CC\N=C(\[C@@]34C)C[C@H](C3(C)C)CC4</t>
  </si>
  <si>
    <t>C[N+](C)(C)CC\N=C(\[C@]12C)C[C@@H](C1(C)C)CC2</t>
  </si>
  <si>
    <t>C1C[C@H](C2)C(C)(C)C(=O)[C@@]12C</t>
  </si>
  <si>
    <t>C1C[C@@H](C2)C(C)(C)C(=O)[C@]12C</t>
  </si>
  <si>
    <t>C[C@@]12C(C)(C)[C@@H](CC1=O)CC2</t>
  </si>
  <si>
    <t>C[C@]12C(C)(C)[C@H](CC1=O)CC2</t>
  </si>
  <si>
    <t>OCCN[C@H]1C[C@H](CC2)C(C)(C)[C@@]12C</t>
  </si>
  <si>
    <t>C[N+](C)(C)CC(=O)O[C@H]1C[C@H](CC2)C(C)(C)[C@@]12C</t>
  </si>
  <si>
    <t>BrCC(=O)O[C@H]1C[C@H](CC2)C(C)(C)[C@@]12C</t>
  </si>
  <si>
    <t>NCCCCCC\N=C(\[C@@]12C)C[C@H](C1(C)C)CC2</t>
  </si>
  <si>
    <t>CS(=O)c(n1)nn(c12)c(=O)c([N+]([O-])=O)nn2[Na]</t>
  </si>
  <si>
    <t>CSc(n1)nn(c12)c(=O)c([N+]([O-])=O)nn2[Na]</t>
  </si>
  <si>
    <t>CC(=O)C(C1=O)=C(O)C=C2Oc(c3[C@@]12C)c4c(c(C)c3O)OC(\C4=O)=C\c5cccnc5</t>
  </si>
  <si>
    <t>CC(=O)C(C1=O)=C(O)C=C2Oc(c3[C@@]12C)c(c(OC)c(C)c3O)C(=O)CSc(n4)[nH]c(c45)ccc(c5)OC</t>
  </si>
  <si>
    <t>c1ccccc1\C=C\C(=O)c(c(O)c(C)c2OC)c(c2[C@]34C)OC3=Cc5c([C@H]4O)c(C)nn5-c6ccccc6</t>
  </si>
  <si>
    <t>c1ccccc1\C=C\C(=O)c(c(O)c(C)c2OC)c(c2[C@@]34C)OC3=Cc5c([C@@H]4O)c(C)nn5-c6ccccc6</t>
  </si>
  <si>
    <t>C1COCCN1CCCNC(\C)=C(\C2=O)C(=O)C=C3Oc(c4[C@@]23C)c(C(=O)C)c(O)c(C)c4O</t>
  </si>
  <si>
    <t>C[N+](C)(C)CCNC(\C)=C(\C1=O)C(=O)C=C2Oc(c3[C@]12C)c(C(=O)C)c(O)c(C)c3O</t>
  </si>
  <si>
    <t>C[N+](C)(C)CCNC(\C)=C(\C1=O)C(=O)C=C2Oc(c3[C@@]12C)c(C(=O)C)c(O)c(C)c3O</t>
  </si>
  <si>
    <t>CC[N+](C)(C)CCNC(\C)=C(\C1=O)C(=O)C=C2Oc(c3[C@@]12C)c(C(=O)C)c(O)c(C)c3O</t>
  </si>
  <si>
    <t>C1COCCN1CCCNC(\C)=C(\C2=O)C(=O)C=C3Oc(c4[C@]23C)c(C(=O)C)c(O)c(C)c4O</t>
  </si>
  <si>
    <t>CCN(CC)CCCNC(\C)=C(\C1=O)C(=O)C=C2Oc(c3[C@]12C)c(C(=O)C)c(O)c(C)c3O</t>
  </si>
  <si>
    <t>c1cc(Cl)ccc1\C=C\C(=O)c(c(O)c(C)c2OC)c(c2[C@@]34C)OC3=Cc5c([C@@H]4O)c(C)nn5-c6ccccc6</t>
  </si>
  <si>
    <t>c1cccc(OC)c1\C=C\C(=O)c(c(O)c(C)c2OC)c(c2[C@]34C)OC3=Cc5c([C@H]4O)c(C)nn5-c6ccccc6</t>
  </si>
  <si>
    <t>c1cc(Cl)ccc1\C=C\C(=O)c(c(O)c(C)c2OC)c(c2[C@]34C)OC3=Cc5c([C@H]4O)c(C)nn5-c6ccccc6</t>
  </si>
  <si>
    <t>C[N+](C)(C)CCC\N=C(\[C@@]12C)C[C@H](C1(C)C)CC2</t>
  </si>
  <si>
    <t>C[C@@]12C(C)(C)[C@H](CC2)C[C@@H]1OC(=O)[C@H]3[C@H](c4ccccc4)[C@@H]([C@H]3c5ccccc5)C(=O)O[C@H]6C[C@@H](CC7)C(C)(C)[C@]67C</t>
  </si>
  <si>
    <t>C1COCC[N+]1(C)CCC\N=C(\[C@]23C)C[C@H](C2(C)C)CC3</t>
  </si>
  <si>
    <t>OCCC\N=C(\[C@]12C)C[C@H](C1(C)C)CC2</t>
  </si>
  <si>
    <t>OCCCCC\N=C(\[C@]12C)C[C@H](C1(C)C)CC2</t>
  </si>
  <si>
    <t>COCCC\N=C(\[C@]12C)C[C@H](C1(C)C)CC2</t>
  </si>
  <si>
    <t>C[C@@]12C(C)(C)[C@H](CC2)C[C@@H]1N</t>
  </si>
  <si>
    <t>CCC\N=C(\[C@]12C)C[C@H](C1(C)C)CC2</t>
  </si>
  <si>
    <t>CCCC\N=C(\[C@]12C)C[C@H](C1(C)C)CC2</t>
  </si>
  <si>
    <t>C[C@]12C(C)(C)[C@H](CC2)CC\1=N/C3CC3</t>
  </si>
  <si>
    <t>C1COCCN1CCC\N=C(\[C@]23C)C[C@H](C2(C)C)CC3</t>
  </si>
  <si>
    <t>OCCCN[C@H]1C[C@@H](CC2)C(C)(C)[C@]12C</t>
  </si>
  <si>
    <t>OCCCCCN[C@H]1C[C@@H](CC2)C(C)(C)[C@]12C</t>
  </si>
  <si>
    <t>CC1(C)[C@H](CC2)CC(\[C@]12C)=N/CC(O)C\N=C(\[C@@]34C)C[C@@H](C3(C)C)CC4</t>
  </si>
  <si>
    <t>CN(C)CCC\N=C(\[C@@]12C)C[C@H](C1(C)C)CC2</t>
  </si>
  <si>
    <t>c1ccccc1\C=C\C(=O)OCC/N=C(\[C@@]23C)C[C@H](C2(C)C)CC3</t>
  </si>
  <si>
    <t>c1ccccc1CC\N=C(\[C@]23C)C[C@H](C2(C)C)CC3</t>
  </si>
  <si>
    <t>COc(cc1)c(OC)cc1CC\N=C(\[C@]23C)C[C@H](C2(C)C)CC3</t>
  </si>
  <si>
    <t>C[C@]12C(C)(C)[C@H](CC2)CC\1=N/c3ccc(O)cc3</t>
  </si>
  <si>
    <t>C[C@]12C(C)(C)[C@H](CC2)CC\1=N/c3c(O)cccc3</t>
  </si>
  <si>
    <t>c1ccccc1C(c2ccccc2)\N=C\3C[C@@H](CC4)C(C)(C)[C@@]34C</t>
  </si>
  <si>
    <t>c1ccccc1C\N=C\2C[C@@H](CC3)C(C)(C)[C@@]23C</t>
  </si>
  <si>
    <t>c1ncccc1C\N=C\2C[C@@H](CC3)C(C)(C)[C@@]23C</t>
  </si>
  <si>
    <t>COc(cc1)ccc1C\N=C\2C[C@@H](CC3)C(C)(C)[C@@]23C</t>
  </si>
  <si>
    <t>C[C@]12C(C)(C)[C@H](CC2)CC\1=N/c3cccc(c34)nsn4</t>
  </si>
  <si>
    <t>OCCN=C([C@@H]12)[C@H]3C[C@H](C1)C[C@@H](C2)C3</t>
  </si>
  <si>
    <t>c1cccc(O)c1N=C([C@@H]23)[C@H]4C[C@H](C2)C[C@@H](C3)C4</t>
  </si>
  <si>
    <t>C1C=C(C)[C@@H](O)[C@@H]([C@@H]12)O[C@@H](C[C@]2(F)C)c3ccccc3</t>
  </si>
  <si>
    <t>C1C=C(C)[C@@H](O)[C@@H]([C@@H]12)O[C@@H](C[C@]2(F)C)c3ccc(cc3)OC</t>
  </si>
  <si>
    <t>C1C=C(C)[C@@H](O)[C@@H]([C@@H]12)O[C@@H](C[C@]2(F)C)c(c3)ccc(OC)c3OC</t>
  </si>
  <si>
    <t>C1C=C(C)[C@@H](O)[C@@H]([C@@H]12)O[C@@H](C[C@]2(F)C)c(cc3OC)cc(OC)c3OC</t>
  </si>
  <si>
    <t>C1C=C(C)[C@@H](O)[C@@H]([C@@H]12)O[C@@H](C[C@]2(F)C)c3c(OC)cc(OC)cc3OC</t>
  </si>
  <si>
    <t>C1C=C(C)[C@@H](O)[C@@H]([C@@H]12)O[C@@H](C[C@]2(F)C)c3c(OC)cc(OC)c(c3)OC</t>
  </si>
  <si>
    <t>C1C=C(C)[C@@H](O)[C@@H]([C@@H]12)O[C@@H](C[C@]2(F)C)c3ccc(Cl)cc3</t>
  </si>
  <si>
    <t>C1C=C(C)[C@@H](O)[C@@H]([C@@H]12)O[C@@H](C[C@@]2(C)O)c3ccc(Cl)cc3</t>
  </si>
  <si>
    <t>C1C=C(C)[C@@H](O)[C@@H]([C@@H]12)O[C@@H](C[C@]2(F)C)c3ccc([N+]([O-])=O)cc3</t>
  </si>
  <si>
    <t>C1C=C(C)[C@@H](O)[C@@H]([C@@H]12)O[C@@H](C[C@@]2(C)O)c3ccc([N+]([O-])=O)cc3</t>
  </si>
  <si>
    <t>C1C=C(C)[C@@H](O)[C@@H]([C@@H]12)O[C@@H](C[C@]2(F)C)c3ccc(F)cc3</t>
  </si>
  <si>
    <t>C1C=C(C)[C@@H](O)[C@@H]([C@@H]12)O[C@@H](C[C@@]2(C)O)c3ccc(F)cc3</t>
  </si>
  <si>
    <t>c1csc(c1C)[C@H](C[C@@]2(C)O)O[C@H]([C@H]23)[C@H](O)C(C)=CC3</t>
  </si>
  <si>
    <t>Cc1ccc(s1)[C@H](C[C@@]2(C)O)O[C@H]([C@H]23)[C@H](O)C(C)=CC3</t>
  </si>
  <si>
    <t>C1C=C(C)[C@@H](O)[C@@H]([C@@H]12)O[C@H](c(cc3Br)sc3)C[C@@]2(C)O</t>
  </si>
  <si>
    <t>C1C=C(C)[C@@H](O)[C@@H]([C@@H]12)O[C@@H](C[C@@]2(C)O)c3ccc(s3)Br</t>
  </si>
  <si>
    <t>c1csc(c1C)[C@@H](C[C@@]2(C)O)O[C@@H]([C@H]23)C[C@H](C)CC3</t>
  </si>
  <si>
    <t>Cc1ccc(s1)[C@@H](C[C@@]2(C)O)O[C@@H]([C@H]23)C[C@H](C)CC3</t>
  </si>
  <si>
    <t>Brc1cc(sc1)[C@@H](C[C@@]2(C)O)O[C@@H]([C@H]23)C[C@H](C)CC3</t>
  </si>
  <si>
    <t>s1c(Br)ccc1[C@@H](C[C@]2(C)O)O[C@@H]([C@H]23)C[C@H](C)CC3</t>
  </si>
  <si>
    <t>NC(=S)N\N=C\1C[C@@H](CC2)C(C)(C)[C@@]12C</t>
  </si>
  <si>
    <t>NC(=O)N\N=C\1C[C@@H](CC2)C(C)(C)[C@@]12C</t>
  </si>
  <si>
    <t>CC[N+](CC)(CC)CC(=O)O[C@H]1C[C@H](CC2)C(C)(C)[C@@]12C</t>
  </si>
  <si>
    <t>CC(=O)N[C@H]1CC(C)(C)[C@@H]([C@@]123)CC[C@](C)(C2)[C@H](O)CC3</t>
  </si>
  <si>
    <t>CC(=O)N[C@H]1CC(C)(C)[C@@H]([C@@]123)CC[C@](C)(C2)[C@@H](O)CC3</t>
  </si>
  <si>
    <t>CC(=O)N[C@@](C[C@@]12C)(CCC1)[C@@H]3[C@H](C(C)(C)C3)CC2</t>
  </si>
  <si>
    <t>CC(=O)N[C@]1([C@@]23C)[C@@](C)(CCC3)CC[C@H]2C(C)(C)C1</t>
  </si>
  <si>
    <t>C[C@@]12C(C)(C)[C@H](CC2)C[C@@H]1NC(=O)[C@H]3[C@H](c4ccccc4)[C@@H]([C@H]3c5ccccc5)C(=O)N[C@H]6C[C@@H](CC7)C(C)(C)[C@]67C</t>
  </si>
  <si>
    <t>C[C@@H]1CC[C@@H](C1(C)C)Cc(n2)[nH]c(c23)cccc3</t>
  </si>
  <si>
    <t>CC(C)[C@H](CC1)C[C@@]1(C)c(n2)[nH]c(c23)cccc3</t>
  </si>
  <si>
    <t>CC1(C)C(C)=CC[C@H]1Cc(n2)[nH]c(c23)cccc3</t>
  </si>
  <si>
    <t>c1ccccc1/C=N/C[C@](C)(CCC2)[C@H]3CCc(c4[C@]23C)cc(C(C)C)cc4</t>
  </si>
  <si>
    <t>c1cccc(O)c1/C=N/C[C@](C)(CCC2)[C@H]3CCc(c4[C@]23C)cc(C(C)C)cc4</t>
  </si>
  <si>
    <t>CC(C)c(cc1)cc(c1[C@@]23C)CC[C@@H]2[C@](C)(CN)CCC3</t>
  </si>
  <si>
    <t>CC1(C)C(C)=CC[C@H]1CCN2CCOCC2</t>
  </si>
  <si>
    <t>CC1(C)C(C)=CC[C@H]1CCSc(n2)sc(c23)cccc3</t>
  </si>
  <si>
    <t>CC1(C)C(C)=CC[C@H]1CCSc(n2)[nH]c(c23)cccc3</t>
  </si>
  <si>
    <t>CC1(C)C(C)=CC[C@H]1CCSc(n2)oc(c23)cccc3</t>
  </si>
  <si>
    <t>C[C@@]12C(C)(C)[C@H](CC2)C[C@H]1OC(=O)CSc(n3)sc(c34)cccc4</t>
  </si>
  <si>
    <t>C1COCCN1CC(=O)O[C@H]2C[C@H](CC3)C(C)(C)[C@@]23C</t>
  </si>
  <si>
    <t>Cc(n1)[nH]c(c12)cccc2</t>
  </si>
  <si>
    <t>[C@H]12C(=O)C[C@H](C1)CC2</t>
  </si>
  <si>
    <t>[C@H]12C(=O)[C@H]3C[C@H](C1)C[C@@H](C2)C3</t>
  </si>
  <si>
    <t>OCC\N=C(\[C@]12C)C[C@H](C1(C)C)CC2</t>
  </si>
  <si>
    <t>COCC\N=C(\[C@]12C)C[C@H](C1(C)C)CC2</t>
  </si>
  <si>
    <t>CCCCN(CCCC)CCC\N=C(\[C@@]12C)C[C@H](C1(C)C)CC2</t>
  </si>
  <si>
    <t>CC1(C)C(C)=CC[C@H]1Cc(n2)sc(c23)cccc3</t>
  </si>
  <si>
    <t>CC1(C)C(C)=CC[C@H]1CCSC2=NCCS2</t>
  </si>
  <si>
    <t>C[C@@]12C(C)(C)[C@H](CC2)CC\1=N/C3CCCCC3</t>
  </si>
  <si>
    <t>CC(=O)OCC\N=C(\[C@@]12C)C[C@H](C1(C)C)CC2</t>
  </si>
  <si>
    <t>CCCCCCCCCCCCCCCCCC\N=C(\[C@]12C)C[C@@H](C1(C)C)CC2</t>
  </si>
  <si>
    <t>CCC\N=C(\[C@H]12)C[C@@H](C1)CC2</t>
  </si>
  <si>
    <t>CC(C)c(cc1)cc(c1[C@@]23C)CC[C@H]2[C@@](C)(CN)CCC3</t>
  </si>
  <si>
    <t>C=CC(=O)O[C@H]1C[C@H](CC2)C(C)(C)[C@@]12C</t>
  </si>
  <si>
    <t>C1C[C@H](O2)[C@@]2(C)CC[C@H](C(C)(C)C3)[C@@H]3[C@@]14CO4</t>
  </si>
  <si>
    <t>C[C@@]12C(C)(C)[C@H](CC2)C[C@H]1OC(=O)CCn3c(=S)oc(c34)cccc4</t>
  </si>
  <si>
    <t>C[C@@]12C(C)(C)[C@H](CC2)C[C@H]1OC(=O)CCSc(n3)oc(c34)cccc4</t>
  </si>
  <si>
    <t>CC(C)(C1)[C@H](CC2)[C@]([C@@]123)(C)CCC=C3C</t>
  </si>
  <si>
    <t>C=CCc1cc(OC)c(O)cc1</t>
  </si>
  <si>
    <t>CC1(C)C[C@H]([C@@H]12)C(=C)CC\C=C(\C)CC2</t>
  </si>
  <si>
    <t>CC1(C)C[C@H]([C@@H]12)C(=C)CC/C=C(\C)CC2</t>
  </si>
  <si>
    <t>CC(C)(C1)[C@@H](CC2)[C@@H]1C(=C)CC[C@H](O3)[C@@]23C</t>
  </si>
  <si>
    <t>C1CCCC1Cc(n2)[nH]c(c23)cccc3</t>
  </si>
  <si>
    <t>Nc1cc(C(F)(F)F)cc(c12)SCCCS2</t>
  </si>
  <si>
    <t>Nc1cc(C(F)(F)F)cc(c12)SCCS2</t>
  </si>
  <si>
    <t>C1CCCN1CCC(=O)Nc2cc(C(F)(F)F)cc(c23)sc(=O)s3</t>
  </si>
  <si>
    <t>C1COCCN1CCC(=O)Nc2cc(C(F)(F)F)cc(c23)sc(=O)s3</t>
  </si>
  <si>
    <t>C1CCCCN1CCC(=O)Nc2cc(C(F)(F)F)cc(c23)sc(=O)s3</t>
  </si>
  <si>
    <t>Nc1cc(C(F)(F)F)cc(c12)sc(=O)s2</t>
  </si>
  <si>
    <t>C1CCCCN1CC(=O)Nc2cc(C(F)(F)F)cc(c23)sc(=O)s3</t>
  </si>
  <si>
    <t>CC(C)([C@@H]12)[C@H](C1)CC=C2COc(cc3)cc4oc(=O)c(c5c34)CCCC5</t>
  </si>
  <si>
    <t>CC(C)([C@@H]12)[C@H](C1)CC=C2COc(c3)ccc4c3oc(=O)c(c45)CCC5</t>
  </si>
  <si>
    <t>c1ccccc1COc(cc2)cc3oc(=O)c(c4c23)CCCC4</t>
  </si>
  <si>
    <t>c1ccccc1COc(cc2)cc(c23)oc(=O)cc3C</t>
  </si>
  <si>
    <t>CC(C)([C@@H]12)[C@H](C1)CC=C2COc(cc3)cc(c34)oc(=O)cc4-c5ccccc5</t>
  </si>
  <si>
    <t>COc(c1)c(OC)c(OC)cc1COc(c2)ccc3c2oc(=O)c(c34)CCC4</t>
  </si>
  <si>
    <t>c1ccc(OC)cc1COc(cc2)cc(c23)oc(=O)cc3C</t>
  </si>
  <si>
    <t>Pictures</t>
  </si>
  <si>
    <t>molecule</t>
  </si>
  <si>
    <t>#stars</t>
  </si>
  <si>
    <t>#amine</t>
  </si>
  <si>
    <t>#amidine</t>
  </si>
  <si>
    <t>#acid</t>
  </si>
  <si>
    <t>#amide</t>
  </si>
  <si>
    <t>#rotor</t>
  </si>
  <si>
    <t>#rtvFG</t>
  </si>
  <si>
    <t>CNS</t>
  </si>
  <si>
    <t>mol_MW</t>
  </si>
  <si>
    <t>dipole</t>
  </si>
  <si>
    <t>SASA</t>
  </si>
  <si>
    <t>FOSA</t>
  </si>
  <si>
    <t>FISA</t>
  </si>
  <si>
    <t>PISA</t>
  </si>
  <si>
    <t>WPSA</t>
  </si>
  <si>
    <t>volume</t>
  </si>
  <si>
    <t>donorHB</t>
  </si>
  <si>
    <t>accptHB</t>
  </si>
  <si>
    <t>dip^2/V</t>
  </si>
  <si>
    <t>ACxDN^.5/SA</t>
  </si>
  <si>
    <t>glob</t>
  </si>
  <si>
    <t>QPpolrz</t>
  </si>
  <si>
    <t>QPlogPC16</t>
  </si>
  <si>
    <t>QPlogPoct</t>
  </si>
  <si>
    <t>QPlogPw</t>
  </si>
  <si>
    <t>QPlogPo/w</t>
  </si>
  <si>
    <t>QPlogS</t>
  </si>
  <si>
    <t>CIQPlogS</t>
  </si>
  <si>
    <t>QPlogHERG</t>
  </si>
  <si>
    <t>QPPCaco</t>
  </si>
  <si>
    <t>QPlogBB</t>
  </si>
  <si>
    <t>QPPMDCK</t>
  </si>
  <si>
    <t>QPlogKp</t>
  </si>
  <si>
    <t>IP(eV)</t>
  </si>
  <si>
    <t>EA(eV)</t>
  </si>
  <si>
    <t>#metab</t>
  </si>
  <si>
    <t>QPlogKhsa</t>
  </si>
  <si>
    <t>HumanOralAbsorption</t>
  </si>
  <si>
    <t>PercentHumanOralAbsorption</t>
  </si>
  <si>
    <t>SAfluorine</t>
  </si>
  <si>
    <t>SAamideO</t>
  </si>
  <si>
    <t>PSA</t>
  </si>
  <si>
    <t>#NandO</t>
  </si>
  <si>
    <t>RuleOfFive</t>
  </si>
  <si>
    <t>#ringatoms</t>
  </si>
  <si>
    <t>#in34</t>
  </si>
  <si>
    <t>#in56</t>
  </si>
  <si>
    <t>#noncon</t>
  </si>
  <si>
    <t>#nonHatm</t>
  </si>
  <si>
    <t>1031-РћР›7-144-1</t>
  </si>
  <si>
    <t>1040-РћР›7-105</t>
  </si>
  <si>
    <t>1041-РћР›7-104</t>
  </si>
  <si>
    <t>1042-РћР›7-52</t>
  </si>
  <si>
    <t>1043-РћР›7-92</t>
  </si>
  <si>
    <t>1044-РћР›7-100</t>
  </si>
  <si>
    <t>1045-РћР›7-68</t>
  </si>
  <si>
    <t>2215-K1-200</t>
  </si>
  <si>
    <t>2216-K1-201</t>
  </si>
  <si>
    <t>6662-IOS-LFC-KVS-847</t>
  </si>
  <si>
    <t>6670-IOS-LFC-KOG-947</t>
  </si>
  <si>
    <t>6671-IOS-LFC-KOG-948</t>
  </si>
  <si>
    <t>6672-IOS-LFC-KOG-949</t>
  </si>
  <si>
    <t>6673-IOS-LFC-KOG-950</t>
  </si>
  <si>
    <t>6674-IOS-LFC-KOG-953</t>
  </si>
  <si>
    <t>6675-IOS-LFC-KOG-983</t>
  </si>
  <si>
    <t>6676-IOS-LFC-AMA-025-1</t>
  </si>
  <si>
    <t>6677-IOS-LFC-AMA-028-1</t>
  </si>
  <si>
    <t>6678-IOS-LFC-AMA-029-2</t>
  </si>
  <si>
    <t>6679-IOS-LFC-AMA-035-1</t>
  </si>
  <si>
    <t>6680-NNA-429</t>
  </si>
  <si>
    <t>6681-NNA-431</t>
  </si>
  <si>
    <t>6682-NA435</t>
  </si>
  <si>
    <t>6683-IOS-LFC-PMV-782-2</t>
  </si>
  <si>
    <t>6684-IOS-LFC-PMV-784-1</t>
  </si>
  <si>
    <t>6685-IOS-LFC-PMV-806-1</t>
  </si>
  <si>
    <t>6686-IOS-LFC-PMV-815-2</t>
  </si>
  <si>
    <t>6687-IOS-LFC-BND-97y</t>
  </si>
  <si>
    <t>6689-IOS-LFC-BDN-129y</t>
  </si>
  <si>
    <t>6694-IOS-ENA-373</t>
  </si>
  <si>
    <t>6695-IOS-LFC-KVS-786-2</t>
  </si>
  <si>
    <t>6696-IOS-LFC-KVS-789-2</t>
  </si>
  <si>
    <t>6697-IOS-LFC-KSO-164</t>
  </si>
  <si>
    <t>6699-IOS-LFC-KSO-175a</t>
  </si>
  <si>
    <t>6700-IOS-LFC-KSO-179a</t>
  </si>
  <si>
    <t>6701-IOS-LFC-KSO-188b</t>
  </si>
  <si>
    <t>6702-IOS-LFC-KSO-189a</t>
  </si>
  <si>
    <t>5166-IOS-LFC-KSO-035a</t>
  </si>
  <si>
    <t>5167-IOS-KSO-066b</t>
  </si>
  <si>
    <t>5168-IOS-KSO-065e</t>
  </si>
  <si>
    <t>5169-IOS-KSO-050b</t>
  </si>
  <si>
    <t>5170-IOS-KSO-059a</t>
  </si>
  <si>
    <t>5171-IOS-KSO-052a</t>
  </si>
  <si>
    <t>5172-IOS-KSO-740-3</t>
  </si>
  <si>
    <t>5173-IOS-KSO-034</t>
  </si>
  <si>
    <t>5174-IOS-PMV-752-1</t>
  </si>
  <si>
    <t>5175-IOS-PMV-518</t>
  </si>
  <si>
    <t>5176-LFC-KVS-790-1</t>
  </si>
  <si>
    <t>5177-LFC-KVS-729-1</t>
  </si>
  <si>
    <t>5178-LFC-KVS-742-1</t>
  </si>
  <si>
    <t>5179-LFC-KVS-577-1</t>
  </si>
  <si>
    <t>n1[nH]c(C)c(c1C(F)(F)F)/N=N/c2ccc(cc2)S(=O)(=O)C</t>
  </si>
  <si>
    <t>c1ccccc1C(=O)C(\C(=O)C(F)(F)F)=N/Nc2ccc(cc2)S(=O)(=O)C</t>
  </si>
  <si>
    <t>c1cc([N+]([O-])=O)ccc1C(=O)C(\C(=O)C(F)(F)F)=N/Nc2ccc(cc2)S(=O)(=O)C</t>
  </si>
  <si>
    <t>c1cc([N+]([O-])=O)ccc1-c([nH]n2)c(c2C(F)(F)F)/N=N/c3ccc(cc3)S(=O)(=O)C</t>
  </si>
  <si>
    <t>c1ccccc1-c([nH]n2)c(c2C(F)(F)F)/N=N/c3ccc(cc3)S(=O)(=O)C</t>
  </si>
  <si>
    <t>[O-][N+](=O)c1ccc(cc1)-n(n2)c(-c(cc3)ccc3C)c(c2C(F)(F)F)/N=N/c4ccc(cc4)S(=O)(=O)C</t>
  </si>
  <si>
    <t>Fc1c(F)c(F)c(F)c(F)c1-c(cc2=O)oc(c23)cccc3</t>
  </si>
  <si>
    <t>c1cccc(c12)oc(cc2=O)-c3c(F)c(F)c(F)c(F)c3</t>
  </si>
  <si>
    <t>n1cncn1-c(c2)c(-n3cncn3)c(-n4cncn4)c(-n5cncn5)c2-c(cc6=O)oc(c67)cccc7</t>
  </si>
  <si>
    <t>C1CCCN1c(cc2)c(F)cc2-c(cc3=O)oc(c34)cccc4</t>
  </si>
  <si>
    <t>c1ccccc1/C(=C/C(=O)C(F)(F)F)Nc2ccc(cc2)S(=O)(=O)N</t>
  </si>
  <si>
    <t>c1ccccc1/C(=C/C(=O)C(F)(F)F)Nc2ccc(cc2)S(=O)(=O)C</t>
  </si>
  <si>
    <t>FC(F)(F)C(=O)\C=C(\C)Nc1ccc(cc1)S(=O)(=O)C</t>
  </si>
  <si>
    <t>FC(F)(F)[C@](C1)(O)C(=O)N([C@]12CC)CCN2</t>
  </si>
  <si>
    <t>O1CCCN(C(=O)[C@@](C(F)(F)F)(C2)O)[C@@]12c3ccccc3</t>
  </si>
  <si>
    <t>O1CCCN(C(=O)[C@@](C(F)(F)F)(C2)O)[C@]12CCCC</t>
  </si>
  <si>
    <t>FC(F)(F)[C@](C1)(O)C(=O)N([C@]12CC)CCCN2</t>
  </si>
  <si>
    <t>Cc1ccc(cc1)NC(=S)N/N=C(\C)c2cc(C(=O)OCC)nn2-c3ccccc3</t>
  </si>
  <si>
    <t>Cc1ccc(cc1)NC(=S)N/N=C(\C)c2cc(C(=O)OCC)nn2-c3ccc(F)cc3</t>
  </si>
  <si>
    <t>FC(F)(F)C1=NNC(=O)C\1=N/Nc(cc2)ccc2-c3ccccc3</t>
  </si>
  <si>
    <t>COc(cc1)ccc1-c(c(c2=O)C(=O)OC)oc(c23)c(F)c(F)c(F)c3F</t>
  </si>
  <si>
    <t>c1c(F)c(F)c(F)c(c12)oc(c(c2=O)C(=O)OC)-c3ccc(cc3)OC</t>
  </si>
  <si>
    <t>CCC(=O)[C@@H]([C@H](C)C1)C(=O)N(C1=2)CCN2</t>
  </si>
  <si>
    <t>N1CCN(C=12)C(=O)[C@@H](C(=O)C(F)(F)C(F)(F)C(F)(F)F)[C@@H](C2)c3ccccc3</t>
  </si>
  <si>
    <t>FC(F)(F)C(O)C(C(C)C1)C(=O)N(C1=2)CCCN2</t>
  </si>
  <si>
    <t>CCOC(=O)C(C(C)C1)C(C(F)(F)F)(O)N(C12)CCN2</t>
  </si>
  <si>
    <t>N1CCN([C@@H]12)[C@@](C(F)(F)F)(O)[C@H](C(=O)OCC)[C@@H](C2)c3ccccc3</t>
  </si>
  <si>
    <t>FC(F)(F)[C@](C1)(O)CC(=O)N(CCCN2)[C@@]12C3CCCCC3</t>
  </si>
  <si>
    <t>C1CCCC(C123)C(C(F)(F)F)(O)CC(=O)N2CCN3</t>
  </si>
  <si>
    <t>C1CCCC(C123)C(C(F)(F)F)(O)CC(=O)N2CCO3</t>
  </si>
  <si>
    <t>C1CCC[C@H]([C@@]123)[C@](C(F)(F)F)(O)CC(=O)N2Cc4c(N3)cccc4</t>
  </si>
  <si>
    <t>FC(F)(F)[C@](C1)(O)CC(=O)N([C@]12C)CCCN2</t>
  </si>
  <si>
    <t>FC(F)(F)C(C1)(O)CC(=O)N(C12CC)CCCN2</t>
  </si>
  <si>
    <t>FC(F)(F)[C@](C1)(O)CC(=O)N([C@]12C)C[C@@H]3N2CCCC3</t>
  </si>
  <si>
    <t>FC(F)(F)[C@](C1)(O)CC(=O)N(CCCN2)[C@]12CCCC</t>
  </si>
  <si>
    <t>CCCC[C@@]12N(C(=O)C[C@@](C(F)(F)F)(C1)O)C[C@@H]3N2CCCC3</t>
  </si>
  <si>
    <t>FC(F)(F)[C@](C1)(O)CC(=O)N([C@]12C)CCN2</t>
  </si>
  <si>
    <t>COc(cc1)ccc1-c(c(c2=O)C(=O)OC)oc(c23)c(F)c(c(F)c3O)-n4ccnc4</t>
  </si>
  <si>
    <t>c1ccccc1-c(c(c2=O)C(=O)OCC)oc(c23)c(F)c(c(F)c3F)NC45C[C@@H]6C[C@H](C4)C[C@H](C5)C6</t>
  </si>
  <si>
    <t>M-1-4ab-R</t>
  </si>
  <si>
    <t>M-1-4ab-S</t>
  </si>
  <si>
    <t>M-1-4ad-R</t>
  </si>
  <si>
    <t>M-1-4ad-S</t>
  </si>
  <si>
    <t>M-1-4ba-R</t>
  </si>
  <si>
    <t>M-1-4ba-S</t>
  </si>
  <si>
    <t>M-1-4ca-R</t>
  </si>
  <si>
    <t>M1-4ca-S</t>
  </si>
  <si>
    <t>M-1-4cb-R</t>
  </si>
  <si>
    <t>M-1-4cb-S</t>
  </si>
  <si>
    <t>M-1-4cc-R</t>
  </si>
  <si>
    <t>M-1-4cc-S</t>
  </si>
  <si>
    <t>M-1-4cd-R</t>
  </si>
  <si>
    <t>M-1-4cd-S</t>
  </si>
  <si>
    <t>M-1-4dc-R</t>
  </si>
  <si>
    <t>M-1-4dc-S</t>
  </si>
  <si>
    <t>M-1-4dd-R</t>
  </si>
  <si>
    <t>M-1-4dd-S</t>
  </si>
  <si>
    <t>M-1-4ed-R</t>
  </si>
  <si>
    <t>M-1-4ed-S</t>
  </si>
  <si>
    <t>M-1-5-aa-R</t>
  </si>
  <si>
    <t>M-1-5-aa-S</t>
  </si>
  <si>
    <t>M-1-5ab-R</t>
  </si>
  <si>
    <t>M-1-5ab-S</t>
  </si>
  <si>
    <t>M-1-5ad-R</t>
  </si>
  <si>
    <t>M-1-5ad-S</t>
  </si>
  <si>
    <t>M-1-5ba-R</t>
  </si>
  <si>
    <t>M-1-5ba-S</t>
  </si>
  <si>
    <t>M-1-5bb-R</t>
  </si>
  <si>
    <t>M-1-5bb-S</t>
  </si>
  <si>
    <t>M-1-5bc-R</t>
  </si>
  <si>
    <t>M-1-5bc-S</t>
  </si>
  <si>
    <t>M-1-5bd-R</t>
  </si>
  <si>
    <t>M-1-5bd-S</t>
  </si>
  <si>
    <t>M-1-5ca-R</t>
  </si>
  <si>
    <t>M-1-5ca-S</t>
  </si>
  <si>
    <t>M-1-5cb-R</t>
  </si>
  <si>
    <t>M-1-5cb-S</t>
  </si>
  <si>
    <t>M-1-5cc-R</t>
  </si>
  <si>
    <t>M-1-5cc-S</t>
  </si>
  <si>
    <t>M-1-5cd-R</t>
  </si>
  <si>
    <t>M-1-5cd-S</t>
  </si>
  <si>
    <t>M-1-5dd-R</t>
  </si>
  <si>
    <t>M-1-5dd-S</t>
  </si>
  <si>
    <t>M-1-5ea-R</t>
  </si>
  <si>
    <t>M-1-5es-S</t>
  </si>
  <si>
    <t>M-1-5ed-R</t>
  </si>
  <si>
    <t>M-1-5ed-S</t>
  </si>
  <si>
    <t>M-1-5ec-R</t>
  </si>
  <si>
    <t>M-1-5ec-S</t>
  </si>
  <si>
    <t>M-1-5fa-R</t>
  </si>
  <si>
    <t>M-1-5fa-S</t>
  </si>
  <si>
    <t>M-1-5fc-R</t>
  </si>
  <si>
    <t>M-1-5fc-S</t>
  </si>
  <si>
    <t>M-1-5fd-R</t>
  </si>
  <si>
    <t>M-1-5fd-S</t>
  </si>
  <si>
    <t>M-1-7a-Z</t>
  </si>
  <si>
    <t>M-1-7a-E</t>
  </si>
  <si>
    <t>M-1-7b-Z</t>
  </si>
  <si>
    <t>M-1-7b-E</t>
  </si>
  <si>
    <t>c1c(F)ccc(c12)O[C@H](CC2=O)c3ccc(F)cc3</t>
  </si>
  <si>
    <t>c1c(F)ccc(c12)O[C@@H](CC2=O)c3ccc(F)cc3</t>
  </si>
  <si>
    <t>FC(F)(F)c1cc(ccc1)[C@@H](CC2=O)Oc(c23)ccc(F)c3</t>
  </si>
  <si>
    <t>FC(F)(F)c1cc(ccc1)[C@H](CC2=O)Oc(c23)ccc(F)c3</t>
  </si>
  <si>
    <t>c1c(F)c(F)cc(c12)O[C@H](CC2=O)c3ccccc3</t>
  </si>
  <si>
    <t>c1c(F)c(F)cc(c12)O[C@@H](CC2=O)c3ccccc3</t>
  </si>
  <si>
    <t>c1c(F)cc(F)c(c12)O[C@H](CC2=O)c3ccccc3</t>
  </si>
  <si>
    <t>c1c(F)cc(F)c(c12)O[C@@H](CC2=O)c3ccccc3</t>
  </si>
  <si>
    <t>c1c(F)cc(F)c(c12)O[C@H](CC2=O)c3ccc(F)cc3</t>
  </si>
  <si>
    <t>c1c(F)cc(F)c(c12)O[C@@H](CC2=O)c3ccc(F)cc3</t>
  </si>
  <si>
    <t>FC(F)(F)c1ccc(cc1)[C@@H](CC2=O)Oc(c23)c(F)cc(F)c3</t>
  </si>
  <si>
    <t>FC(F)(F)c1ccc(cc1)[C@H](CC2=O)Oc(c23)c(F)cc(F)c3</t>
  </si>
  <si>
    <t>FC(F)(F)c1cc(ccc1)[C@@H](CC2=O)Oc(c23)c(F)cc(F)c3</t>
  </si>
  <si>
    <t>FC(F)(F)c1cc(ccc1)[C@H](CC2=O)Oc(c23)c(F)cc(F)c3</t>
  </si>
  <si>
    <t>FC(F)(F)c1ccc(cc1)[C@@H](CC2=O)Oc(c23)c(F)c(F)c(F)c3</t>
  </si>
  <si>
    <t>FC(F)(F)c1ccc(cc1)[C@H](CC2=O)Oc(c23)c(F)c(F)c(F)c3</t>
  </si>
  <si>
    <t>FC(F)(F)c1cc(ccc1)[C@@H](CC2=O)Oc(c23)c(F)c(F)c(F)c3</t>
  </si>
  <si>
    <t>FC(F)(F)c1cc(ccc1)[C@H](CC2=O)Oc(c23)c(F)c(F)c(F)c3</t>
  </si>
  <si>
    <t>FC(F)(F)c1cc(ccc1)\C=C\C(=O)c(c(F)c(F)c2)c(c23)O[C@H](CC3=O)c(cc4C(F)(F)F)ccc4</t>
  </si>
  <si>
    <t>FC(F)(F)c1cc(ccc1)\C=C\C(=O)c(c(F)c(F)c2)c(c23)O[C@@H](CC3=O)c(cc4C(F)(F)F)ccc4</t>
  </si>
  <si>
    <t>c1ccccc1/C=C(/C2=O)[C@@H](c3ccccc3)Oc(c24)ccc(F)c4</t>
  </si>
  <si>
    <t>c1ccccc1/C=C(/C2=O)[C@H](c3ccccc3)Oc(c24)ccc(F)c4</t>
  </si>
  <si>
    <t>c1cc(F)ccc1/C=C(/C2=O)[C@@H](c3ccc(F)cc3)Oc(c24)ccc(F)c4</t>
  </si>
  <si>
    <t>c1cc(F)ccc1/C=C(/C2=O)[C@H](c3ccc(F)cc3)Oc(c24)ccc(F)c4</t>
  </si>
  <si>
    <t>FC(F)(F)c1ccc(cc1)/C=C(/C2=O)[C@@H](c(cc3)ccc3C(F)(F)F)Oc(c24)ccc(F)c4</t>
  </si>
  <si>
    <t>FC(F)(F)c1ccc(cc1)/C=C(/C2=O)[C@H](c(cc3)ccc3C(F)(F)F)Oc(c24)ccc(F)c4</t>
  </si>
  <si>
    <t>c1ccccc1/C=C(/C2=O)[C@@H](c3ccccc3)Oc(c24)cc(F)c(F)c4</t>
  </si>
  <si>
    <t>c1ccccc1/C=C(/C2=O)[C@H](c3ccccc3)Oc(c24)cc(F)c(F)c4</t>
  </si>
  <si>
    <t>c1cc(F)ccc1/C=C(/C2=O)[C@@H](c3ccc(F)cc3)Oc(c24)cc(F)c(F)c4</t>
  </si>
  <si>
    <t>c1cc(F)ccc1/C=C(/C2=O)[C@H](c3ccc(F)cc3)Oc(c24)cc(F)c(F)c4</t>
  </si>
  <si>
    <t>FC(F)(F)c1ccc(cc1)/C=C(/C2=O)[C@@H](c(cc3)ccc3C(F)(F)F)Oc(c24)cc(F)c(F)c4</t>
  </si>
  <si>
    <t>FC(F)(F)c1ccc(cc1)/C=C(/C2=O)[C@H](c(cc3)ccc3C(F)(F)F)Oc(c24)cc(F)c(F)c4</t>
  </si>
  <si>
    <t>FC(F)(F)c1cc(ccc1)/C=C(/C2=O)[C@@H](c(cc3C(F)(F)F)ccc3)Oc(c24)cc(F)c(F)c4</t>
  </si>
  <si>
    <t>FC(F)(F)c1cc(ccc1)/C=C(/C2=O)[C@H](c(cc3C(F)(F)F)ccc3)Oc(c24)cc(F)c(F)c4</t>
  </si>
  <si>
    <t>c1ccccc1/C=C(/C2=O)[C@@H](c3ccccc3)Oc(c24)c(F)cc(F)c4</t>
  </si>
  <si>
    <t>c1ccccc1/C=C(/C2=O)[C@H](c3ccccc3)Oc(c24)c(F)cc(F)c4</t>
  </si>
  <si>
    <t>c1cc(F)ccc1/C=C(/C2=O)[C@@H](c3ccc(F)cc3)Oc(c24)c(F)cc(F)c4</t>
  </si>
  <si>
    <t>c1cc(F)ccc1/C=C(/C2=O)[C@H](c3ccc(F)cc3)Oc(c24)c(F)cc(F)c4</t>
  </si>
  <si>
    <t>FC(F)(F)c1ccc(cc1)/C=C(/C2=O)[C@@H](c(cc3)ccc3C(F)(F)F)Oc(c24)c(F)cc(F)c4</t>
  </si>
  <si>
    <t>FC(F)(F)c1ccc(cc1)/C=C(/C2=O)[C@H](c(cc3)ccc3C(F)(F)F)Oc(c24)c(F)cc(F)c4</t>
  </si>
  <si>
    <t>FC(F)(F)c1cc(ccc1)/C=C(/C2=O)[C@@H](c(cc3C(F)(F)F)ccc3)Oc(c24)c(F)cc(F)c4</t>
  </si>
  <si>
    <t>FC(F)(F)c1cc(ccc1)/C=C(/C2=O)[C@H](c(cc3C(F)(F)F)ccc3)Oc(c24)c(F)cc(F)c4</t>
  </si>
  <si>
    <t>c1cc(F)ccc1/C=C(/C2=O)[C@@H](c3ccc(F)cc3)Oc(c24)c(F)c(F)c(F)c4</t>
  </si>
  <si>
    <t>c1cc(F)ccc1/C=C(/C2=O)[C@H](c3ccc(F)cc3)Oc(c24)c(F)c(F)c(F)c4</t>
  </si>
  <si>
    <t>FC(F)(F)c1cc(ccc1)/C=C(/C2=O)[C@@H](c(cc3C(F)(F)F)ccc3)Oc(c24)c(F)c(F)c(F)c4</t>
  </si>
  <si>
    <t>FC(F)(F)c1cc(ccc1)/C=C(/C2=O)[C@H](c(cc3C(F)(F)F)ccc3)Oc(c24)c(F)c(F)c(F)c4</t>
  </si>
  <si>
    <t>c1ccccc1\C=C\C(=O)c(c(F)c(F)c2)c(c23)O[C@H](c4ccccc4)C(/C3=O)=C\c5ccccc5</t>
  </si>
  <si>
    <t>c1ccccc1\C=C\C(=O)c(c(F)c(F)c2)c(c23)O[C@@H](c4ccccc4)C(/C3=O)=C\c5ccccc5</t>
  </si>
  <si>
    <t>c1cc(F)ccc1\C=C\C(=O)c(c(F)c(F)c2)c(c23)O[C@H](c4ccc(F)cc4)C(/C3=O)=C\c5ccc(F)cc5</t>
  </si>
  <si>
    <t>c1cc(F)ccc1\C=C\C(=O)c(c(F)c(F)c2)c(c23)O[C@@H](c4ccc(F)cc4)C(/C3=O)=C\c5ccc(F)cc5</t>
  </si>
  <si>
    <t>FC(F)(F)c1ccc(cc1)\C=C\C(=O)c(c(F)c(F)c2)c(c23)O[C@H](c(cc4)ccc4C(F)(F)F)C(/C3=O)=C\c(cc5)ccc5C(F)(F)F</t>
  </si>
  <si>
    <t>FC(F)(F)c1ccc(cc1)\C=C\C(=O)c(c(F)c(F)c2)c(c23)O[C@@H](c(cc4)ccc4C(F)(F)F)C(/C3=O)=C\c(cc5)ccc5C(F)(F)F</t>
  </si>
  <si>
    <t>FC(F)(F)c1cc(ccc1)\C=C\C(=O)c(c(F)c(F)c2)c(c23)O[C@H](c(cc4C(F)(F)F)ccc4)C(/C3=O)=C\c(cc5C(F)(F)F)ccc5</t>
  </si>
  <si>
    <t>FC(F)(F)c1cc(ccc1)\C=C\C(=O)c(c(F)c(F)c2)c(c23)O[C@@H](c(cc4C(F)(F)F)ccc4)C(/C3=O)=C\c(cc5C(F)(F)F)ccc5</t>
  </si>
  <si>
    <t>c1ccccc1\C=C\C(=O)c(c(F)c(F)c2F)c(c23)O[C@H](c4ccccc4)C(/C3=O)=C\c5ccccc5</t>
  </si>
  <si>
    <t>c1ccccc1\C=C\C(=O)c(c(F)c(F)c2F)c(c23)O[C@@H](c4ccccc4)C(/C3=O)=C\c5ccccc5</t>
  </si>
  <si>
    <t>FC(F)(F)c1ccc(cc1)\C=C\C(=O)c(c(F)c(F)c2F)c(c23)O[C@H](c(cc4)ccc4C(F)(F)F)C(/C3=O)=C\c(cc5)ccc5C(F)(F)F</t>
  </si>
  <si>
    <t>FC(F)(F)c1ccc(cc1)\C=C\C(=O)c(c(F)c(F)c2F)c(c23)O[C@@H](c(cc4)ccc4C(F)(F)F)C(/C3=O)=C\c(cc5)ccc5C(F)(F)F</t>
  </si>
  <si>
    <t>FC(F)(F)c1cc(ccc1)\C=C\C(=O)c(c(F)c(F)c2F)c(c23)O[C@H](c(cc4C(F)(F)F)ccc4)C(/C3=O)=C\c(cc5C(F)(F)F)ccc5</t>
  </si>
  <si>
    <t>FC(F)(F)c1cc(ccc1)\C=C\C(=O)c(c(F)c(F)c2F)c(c23)O[C@@H](c(cc4C(F)(F)F)ccc4)C(/C3=O)=C\c(cc5C(F)(F)F)ccc5</t>
  </si>
  <si>
    <t>FC(F)(F)c1ccc(cc1)[C@@H]2C(C#N)=C(N)OC3=C2[C@@H](c(cc4)ccc4C(F)(F)F)Oc(c35)ccc(F)c5</t>
  </si>
  <si>
    <t>FC(F)(F)c1ccc(cc1)[C@H]2C(C#N)=C(N)OC3=C2[C@@H](c(cc4)ccc4C(F)(F)F)Oc(c35)ccc(F)c5</t>
  </si>
  <si>
    <t>FC(F)(F)c1ccc(cc1)[C@@H]2C(C#N)=C(N)OC3=C2[C@@H](c(cc4)ccc4C(F)(F)F)Oc(c35)cc(F)c(F)c5</t>
  </si>
  <si>
    <t>FC(F)(F)c1ccc(cc1)[C@H]2C(C#N)=C(N)OC3=C2[C@@H](c(cc4)ccc4C(F)(F)F)Oc(c35)cc(F)c(F)c5</t>
  </si>
  <si>
    <t>CHEMBL4846008</t>
  </si>
  <si>
    <t>CHEMBL4852062</t>
  </si>
  <si>
    <t>CHEMBL4853972</t>
  </si>
  <si>
    <t>CHEMBL4857025</t>
  </si>
  <si>
    <t>CHEMBL4859942</t>
  </si>
  <si>
    <t>CHEMBL4862620</t>
  </si>
  <si>
    <t>CHEMBL4865141</t>
  </si>
  <si>
    <t>CHEMBL4867320</t>
  </si>
  <si>
    <t>CHEMBL4870983</t>
  </si>
  <si>
    <t>CHEMBL4872020</t>
  </si>
  <si>
    <t>CHEMBL4875977</t>
  </si>
  <si>
    <t>CHEMBL4876346</t>
  </si>
  <si>
    <t>CHEMBL4876888</t>
  </si>
  <si>
    <t>CHEMBL4878050</t>
  </si>
  <si>
    <t>CHEMBL674</t>
  </si>
  <si>
    <t>CHEMBL959</t>
  </si>
  <si>
    <t>CHEMBL1643</t>
  </si>
  <si>
    <t>CHEMBL660</t>
  </si>
  <si>
    <t>CHEMBL3798968</t>
  </si>
  <si>
    <t>CHEMBL3798370</t>
  </si>
  <si>
    <t>CHEMBL3798153</t>
  </si>
  <si>
    <t>CHEMBL3797710</t>
  </si>
  <si>
    <t>CHEMBL3797457</t>
  </si>
  <si>
    <t>CHEMBL3798165</t>
  </si>
  <si>
    <t>CHEMBL3798245</t>
  </si>
  <si>
    <t>CHEMBL3800371</t>
  </si>
  <si>
    <t>CHEMBL3800107</t>
  </si>
  <si>
    <t>CHEMBL3798287</t>
  </si>
  <si>
    <t>CHEMBL3799990</t>
  </si>
  <si>
    <t>CHEMBL3797342</t>
  </si>
  <si>
    <t>CHEMBL3800391</t>
  </si>
  <si>
    <t>CHEMBL4285617</t>
  </si>
  <si>
    <t>CHEMBL1229</t>
  </si>
  <si>
    <t>CHEMBL2203572</t>
  </si>
  <si>
    <t>CHEMBL2203571</t>
  </si>
  <si>
    <t>CHEMBL2203570</t>
  </si>
  <si>
    <t>CHEMBL2203569</t>
  </si>
  <si>
    <t>CHEMBL2203567</t>
  </si>
  <si>
    <t>CHEMBL4160646</t>
  </si>
  <si>
    <t>CHEMBL4171252</t>
  </si>
  <si>
    <t>CHEMBL4161814</t>
  </si>
  <si>
    <t>CHEMBL4167391</t>
  </si>
  <si>
    <t>CHEMBL4162846</t>
  </si>
  <si>
    <t>CHEMBL4170787</t>
  </si>
  <si>
    <t>CHEMBL4166304</t>
  </si>
  <si>
    <t>CHEMBL4174209</t>
  </si>
  <si>
    <t>CHEMBL4167611</t>
  </si>
  <si>
    <t>CHEMBL4159058</t>
  </si>
  <si>
    <t>CHEMBL4173667</t>
  </si>
  <si>
    <t>CHEMBL4164435</t>
  </si>
  <si>
    <t>CHEMBL4169464</t>
  </si>
  <si>
    <t>CHEMBL4174232</t>
  </si>
  <si>
    <t>CHEMBL4164049</t>
  </si>
  <si>
    <t>CHEMBL4176647</t>
  </si>
  <si>
    <t>CHEMBL4162118</t>
  </si>
  <si>
    <t>CHEMBL4173282</t>
  </si>
  <si>
    <t>CHEMBL4160248</t>
  </si>
  <si>
    <t>CHEMBL4169854</t>
  </si>
  <si>
    <t>CHEMBL4164539</t>
  </si>
  <si>
    <t>CHEMBL4175173</t>
  </si>
  <si>
    <t>CHEMBL4163305</t>
  </si>
  <si>
    <t>CHEMBL222813</t>
  </si>
  <si>
    <t>CHEMBL111846</t>
  </si>
  <si>
    <t>CHEMBL2011756</t>
  </si>
  <si>
    <t>CHEMBL2011757</t>
  </si>
  <si>
    <t>CHEMBL2011758</t>
  </si>
  <si>
    <t>CHEMBL2011759</t>
  </si>
  <si>
    <t>CHEMBL2011760</t>
  </si>
  <si>
    <t>CHEMBL2011761</t>
  </si>
  <si>
    <t>CHEMBL2011762</t>
  </si>
  <si>
    <t>CHEMBL2011763</t>
  </si>
  <si>
    <t>CHEMBL2011764</t>
  </si>
  <si>
    <t>CHEMBL2011765</t>
  </si>
  <si>
    <t>CHEMBL2011766</t>
  </si>
  <si>
    <t>CHEMBL2011767</t>
  </si>
  <si>
    <t>CHEMBL2011768</t>
  </si>
  <si>
    <t>CHEMBL2011769</t>
  </si>
  <si>
    <t>CHEMBL2011770</t>
  </si>
  <si>
    <t>CHEMBL2011771</t>
  </si>
  <si>
    <t>CHEMBL2011772</t>
  </si>
  <si>
    <t>CHEMBL2011773</t>
  </si>
  <si>
    <t>CHEMBL2011774</t>
  </si>
  <si>
    <t>CHEMBL2011775</t>
  </si>
  <si>
    <t>CHEMBL2011776</t>
  </si>
  <si>
    <t>CHEMBL2011777</t>
  </si>
  <si>
    <t>CHEMBL2011778</t>
  </si>
  <si>
    <t>CHEMBL2011779</t>
  </si>
  <si>
    <t>CHEMBL2011780</t>
  </si>
  <si>
    <t>CHEMBL2011781</t>
  </si>
  <si>
    <t>CHEMBL2011782</t>
  </si>
  <si>
    <t>CHEMBL2011783</t>
  </si>
  <si>
    <t>CHEMBL4785874</t>
  </si>
  <si>
    <t>CHEMBL4786838</t>
  </si>
  <si>
    <t>CHEMBL3110352</t>
  </si>
  <si>
    <t>CHEMBL3110337</t>
  </si>
  <si>
    <t>CHEMBL4213962</t>
  </si>
  <si>
    <t>CHEMBL4210203</t>
  </si>
  <si>
    <t>CHEMBL4209881</t>
  </si>
  <si>
    <t>CHEMBL4210552</t>
  </si>
  <si>
    <t>CHEMBL4216802</t>
  </si>
  <si>
    <t>CHEMBL4213039</t>
  </si>
  <si>
    <t>CHEMBL4213306</t>
  </si>
  <si>
    <t>CHEMBL4218243</t>
  </si>
  <si>
    <t>CHEMBL4207632</t>
  </si>
  <si>
    <t>CHEMBL4211351</t>
  </si>
  <si>
    <t>CHEMBL4214527</t>
  </si>
  <si>
    <t>CHEMBL4207915</t>
  </si>
  <si>
    <t>CHEMBL4204841</t>
  </si>
  <si>
    <t>CHEMBL4208962</t>
  </si>
  <si>
    <t>CHEMBL4211654</t>
  </si>
  <si>
    <t>CHEMBL4215438</t>
  </si>
  <si>
    <t>CHEMBL4205111</t>
  </si>
  <si>
    <t>CHEMBL4216808</t>
  </si>
  <si>
    <t>CHEMBL4211583</t>
  </si>
  <si>
    <t>CHEMBL4216558</t>
  </si>
  <si>
    <t>CHEMBL4216034</t>
  </si>
  <si>
    <t>CHEMBL498441</t>
  </si>
  <si>
    <t>CHEMBL452635</t>
  </si>
  <si>
    <t>CHEMBL4782889</t>
  </si>
  <si>
    <t>CHEMBL4539433</t>
  </si>
  <si>
    <t>CHEMBL4465798</t>
  </si>
  <si>
    <t>CHEMBL4549206</t>
  </si>
  <si>
    <t>CHEMBL168</t>
  </si>
  <si>
    <t>CHEMBL1200340</t>
  </si>
  <si>
    <t>CHEMBL3785705</t>
  </si>
  <si>
    <t>CHEMBL3785124</t>
  </si>
  <si>
    <t>CHEMBL3758613</t>
  </si>
  <si>
    <t>CHEMBL3617748</t>
  </si>
  <si>
    <t>CHEMBL3617747</t>
  </si>
  <si>
    <t>CHEMBL4077568</t>
  </si>
  <si>
    <t>CHEMBL4086392</t>
  </si>
  <si>
    <t>CHEMBL4063661</t>
  </si>
  <si>
    <t>CHEMBL4074939</t>
  </si>
  <si>
    <t>CHEMBL4086349</t>
  </si>
  <si>
    <t>CHEMBL4070606</t>
  </si>
  <si>
    <t>CHEMBL1076900</t>
  </si>
  <si>
    <t>CHEMBL1076899</t>
  </si>
  <si>
    <t>CHEMBL1076898</t>
  </si>
  <si>
    <t>CHEMBL1087945</t>
  </si>
  <si>
    <t>CHEMBL1076896</t>
  </si>
  <si>
    <t>CHEMBL1076895</t>
  </si>
  <si>
    <t>CHEMBL1087944</t>
  </si>
  <si>
    <t>CHEMBL221722</t>
  </si>
  <si>
    <t>CHEMBL2335939</t>
  </si>
  <si>
    <t>CHEMBL2335581</t>
  </si>
  <si>
    <t>CHEMBL2335580</t>
  </si>
  <si>
    <t>CHEMBL2335938</t>
  </si>
  <si>
    <t>CHEMBL2335937</t>
  </si>
  <si>
    <t>CHEMBL2335936</t>
  </si>
  <si>
    <t>CHEMBL2331601</t>
  </si>
  <si>
    <t>CHEMBL2335935</t>
  </si>
  <si>
    <t>CHEMBL2335934</t>
  </si>
  <si>
    <t>CHEMBL2335579</t>
  </si>
  <si>
    <t>CHEMBL2335588</t>
  </si>
  <si>
    <t>CHEMBL2335587</t>
  </si>
  <si>
    <t>CHEMBL2335586</t>
  </si>
  <si>
    <t>CHEMBL2335585</t>
  </si>
  <si>
    <t>CHEMBL2335584</t>
  </si>
  <si>
    <t>CHEMBL2335952</t>
  </si>
  <si>
    <t>CHEMBL2335951</t>
  </si>
  <si>
    <t>CHEMBL2335950</t>
  </si>
  <si>
    <t>CHEMBL2335949</t>
  </si>
  <si>
    <t>CHEMBL2335948</t>
  </si>
  <si>
    <t>CHEMBL2335578</t>
  </si>
  <si>
    <t>CHEMBL2335947</t>
  </si>
  <si>
    <t>CHEMBL2335946</t>
  </si>
  <si>
    <t>CHEMBL2335945</t>
  </si>
  <si>
    <t>CHEMBL2335944</t>
  </si>
  <si>
    <t>CHEMBL2335943</t>
  </si>
  <si>
    <t>CHEMBL2335942</t>
  </si>
  <si>
    <t>CHEMBL2335583</t>
  </si>
  <si>
    <t>CHEMBL2335941</t>
  </si>
  <si>
    <t>CHEMBL2335940</t>
  </si>
  <si>
    <t>CHEMBL2335582</t>
  </si>
  <si>
    <t>CHEMBL4753086</t>
  </si>
  <si>
    <t>CHEMBL4787620</t>
  </si>
  <si>
    <t>CHEMBL4749858</t>
  </si>
  <si>
    <t>CHEMBL4758002</t>
  </si>
  <si>
    <t>CHEMBL4753532</t>
  </si>
  <si>
    <t>CHEMBL4758379</t>
  </si>
  <si>
    <t>CHEMBL4762699</t>
  </si>
  <si>
    <t>CHEMBL4794433</t>
  </si>
  <si>
    <t>CHEMBL4781174</t>
  </si>
  <si>
    <t>CHEMBL4577800</t>
  </si>
  <si>
    <t>CHEMBL4590080</t>
  </si>
  <si>
    <t>CHEMBL4557295</t>
  </si>
  <si>
    <t>CHEMBL4456694</t>
  </si>
  <si>
    <t>CHEMBL4528354</t>
  </si>
  <si>
    <t>CHEMBL4475606</t>
  </si>
  <si>
    <t>CHEMBL4469214</t>
  </si>
  <si>
    <t>CHEMBL4542541</t>
  </si>
  <si>
    <t>CHEMBL4435640</t>
  </si>
  <si>
    <t>CHEMBL4435642</t>
  </si>
  <si>
    <t>CHEMBL4468812</t>
  </si>
  <si>
    <t>CHEMBL139367</t>
  </si>
  <si>
    <t>CHEMBL297453</t>
  </si>
  <si>
    <t>CHEMBL4798444</t>
  </si>
  <si>
    <t>CHEMBL4761767</t>
  </si>
  <si>
    <t>CHEMBL4747090</t>
  </si>
  <si>
    <t>CHEMBL4743948</t>
  </si>
  <si>
    <t>CHEMBL18266</t>
  </si>
  <si>
    <t>CHEMBL4748299</t>
  </si>
  <si>
    <t>CHEMBL3105780</t>
  </si>
  <si>
    <t>CHEMBL4753013</t>
  </si>
  <si>
    <t>CHEMBL3040734</t>
  </si>
  <si>
    <t>CHEMBL4456641</t>
  </si>
  <si>
    <t>CHEMBL4537459</t>
  </si>
  <si>
    <t>CHEMBL4525896</t>
  </si>
  <si>
    <t>CHEMBL4591029</t>
  </si>
  <si>
    <t>CHEMBL4559597</t>
  </si>
  <si>
    <t>CHEMBL4513542</t>
  </si>
  <si>
    <t>CHEMBL4516405</t>
  </si>
  <si>
    <t>CHEMBL4591812</t>
  </si>
  <si>
    <t>CHEMBL4754977</t>
  </si>
  <si>
    <t>CHEMBL4797269</t>
  </si>
  <si>
    <t>CHEMBL4790671</t>
  </si>
  <si>
    <t>CHEMBL3289237</t>
  </si>
  <si>
    <t>CHEMBL4743972</t>
  </si>
  <si>
    <t>CHEMBL3289241</t>
  </si>
  <si>
    <t>CHEMBL3289242</t>
  </si>
  <si>
    <t>CHEMBL3289220</t>
  </si>
  <si>
    <t>CHEMBL3289213</t>
  </si>
  <si>
    <t>CHEMBL4751760</t>
  </si>
  <si>
    <t>CHEMBL4799416</t>
  </si>
  <si>
    <t>CHEMBL4755470</t>
  </si>
  <si>
    <t>CHEMBL4756389</t>
  </si>
  <si>
    <t>CHEMBL4781208</t>
  </si>
  <si>
    <t>CHEMBL4795687</t>
  </si>
  <si>
    <t>CHEMBL4794781</t>
  </si>
  <si>
    <t>CHEMBL4751978</t>
  </si>
  <si>
    <t>CHEMBL4758405</t>
  </si>
  <si>
    <t>CHEMBL4776044</t>
  </si>
  <si>
    <t>CHEMBL4763807</t>
  </si>
  <si>
    <t>CHEMBL4743723</t>
  </si>
  <si>
    <t>CHEMBL4784291</t>
  </si>
  <si>
    <t>CHEMBL4760596</t>
  </si>
  <si>
    <t>CHEMBL4762792</t>
  </si>
  <si>
    <t>CHEMBL3288939</t>
  </si>
  <si>
    <t>CHEMBL3289210</t>
  </si>
  <si>
    <t>CHEMBL3288942</t>
  </si>
  <si>
    <t>CHEMBL3288941</t>
  </si>
  <si>
    <t>CHEMBL3288940</t>
  </si>
  <si>
    <t>CHEMBL4780048</t>
  </si>
  <si>
    <t>CHEMBL4740724</t>
  </si>
  <si>
    <t>CHEMBL4749479</t>
  </si>
  <si>
    <t>CHEMBL4789127</t>
  </si>
  <si>
    <t>CHEMBL4756202</t>
  </si>
  <si>
    <t>CHEMBL4758722</t>
  </si>
  <si>
    <t>CHEMBL4740390</t>
  </si>
  <si>
    <t>CHEMBL4742124</t>
  </si>
  <si>
    <t>CHEMBL4780423</t>
  </si>
  <si>
    <t>CHEMBL3288937</t>
  </si>
  <si>
    <t>CHEMBL3288928</t>
  </si>
  <si>
    <t>CHEMBL4761147</t>
  </si>
  <si>
    <t>CHEMBL4747329</t>
  </si>
  <si>
    <t>CHEMBL4785503</t>
  </si>
  <si>
    <t>CHEMBL4789043</t>
  </si>
  <si>
    <t>CHEMBL4756927</t>
  </si>
  <si>
    <t>CHEMBL4758403</t>
  </si>
  <si>
    <t>CHEMBL4743272</t>
  </si>
  <si>
    <t>CHEMBL4786056</t>
  </si>
  <si>
    <t>CHEMBL4746535</t>
  </si>
  <si>
    <t>CHEMBL4797158</t>
  </si>
  <si>
    <t>CHEMBL4069502</t>
  </si>
  <si>
    <t>CHEMBL4069170</t>
  </si>
  <si>
    <t>CHEMBL4075960</t>
  </si>
  <si>
    <t>CHEMBL4077163</t>
  </si>
  <si>
    <t>CHEMBL4080487</t>
  </si>
  <si>
    <t>CHEMBL4104693</t>
  </si>
  <si>
    <t>CHEMBL4103829</t>
  </si>
  <si>
    <t>CHEMBL4079571</t>
  </si>
  <si>
    <t>CHEMBL140</t>
  </si>
  <si>
    <t>CHEMBL4289794</t>
  </si>
  <si>
    <t>CHEMBL4286372</t>
  </si>
  <si>
    <t>CHEMBL4294084</t>
  </si>
  <si>
    <t>CHEMBL4283912</t>
  </si>
  <si>
    <t>CHEMBL4294489</t>
  </si>
  <si>
    <t>CHEMBL4287269</t>
  </si>
  <si>
    <t>CHEMBL4757785</t>
  </si>
  <si>
    <t>CHEMBL4754812</t>
  </si>
  <si>
    <t>CHEMBL4761569</t>
  </si>
  <si>
    <t>CHEMBL4789050</t>
  </si>
  <si>
    <t>CHEMBL4778643</t>
  </si>
  <si>
    <t>CHEMBL3558995</t>
  </si>
  <si>
    <t>CHEMBL4748376</t>
  </si>
  <si>
    <t>CHEMBL4746066</t>
  </si>
  <si>
    <t>CHEMBL4761328</t>
  </si>
  <si>
    <t>CHEMBL4775989</t>
  </si>
  <si>
    <t>CHEMBL4746776</t>
  </si>
  <si>
    <t>CHEMBL4783295</t>
  </si>
  <si>
    <t>CHEMBL4762883</t>
  </si>
  <si>
    <t>CHEMBL4283236</t>
  </si>
  <si>
    <t>CHEMBL4279317</t>
  </si>
  <si>
    <t>CHEMBL4287072</t>
  </si>
  <si>
    <t>CHEMBL4289652</t>
  </si>
  <si>
    <t>CHEMBL4285210</t>
  </si>
  <si>
    <t>CHEMBL4293041</t>
  </si>
  <si>
    <t>CHEMBL4288555</t>
  </si>
  <si>
    <t>CHEMBL4277906</t>
  </si>
  <si>
    <t>CHEMBL4291979</t>
  </si>
  <si>
    <t>CHEMBL4281360</t>
  </si>
  <si>
    <t>CHEMBL3088160</t>
  </si>
  <si>
    <t>CHEMBL3415946</t>
  </si>
  <si>
    <t>CHEMBL4459572</t>
  </si>
  <si>
    <t>CHEMBL4452493</t>
  </si>
  <si>
    <t>CHEMBL4450348</t>
  </si>
  <si>
    <t>CHEMBL4575293</t>
  </si>
  <si>
    <t>CHEMBL4285245</t>
  </si>
  <si>
    <t>CHEMBL4280686</t>
  </si>
  <si>
    <t>CHEMBL4288590</t>
  </si>
  <si>
    <t>CHEMBL4281806</t>
  </si>
  <si>
    <t>CHEMBL4289028</t>
  </si>
  <si>
    <t>CHEMBL4278349</t>
  </si>
  <si>
    <t>CHEMBL4284973</t>
  </si>
  <si>
    <t>CHEMBL4281234</t>
  </si>
  <si>
    <t>CHEMBL4278156</t>
  </si>
  <si>
    <t>CHEMBL2414868</t>
  </si>
  <si>
    <t>CHEMBL2414936</t>
  </si>
  <si>
    <t>CHEMBL2414932</t>
  </si>
  <si>
    <t>CHEMBL2414931</t>
  </si>
  <si>
    <t>CHEMBL2414930</t>
  </si>
  <si>
    <t>CHEMBL2414876</t>
  </si>
  <si>
    <t>CHEMBL2414875</t>
  </si>
  <si>
    <t>CHEMBL4794181</t>
  </si>
  <si>
    <t>CHEMBL4780587</t>
  </si>
  <si>
    <t>CHEMBL4746441</t>
  </si>
  <si>
    <t>CHEMBL4780350</t>
  </si>
  <si>
    <t>CHEMBL4760347</t>
  </si>
  <si>
    <t>CHEMBL4791636</t>
  </si>
  <si>
    <t>CHEMBL4797248</t>
  </si>
  <si>
    <t>CHEMBL4743567</t>
  </si>
  <si>
    <t>CHEMBL4754901</t>
  </si>
  <si>
    <t>CHEMBL4783167</t>
  </si>
  <si>
    <t>CHEMBL4749562</t>
  </si>
  <si>
    <t>CHEMBL4784547</t>
  </si>
  <si>
    <t>CHEMBL4757205</t>
  </si>
  <si>
    <t>CHEMBL4751558</t>
  </si>
  <si>
    <t>CHEMBL4753313</t>
  </si>
  <si>
    <t>CHEMBL4756350</t>
  </si>
  <si>
    <t>CHEMBL4783057</t>
  </si>
  <si>
    <t>CHEMBL4753816</t>
  </si>
  <si>
    <t>CHEMBL4759142</t>
  </si>
  <si>
    <t>CHEMBL4750528</t>
  </si>
  <si>
    <t>CHEMBL4758418</t>
  </si>
  <si>
    <t>CHEMBL4757684</t>
  </si>
  <si>
    <t>CHEMBL4753397</t>
  </si>
  <si>
    <t>CHEMBL4746162</t>
  </si>
  <si>
    <t>CHEMBL4760316</t>
  </si>
  <si>
    <t>CHEMBL4787191</t>
  </si>
  <si>
    <t>CHEMBL4762977</t>
  </si>
  <si>
    <t>CHEMBL4744441</t>
  </si>
  <si>
    <t>CHEMBL4796249</t>
  </si>
  <si>
    <t>CHEMBL4757274</t>
  </si>
  <si>
    <t>CHEMBL4796450</t>
  </si>
  <si>
    <t>CHEMBL4764066</t>
  </si>
  <si>
    <t>CHEMBL4797396</t>
  </si>
  <si>
    <t>CHEMBL4795407</t>
  </si>
  <si>
    <t>CHEMBL4787431</t>
  </si>
  <si>
    <t>CHEMBL4751435</t>
  </si>
  <si>
    <t>CHEMBL4796862</t>
  </si>
  <si>
    <t>CHEMBL4752519</t>
  </si>
  <si>
    <t>CHEMBL4453321</t>
  </si>
  <si>
    <t>CHEMBL4438173</t>
  </si>
  <si>
    <t>CHEMBL4556682</t>
  </si>
  <si>
    <t>CHEMBL4522588</t>
  </si>
  <si>
    <t>CHEMBL4539561</t>
  </si>
  <si>
    <t>CHEMBL4580902</t>
  </si>
  <si>
    <t>CHEMBL1346092</t>
  </si>
  <si>
    <t>CHEMBL1456632</t>
  </si>
  <si>
    <t>CHEMBL1489113</t>
  </si>
  <si>
    <t>CHEMBL3948533</t>
  </si>
  <si>
    <t>CHEMBL3977745</t>
  </si>
  <si>
    <t>CHEMBL3939785</t>
  </si>
  <si>
    <t>CHEMBL1374388</t>
  </si>
  <si>
    <t>CHEMBL3930774</t>
  </si>
  <si>
    <t>CHEMBL3914968</t>
  </si>
  <si>
    <t>CHEMBL3921831</t>
  </si>
  <si>
    <t>CHEMBL3958222</t>
  </si>
  <si>
    <t>CHEMBL3940576</t>
  </si>
  <si>
    <t>CHEMBL1328707</t>
  </si>
  <si>
    <t>CHEMBL3969054</t>
  </si>
  <si>
    <t>CHEMBL3940115</t>
  </si>
  <si>
    <t>CHEMBL3958004</t>
  </si>
  <si>
    <t>CHEMBL3986683</t>
  </si>
  <si>
    <t>CHEMBL3920233</t>
  </si>
  <si>
    <t>CHEMBL3915851</t>
  </si>
  <si>
    <t>CHEMBL3923495</t>
  </si>
  <si>
    <t>CHEMBL3936649</t>
  </si>
  <si>
    <t>CHEMBL3894923</t>
  </si>
  <si>
    <t>CHEMBL3966252</t>
  </si>
  <si>
    <t>CHEMBL4562532</t>
  </si>
  <si>
    <t>CHEMBL4440576</t>
  </si>
  <si>
    <t>CHEMBL4581197</t>
  </si>
  <si>
    <t>CHEMBL4566099</t>
  </si>
  <si>
    <t>CHEMBL4469135</t>
  </si>
  <si>
    <t>CHEMBL4562931</t>
  </si>
  <si>
    <t>CHEMBL4471960</t>
  </si>
  <si>
    <t>CHEMBL4532462</t>
  </si>
  <si>
    <t>CHEMBL4574329</t>
  </si>
  <si>
    <t>CHEMBL4588320</t>
  </si>
  <si>
    <t>CHEMBL4580257</t>
  </si>
  <si>
    <t>CHEMBL4514659</t>
  </si>
  <si>
    <t>CHEMBL4438881</t>
  </si>
  <si>
    <t>CHEMBL4583919</t>
  </si>
  <si>
    <t>CHEMBL4561464</t>
  </si>
  <si>
    <t>CHEMBL3236446</t>
  </si>
  <si>
    <t>CHEMBL1190168</t>
  </si>
  <si>
    <t>CHEMBL4288514</t>
  </si>
  <si>
    <t>CHEMBL4280610</t>
  </si>
  <si>
    <t>CHEMBL4286423</t>
  </si>
  <si>
    <t>CHEMBL4294644</t>
  </si>
  <si>
    <t>CHEMBL4281725</t>
  </si>
  <si>
    <t>CHEMBL4292347</t>
  </si>
  <si>
    <t>CHEMBL4279271</t>
  </si>
  <si>
    <t>CHEMBL4277048</t>
  </si>
  <si>
    <t>CHEMBL4278978</t>
  </si>
  <si>
    <t>CHEMBL4276737</t>
  </si>
  <si>
    <t>CHEMBL4288786</t>
  </si>
  <si>
    <t>CHEMBL4278533</t>
  </si>
  <si>
    <t>CHEMBL4282000</t>
  </si>
  <si>
    <t>CHEMBL4280078</t>
  </si>
  <si>
    <t>CHEMBL4287308</t>
  </si>
  <si>
    <t>CHEMBL4276664</t>
  </si>
  <si>
    <t>CHEMBL4287196</t>
  </si>
  <si>
    <t>CHEMBL4279515</t>
  </si>
  <si>
    <t>CHEMBL4277481</t>
  </si>
  <si>
    <t>CHEMBL4280890</t>
  </si>
  <si>
    <t>CHEMBL4289184</t>
  </si>
  <si>
    <t>CHEMBL4286358</t>
  </si>
  <si>
    <t>CHEMBL3186705</t>
  </si>
  <si>
    <t>CHEMBL4128712</t>
  </si>
  <si>
    <t>CHEMBL4127158</t>
  </si>
  <si>
    <t>CHEMBL4129764</t>
  </si>
  <si>
    <t>CHEMBL4128397</t>
  </si>
  <si>
    <t>CHEMBL4127214</t>
  </si>
  <si>
    <t>CHEMBL4128597</t>
  </si>
  <si>
    <t>CHEMBL4126508</t>
  </si>
  <si>
    <t>CHEMBL4127900</t>
  </si>
  <si>
    <t>CHEMBL4129935</t>
  </si>
  <si>
    <t>CHEMBL4130078</t>
  </si>
  <si>
    <t>CHEMBL4126668</t>
  </si>
  <si>
    <t>CHEMBL3984180</t>
  </si>
  <si>
    <t>CHEMBL3927410</t>
  </si>
  <si>
    <t>CHEMBL3931242</t>
  </si>
  <si>
    <t>CHEMBL3918464</t>
  </si>
  <si>
    <t>CHEMBL4093278</t>
  </si>
  <si>
    <t>CHEMBL191905</t>
  </si>
  <si>
    <t>CHEMBL3980694</t>
  </si>
  <si>
    <t>CHEMBL3928452</t>
  </si>
  <si>
    <t>CHEMBL3909527</t>
  </si>
  <si>
    <t>CHEMBL4103614</t>
  </si>
  <si>
    <t>CHEMBL1453117</t>
  </si>
  <si>
    <t>CHEMBL3966564</t>
  </si>
  <si>
    <t>CHEMBL3904764</t>
  </si>
  <si>
    <t>CHEMBL4088132</t>
  </si>
  <si>
    <t>CHEMBL1406490</t>
  </si>
  <si>
    <t>CHEMBL4060879</t>
  </si>
  <si>
    <t>CHEMBL4090563</t>
  </si>
  <si>
    <t>CHEMBL4069547</t>
  </si>
  <si>
    <t>CHEMBL307341</t>
  </si>
  <si>
    <t>CHEMBL3793346</t>
  </si>
  <si>
    <t>CHEMBL3792991</t>
  </si>
  <si>
    <t>CHEMBL3794124</t>
  </si>
  <si>
    <t>CHEMBL3794520</t>
  </si>
  <si>
    <t>CHEMBL3794048</t>
  </si>
  <si>
    <t>CHEMBL3794429</t>
  </si>
  <si>
    <t>CHEMBL3793619</t>
  </si>
  <si>
    <t>CHEMBL3794234</t>
  </si>
  <si>
    <t>CHEMBL3792827</t>
  </si>
  <si>
    <t>CHEMBL3794263</t>
  </si>
  <si>
    <t>CHEMBL3792526</t>
  </si>
  <si>
    <t>CHEMBL3792635</t>
  </si>
  <si>
    <t>CHEMBL3794203</t>
  </si>
  <si>
    <t>CHEMBL3793877</t>
  </si>
  <si>
    <t>CHEMBL3792444</t>
  </si>
  <si>
    <t>CHEMBL498879</t>
  </si>
  <si>
    <t>CHEMBL596219</t>
  </si>
  <si>
    <t>CHEMBL596218</t>
  </si>
  <si>
    <t>CHEMBL596258</t>
  </si>
  <si>
    <t>CHEMBL594871</t>
  </si>
  <si>
    <t>CHEMBL233930</t>
  </si>
  <si>
    <t>CHEMBL253570</t>
  </si>
  <si>
    <t>CHEMBL611029</t>
  </si>
  <si>
    <t>CHEMBL50</t>
  </si>
  <si>
    <t>CHEMBL150</t>
  </si>
  <si>
    <t>CHEMBL151</t>
  </si>
  <si>
    <t>CHEMBL28</t>
  </si>
  <si>
    <t>CHEMBL5194584</t>
  </si>
  <si>
    <t>CHEMBL3779938</t>
  </si>
  <si>
    <t>CHEMBL3781814</t>
  </si>
  <si>
    <t>CHEMBL3781624</t>
  </si>
  <si>
    <t>CHEMBL3781710</t>
  </si>
  <si>
    <t>CHEMBL3780361</t>
  </si>
  <si>
    <t>CHEMBL3781695</t>
  </si>
  <si>
    <t>CHEMBL5193354</t>
  </si>
  <si>
    <t>CHEMBL5181864</t>
  </si>
  <si>
    <t>CHEMBL5172128</t>
  </si>
  <si>
    <t>CHEMBL5181442</t>
  </si>
  <si>
    <t>CHEMBL5207634</t>
  </si>
  <si>
    <t>CHEMBL5183896</t>
  </si>
  <si>
    <t>CHEMBL5201361</t>
  </si>
  <si>
    <t>CHEMBL5183129</t>
  </si>
  <si>
    <t>CHEMBL5189413</t>
  </si>
  <si>
    <t>CHEMBL5194219</t>
  </si>
  <si>
    <t>CHEMBL5207089</t>
  </si>
  <si>
    <t>CHEMBL5173189</t>
  </si>
  <si>
    <t>CHEMBL5199281</t>
  </si>
  <si>
    <t>CHEMBL5189724</t>
  </si>
  <si>
    <t>CHEMBL5191911</t>
  </si>
  <si>
    <t>CHEMBL5198451</t>
  </si>
  <si>
    <t>CHEMBL5191303</t>
  </si>
  <si>
    <t>CHEMBL5180537</t>
  </si>
  <si>
    <t>CHEMBL5199034</t>
  </si>
  <si>
    <t>CHEMBL5190047</t>
  </si>
  <si>
    <t>CHEMBL5183563</t>
  </si>
  <si>
    <t>CHEMBL5174665</t>
  </si>
  <si>
    <t>CHEMBL5195800</t>
  </si>
  <si>
    <t>CHEMBL5203830</t>
  </si>
  <si>
    <t>CHEMBL5176004</t>
  </si>
  <si>
    <t>CHEMBL5198178</t>
  </si>
  <si>
    <t>CHEMBL5177894</t>
  </si>
  <si>
    <t>CHEMBL5204147</t>
  </si>
  <si>
    <t>CHEMBL5191487</t>
  </si>
  <si>
    <t>CHEMBL5184479</t>
  </si>
  <si>
    <t>CHEMBL5199032</t>
  </si>
  <si>
    <t>CHEMBL5209352</t>
  </si>
  <si>
    <t>CHEMBL5188995</t>
  </si>
  <si>
    <t>CHEMBL5185720</t>
  </si>
  <si>
    <t>CHEMBL5204341</t>
  </si>
  <si>
    <t>CHEMBL5182543</t>
  </si>
  <si>
    <t>CHEMBL5204893</t>
  </si>
  <si>
    <t>CHEMBL5206750</t>
  </si>
  <si>
    <t>CHEMBL5184196</t>
  </si>
  <si>
    <t>CHEMBL5172355</t>
  </si>
  <si>
    <t>CHEMBL5186577</t>
  </si>
  <si>
    <t>CHEMBL5172126</t>
  </si>
  <si>
    <t>CHEMBL5204135</t>
  </si>
  <si>
    <t>CHEMBL5190585</t>
  </si>
  <si>
    <t>CHEMBL5192565</t>
  </si>
  <si>
    <t>CHEMBL3618005</t>
  </si>
  <si>
    <t>CHEMBL3618026</t>
  </si>
  <si>
    <t>CHEMBL3618024</t>
  </si>
  <si>
    <t>CHEMBL3618023</t>
  </si>
  <si>
    <t>CHEMBL3618022</t>
  </si>
  <si>
    <t>CHEMBL3618016</t>
  </si>
  <si>
    <t>CHEMBL3618027</t>
  </si>
  <si>
    <t>CHEMBL3618025</t>
  </si>
  <si>
    <t>CHEMBL3343601</t>
  </si>
  <si>
    <t>CHEMBL3343606</t>
  </si>
  <si>
    <t>CHEMBL3343604</t>
  </si>
  <si>
    <t>CHEMBL3343603</t>
  </si>
  <si>
    <t>CHEMBL3618021</t>
  </si>
  <si>
    <t>CHEMBL3618019</t>
  </si>
  <si>
    <t>CHEMBL3618018</t>
  </si>
  <si>
    <t>CHEMBL3618017</t>
  </si>
  <si>
    <t>CHEMBL3618015</t>
  </si>
  <si>
    <t>CHEMBL3618014</t>
  </si>
  <si>
    <t>CHEMBL3618013</t>
  </si>
  <si>
    <t>CHEMBL3618012</t>
  </si>
  <si>
    <t>CHEMBL3618010</t>
  </si>
  <si>
    <t>CHEMBL3618009</t>
  </si>
  <si>
    <t>CHEMBL3618008</t>
  </si>
  <si>
    <t>CHEMBL3618007</t>
  </si>
  <si>
    <t>CHEMBL3618006</t>
  </si>
  <si>
    <t>CHEMBL3618004</t>
  </si>
  <si>
    <t>CHEMBL3618003</t>
  </si>
  <si>
    <t>CHEMBL3343596</t>
  </si>
  <si>
    <t>CHEMBL3618002</t>
  </si>
  <si>
    <t>CHEMBL3618001</t>
  </si>
  <si>
    <t>CHEMBL3618000</t>
  </si>
  <si>
    <t>CHEMBL3093273</t>
  </si>
  <si>
    <t>CHEMBL3545187</t>
  </si>
  <si>
    <t>CHEMBL486133</t>
  </si>
  <si>
    <t>CHEMBL4446328</t>
  </si>
  <si>
    <t>CHEMBL4449001</t>
  </si>
  <si>
    <t>CHEMBL4516125</t>
  </si>
  <si>
    <t>CHEMBL4436449</t>
  </si>
  <si>
    <t>CHEMBL4554046</t>
  </si>
  <si>
    <t>CHEMBL4452200</t>
  </si>
  <si>
    <t>CHEMBL4474424</t>
  </si>
  <si>
    <t>CHEMBL4451313</t>
  </si>
  <si>
    <t>CHEMBL4473805</t>
  </si>
  <si>
    <t>CHEMBL4576041</t>
  </si>
  <si>
    <t>CHEMBL4437923</t>
  </si>
  <si>
    <t>CHEMBL4438189</t>
  </si>
  <si>
    <t>CHEMBL4440488</t>
  </si>
  <si>
    <t>CHEMBL4542834</t>
  </si>
  <si>
    <t>CHEMBL4585690</t>
  </si>
  <si>
    <t>CHEMBL4574395</t>
  </si>
  <si>
    <t>CHEMBL4465754</t>
  </si>
  <si>
    <t>CHEMBL4454961</t>
  </si>
  <si>
    <t>CHEMBL4518781</t>
  </si>
  <si>
    <t>CHEMBL4462386</t>
  </si>
  <si>
    <t>CHEMBL4572951</t>
  </si>
  <si>
    <t>CHEMBL4590895</t>
  </si>
  <si>
    <t>CHEMBL4452664</t>
  </si>
  <si>
    <t>CHEMBL4466000</t>
  </si>
  <si>
    <t>CHEMBL4454559</t>
  </si>
  <si>
    <t>CHEMBL4078401</t>
  </si>
  <si>
    <t>CHEMBL3770326</t>
  </si>
  <si>
    <t>CHEMBL4061288</t>
  </si>
  <si>
    <t>CHEMBL4077438</t>
  </si>
  <si>
    <t>CHEMBL4077388</t>
  </si>
  <si>
    <t>CHEMBL3770341</t>
  </si>
  <si>
    <t>CHEMBL3771213</t>
  </si>
  <si>
    <t>CHEMBL4062654</t>
  </si>
  <si>
    <t>CHEMBL4084941</t>
  </si>
  <si>
    <t>CHEMBL4064005</t>
  </si>
  <si>
    <t>CHEMBL4076108</t>
  </si>
  <si>
    <t>CHEMBL4068854</t>
  </si>
  <si>
    <t>CHEMBL4077296</t>
  </si>
  <si>
    <t>CHEMBL3769492</t>
  </si>
  <si>
    <t>CHEMBL3770006</t>
  </si>
  <si>
    <t>CHEMBL4097103</t>
  </si>
  <si>
    <t>CHEMBL4071079</t>
  </si>
  <si>
    <t>CHEMBL4072357</t>
  </si>
  <si>
    <t>CHEMBL4065462</t>
  </si>
  <si>
    <t>CHEMBL4064306</t>
  </si>
  <si>
    <t>CHEMBL4091311</t>
  </si>
  <si>
    <t>CHEMBL4062708</t>
  </si>
  <si>
    <t>CHEMBL4084393</t>
  </si>
  <si>
    <t>CHEMBL4103589</t>
  </si>
  <si>
    <t>CHEMBL453290</t>
  </si>
  <si>
    <t>CHEMBL503913</t>
  </si>
  <si>
    <t>CHEMBL447471</t>
  </si>
  <si>
    <t>CHEMBL446574</t>
  </si>
  <si>
    <t>CHEMBL250450</t>
  </si>
  <si>
    <t>CHEMBL455758</t>
  </si>
  <si>
    <t>CHEMBL474596</t>
  </si>
  <si>
    <t>CHEMBL508039</t>
  </si>
  <si>
    <t>CHEMBL474659</t>
  </si>
  <si>
    <t>CHEMBL5182400</t>
  </si>
  <si>
    <t>CHEMBL5188180</t>
  </si>
  <si>
    <t>CHEMBL5191619</t>
  </si>
  <si>
    <t>CHEMBL5192555</t>
  </si>
  <si>
    <t>CHEMBL5196113</t>
  </si>
  <si>
    <t>CHEMBL5194137</t>
  </si>
  <si>
    <t>CHEMBL5196722</t>
  </si>
  <si>
    <t>CHEMBL5207678</t>
  </si>
  <si>
    <t>CHEMBL5185939</t>
  </si>
  <si>
    <t>CHEMBL5172125</t>
  </si>
  <si>
    <t>CHEMBL5199627</t>
  </si>
  <si>
    <t>CHEMBL5176120</t>
  </si>
  <si>
    <t>CHEMBL5190601</t>
  </si>
  <si>
    <t>CHEMBL5176189</t>
  </si>
  <si>
    <t>CHEMBL5172315</t>
  </si>
  <si>
    <t>CHEMBL5192999</t>
  </si>
  <si>
    <t>CHEMBL5173626</t>
  </si>
  <si>
    <t>CHEMBL5206517</t>
  </si>
  <si>
    <t>CHEMBL5183391</t>
  </si>
  <si>
    <t>CHEMBL5195503</t>
  </si>
  <si>
    <t>CHEMBL5179795</t>
  </si>
  <si>
    <t>CHEMBL5186079</t>
  </si>
  <si>
    <t>CHEMBL5195996</t>
  </si>
  <si>
    <t>CHEMBL5181404</t>
  </si>
  <si>
    <t>CHEMBL5205589</t>
  </si>
  <si>
    <t>CHEMBL5180810</t>
  </si>
  <si>
    <t>CHEMBL5182912</t>
  </si>
  <si>
    <t>CHEMBL5187879</t>
  </si>
  <si>
    <t>CHEMBL5208658</t>
  </si>
  <si>
    <t>CHEMBL19844</t>
  </si>
  <si>
    <t>OCCOCN(C=C1Br)C(=O)N[C@H]1O</t>
  </si>
  <si>
    <t>CCCCCCCCCOc(c1)ccc(c12)Oc3c(N2)nc(=O)n(c3)[C@H](O4)C[C@H](O)[C@H]4CO</t>
  </si>
  <si>
    <t>CCCCCCCCOc(c1)ccc(c12)Oc3c(N2)nc(=O)n(c3)[C@H](O4)C[C@H](O)[C@H]4CO</t>
  </si>
  <si>
    <t>OCCOCn(c1)c(=O)nc(N2)c1Oc(c23)cccc3</t>
  </si>
  <si>
    <t>CCCCCCCCCCOc(c1)ccc(c12)Oc3c(N2)nc(=O)n(c3)[C@H](O4)C[C@H](O)[C@H]4CO</t>
  </si>
  <si>
    <t>CCCCCCCCCOc(c1)ccc(c12)Oc3c(N2)nc(=O)n(c3)COCCO</t>
  </si>
  <si>
    <t>COc(cc1)ccc1C(c2ccc(cc2)OC)(c3ccccc3)OCCOCN(C=C4Br)C(=O)N[C@@H]4O</t>
  </si>
  <si>
    <t>CCCCCCCCCCOc(c1)ccc(c12)Oc3c(N2C)nc(=O)n(c3)[C@H](O4)C[C@H](O)[C@H]4CO</t>
  </si>
  <si>
    <t>COc(cc1)ccc1C(c2ccc(cc2)OC)(c3ccccc3)OCCOCn(c4)c(=O)nc(N5C)c4Oc(c56)cccc6</t>
  </si>
  <si>
    <t>COc(cc1)ccc1C(c2ccc(cc2)OC)(c3ccccc3)OCCOCn(c4)c(=O)nc(N5)c4Oc(c56)cccc6</t>
  </si>
  <si>
    <t>OCCOCn(c1)c(=O)nc(N2C)c1Oc(c23)cccc3</t>
  </si>
  <si>
    <t>CCCCCCCCOc(c1)ccc(c12)Oc3c(N2C)nc(=O)n(c3)[C@H](O4)C[C@H](O)[C@H]4CO</t>
  </si>
  <si>
    <t>CCCCCCCCCOc(c1)ccc(c12)Oc3c(N2C)nc(=O)n(c3)[C@H](O4)C[C@H](O)[C@H]4CO</t>
  </si>
  <si>
    <t>CC(=O)OCCOCN(C=C1Br)C(=O)N[C@H]1O</t>
  </si>
  <si>
    <t>CC(=O)N[C@H]([C@H](C1)N)[C@@H](C=C1C(=O)O)OC(CC)CC</t>
  </si>
  <si>
    <t>C[C@H](N)C12C[C@@H]3C[C@H](C1)C[C@H](C2)C3</t>
  </si>
  <si>
    <t>NC(=O)c1ncn(n1)[C@H](O2)[C@H](O)[C@H](O)[C@H]2CO</t>
  </si>
  <si>
    <t>c1ccccc1[C@@H](C)OCn2c(=O)[nH]c(=O)cc2COCc3ccccc3</t>
  </si>
  <si>
    <t>N#Cc1ccc(cc1)COCn2c(=O)[nH]c(=O)cc2COCc3ccccc3</t>
  </si>
  <si>
    <t>c1c(Cl)cc(Cl)cc1COCn2c(=O)[nH]c(=O)cc2COCc3ccccc3</t>
  </si>
  <si>
    <t>Cc(c1)cc(C)cc1COCn2c(=O)[nH]c(=O)cc2COCc3ccccc3</t>
  </si>
  <si>
    <t>c1ccccc1COCc2c(I)c(=O)[nH]c(=O)n2COCc3ccccc3</t>
  </si>
  <si>
    <t>c1cc(C)ccc1COCc2c(Br)c(=O)[nH]c(=O)n2COCc3ccccc3</t>
  </si>
  <si>
    <t>c1cc(Cl)ccc1COCc2c(Br)c(=O)[nH]c(=O)n2COCc3ccccc3</t>
  </si>
  <si>
    <t>c1ccccc1COCc2c(Br)c(=O)[nH]c(=O)n2COCc3ccccc3</t>
  </si>
  <si>
    <t>c1ccccc1COCc2c(Cl)c(=O)[nH]c(=O)n2COCc3ccccc3</t>
  </si>
  <si>
    <t>c1cc(Cl)ccc1COCc2cc(=O)[nH]c(=O)n2COCc3ccccc3</t>
  </si>
  <si>
    <t>c1cc(C)ccc1COCc2cc(=O)[nH]c(=O)n2COCc3ccccc3</t>
  </si>
  <si>
    <t>c1ccccc1COCc2cc(=O)[nH]c(=O)n2COCc3ccccc3</t>
  </si>
  <si>
    <t>CC(C)CCOCn1c(=O)[nH]c(=O)cc1COCc2ccccc2</t>
  </si>
  <si>
    <t>OCC1=C(F)[C@H]([C@H](O)[C@@H]1O)n(cn2)c(c23)cccc3N</t>
  </si>
  <si>
    <t>CC(=O)N[C@H]([C@H](C1)N)[C@H](OC(CC)CC)C=C1C(=O)OCC</t>
  </si>
  <si>
    <t>CCCC([C@@]12N)(CCC)[C@H]3C[C@@H](C2)C[C@@H](C1)C3</t>
  </si>
  <si>
    <t>CCC(CC)([C@@]12N)[C@H]3C[C@@H](C2)C[C@@H](C1)C3</t>
  </si>
  <si>
    <t>N[C@]12C(C)(C)[C@H]3C[C@@H](C2)C[C@@H](C1)C3</t>
  </si>
  <si>
    <t>CN(C)[C@]12[C@H](C(C)C)[C@H]3C[C@@H](C2)C[C@@H](C1)C3</t>
  </si>
  <si>
    <t>CCCC(CCC)([C@@]12N(C)C)[C@H]3C[C@@H](C2)C[C@@H](C1)C3</t>
  </si>
  <si>
    <t>c1ccc(Cl)cc1N2C(N)=NC(N)=NC23CCNCC3</t>
  </si>
  <si>
    <t>CC(C)(C)OC(=O)N(CC1)CCC12N=C(N)N=C(N)N2c3cc(Cl)ccc3</t>
  </si>
  <si>
    <t>C1CCC1C(=O)N(CC2)CCC23N=C(N)N=C(N)N3c4cc(Cl)ccc4</t>
  </si>
  <si>
    <t>c1cc(C)ccc1C(=O)N(CC2)CCC23N=C(N)N=C(N)N3c4cc(Cl)ccc4</t>
  </si>
  <si>
    <t>c1cccc(c12)ccc(c2)C(=O)N(CC3)CCC34N=C(N)N=C(N)N4c5cc(Cl)ccc5</t>
  </si>
  <si>
    <t>c1cc(F)ccc1NC(=O)N(CC2)CCC23N=C(N)N=C(N)N3c4cc(Cl)ccc4</t>
  </si>
  <si>
    <t>c1ccc(OC)cc1N2C(N)=NC(N)=NC23CCNCC3</t>
  </si>
  <si>
    <t>CC(C)(C)OC(=O)N(CC1)CCC12N=C(N)N=C(N)N2c3cc(OC)ccc3</t>
  </si>
  <si>
    <t>CCCCC(=O)N(CC1)CCC12N=C(N)N=C(N)N2c3cc(OC)ccc3</t>
  </si>
  <si>
    <t>c1cc(C(F)(F)F)cc(C)c1C(=O)N(CC2)CCC23N=C(N)N=C(N)N3c4cc(OC)ccc4</t>
  </si>
  <si>
    <t>CC(C)(C)OC(=O)N(CC1)CCC12N=C(N)N=C(N)N2Cc3cc(Cl)ccc3</t>
  </si>
  <si>
    <t>C1CC1C(=O)N(CC2)CCC23N=C(N)N=C(N)N3CCC</t>
  </si>
  <si>
    <t>Cc1onc(C)c1C(=O)N(CC2)CCC23N=C(N)N=C(N)N3CCC</t>
  </si>
  <si>
    <t>CCOC(=O)CCNC(=O)N(CC1)CCC12N=C(N)N=C(N)N2CCC</t>
  </si>
  <si>
    <t>CCCN1C(N)=NC(N)=NC12CCN(CC2)S(=O)(=O)CCC</t>
  </si>
  <si>
    <t>C1CC1C(=O)N(CC2)CCC23N=C(N)N=C(N)N3CCOC</t>
  </si>
  <si>
    <t>Cn1cccc1C(=O)N(CC2)CCC23N=C(N)N=C(N)N3CCOC</t>
  </si>
  <si>
    <t>C[C@H]1CC[C@H](CC1)NC(=O)N(CC2)CCC23N=C(N)N=C(N)N3CCOC</t>
  </si>
  <si>
    <t>COc(cc1)ccc1NC(=O)N(CC2)CCC23N=C(N)N=C(N)N3CCOC</t>
  </si>
  <si>
    <t>COCCN1C(N)=NC(N)=NC12CCN(CC2)S(=O)(=O)CC</t>
  </si>
  <si>
    <t>COCCN1C(N)=NC(N)=NC12CCN(CC2)S(=O)(=O)c3ccccc3</t>
  </si>
  <si>
    <t>c1ccccc1CN(C2)CCC[C@@]23N=C(N)N=C(N)N3c4ccccc4.Cl</t>
  </si>
  <si>
    <t>c1ccccc1CN(C2)CCC[C@@]23N=C(N)N=C(N)N3c4ccc(Cl)cc4.Cl</t>
  </si>
  <si>
    <t>OC[C@@H](O)[C@@H](O)[C@H](O1)[C@H](NC(=O)C)[C@@H](N/C(=N\[H])N)C=C1C(=O)O</t>
  </si>
  <si>
    <t>c1cccc(O)c1C(=O)NC[C@]2(C)CC(C)(C)C[C@@H](C2)O</t>
  </si>
  <si>
    <t>C1[C@@H](O)CC(C)(C)C[C@@]1(C)CNc2n[nH]c(c23)cccc3</t>
  </si>
  <si>
    <t>C1[C@@H](O)CC(C)(C)C[C@@]1(C)CNc(nc2)nc(c23)cccc3</t>
  </si>
  <si>
    <t>C1[C@@H](O)CC(C)(C)C[C@@]1(C)CNc(n2)sc(c23)cccc3</t>
  </si>
  <si>
    <t>C1[C@@H](O)CC(C)(C)C[C@@]1(C)CNc(n2)sc(c23)cc(F)cc3</t>
  </si>
  <si>
    <t>C1[C@@H](O)CC(C)(C)C[C@@]1(C)CNc(n2)sc(c23)cc(Cl)cc3</t>
  </si>
  <si>
    <t>C1[C@@H](O)CC(C)(C)C[C@@]1(C)CNc2ccccn2</t>
  </si>
  <si>
    <t>FC(F)(F)c1ccc(nc1)NC[C@]2(C)CC(C)(C)C[C@@H](C2)O</t>
  </si>
  <si>
    <t>FC(F)(F)c1cccc(n1)NC[C@]2(C)CC(C)(C)C[C@@H](C2)O</t>
  </si>
  <si>
    <t>C1[C@@H](O)CC(C)(C)C[C@@]1(C)CNc2ccccc2</t>
  </si>
  <si>
    <t>C1[C@@H](O)CC(C)(C)C[C@@]1(C)CNc2c(Cl)cccc2</t>
  </si>
  <si>
    <t>C1[C@@H](O)CC(C)(C)C[C@@]1(C)CNc2cc(Cl)ccc2</t>
  </si>
  <si>
    <t>C1[C@@H](O)CC(C)(C)C[C@@]1(C)CNc2ccc(Cl)cc2</t>
  </si>
  <si>
    <t>c1cccc(c1C(F)(F)F)NC[C@]2(C)CC(C)(C)C[C@@H](C2)O</t>
  </si>
  <si>
    <t>FC(F)(F)c1cc(ccc1)NC[C@]2(C)CC(C)(C)C[C@@H](C2)O</t>
  </si>
  <si>
    <t>FC(F)(F)c1cc(cc(Cl)c1)NC[C@]2(C)CC(C)(C)C[C@@H](C2)O</t>
  </si>
  <si>
    <t>C1[C@@H](O)CC(C)(C)C[C@@]1(C)CNc2cc(F)cc(Cl)c2</t>
  </si>
  <si>
    <t>FC(F)(F)c1c(Cl)ccc(c1)NC[C@]2(C)CC(C)(C)C[C@@H](C2)O</t>
  </si>
  <si>
    <t>N#Cc1cc(ccc1)NC[C@]2(C)CC(C)(C)C[C@@H](C2)O</t>
  </si>
  <si>
    <t>C1[C@@H](O)CC(C)(C)C[C@@]1(C)CNc2cc(ccc2)Oc3ccccc3</t>
  </si>
  <si>
    <t>NC(=O)c1cc(ccc1)NC[C@]2(C)CC(C)(C)C[C@@H](C2)O</t>
  </si>
  <si>
    <t>C1[C@@H](O)CC(C)(C)C[C@@]1(C)CNc2cc(S(=O)(=O)C)ccc2</t>
  </si>
  <si>
    <t>C1[C@@H](O)CC(C)(C)C[C@@]1(C)CNc2cc(S(=O)(=O)N)ccc2</t>
  </si>
  <si>
    <t>C1[C@@H](O)CC(C)(C)C[C@@]1(C)CNc2cc(F)cc(c2)S(=O)(=O)N</t>
  </si>
  <si>
    <t>C1[C@@H](O)CC(C)(C)C[C@@]1(C)CNc2cc(S(=O)(=O)N)cc(Cl)c2</t>
  </si>
  <si>
    <t>NS(=O)(=O)c(c1)cc(cc1C(F)(F)F)NC[C@]2(C)CC(C)(C)C[C@@H](C2)O</t>
  </si>
  <si>
    <t>C1[C@@H](O)CC(C)(C)C[C@@]1(C)CNc(cc2)cc(c2C)S(=O)(=O)N</t>
  </si>
  <si>
    <t>C1[C@@H](O)CC(C)(C)C[C@@]1(C)CNc(cc2)cc(S(=O)(=O)N)c2OC</t>
  </si>
  <si>
    <t>C1[C@@H](O)CC(C)(C)C[C@@]1(C)CNc(c2)ccc(Cl)c2S(=O)(=O)N</t>
  </si>
  <si>
    <t>C1C[C@H](O)C(C)(C)[C@H](CC2)[C@@]1(C)[C@@H](CC3)[C@]2(C)[C@](C)(CC4)C=3[C@@H]([C@@H](C)[C@H](C)CC5)[C@@]45C(=O)NCCN6C(=O)c(cccc7)c7C68c9c(cc(cc9)N(CC)CC)Oc1c8ccc(c1)N(CC)CC</t>
  </si>
  <si>
    <t>C1C[C@H](O)C(C)(C)[C@H](CC2)[C@@]1(C)[C@@H](CC3)[C@]2(C)[C@](C)(CC4)[C@H]3[C@@H]([C@H](C(=C)C)CC5)[C@@]45C(=O)NCCN6C(=O)c(cccc7)c7C68c9c(cc(cc9)N(CC)CC)Oc1c8ccc(c1)N(CC)CC</t>
  </si>
  <si>
    <t>n1ccccc1NC(=O)c2c(sc(c23)CCCCC3)NC(=O)c4c(F)cccc4</t>
  </si>
  <si>
    <t>n1ccccc1NC(=O)c2c(sc(c23)CCCCC3)NC(=O)c4ccc(Cl)cc4</t>
  </si>
  <si>
    <t>n1ccccc1NC(=O)c2c(sc(c23)CCCCC3)NC(=O)c4c(OC)cccc4</t>
  </si>
  <si>
    <t>n1ccccc1NC(=O)c2c(sc(c23)CCCCC3)NC(=O)c4c(O)cccc4</t>
  </si>
  <si>
    <t>n1ccccc1NC(=O)c2c(sc(c23)CCCCC3)NC(=O)c4cc(O)ccc4</t>
  </si>
  <si>
    <t>n1ccccc1NC(=O)c2c(sc(c23)CCCCC3)NC(=O)c4ccc(O)cc4</t>
  </si>
  <si>
    <t>c1cc(Cl)ccc1NC(=O)c2c(sc(c23)CCCCC3)NC(=O)c4c(OC)cccc4</t>
  </si>
  <si>
    <t>c1cc(Cl)ccc1NC(=O)c2c(sc(c23)CCCCC3)NC(=O)c4c(O)cccc4</t>
  </si>
  <si>
    <t>c1ccccc1NC(=O)c2c(sc(c23)CCCCC3)NC(=O)c4c(O)cccc4</t>
  </si>
  <si>
    <t>c1cc(F)ccc1NC(=O)c2c(sc(c23)CCCCC3)NC(=O)c4c(O)cccc4</t>
  </si>
  <si>
    <t>s1ccnc1NC(=O)c2c(sc(c23)CCCCC3)NC(=O)c4c(O)cccc4</t>
  </si>
  <si>
    <t>C1CCCCC1NC(=O)c2c(sc(c23)CCCCC3)NC(=O)c4c(O)cccc4</t>
  </si>
  <si>
    <t>c1cccc(OC)c1NC(=O)c2c(sc(c23)CCCCC3)NC(=O)c4ccc(Cl)cc4</t>
  </si>
  <si>
    <t>c1cccc(O)c1NC(=O)c2c(sc(c23)CCCCC3)NC(=O)c4ccc(Cl)cc4</t>
  </si>
  <si>
    <t>c1cccc(O)c1NC(=O)c2c(NC(=O)c3ccccn3)sc(c24)CCCCC4</t>
  </si>
  <si>
    <t>n1ccccc1CNC(=O)c2c(sc(c23)CCCCC3)NC(=O)c4c(O)cccc4</t>
  </si>
  <si>
    <t>c1ccccc1CNC(=O)c2c(sc(c23)CCCCC3)NC(=O)c4c(O)cccc4</t>
  </si>
  <si>
    <t>C1CCCCc(c12)sc(c2C(=O)NC(C)C)NC(=O)c3c(O)cccc3</t>
  </si>
  <si>
    <t>C1CCCCc(c12)sc(c2C(=O)NC(C)(C)C)NC(=O)c3c(O)cccc3</t>
  </si>
  <si>
    <t>C1CN(C)CCN1C(=O)c2c(sc(c23)CCCCC3)NC(=O)c4c(O)cccc4</t>
  </si>
  <si>
    <t>n1ccccc1N(CC2)CCN2C(=O)c3c(sc(c34)CCCCC4)NC(=O)c5c(O)cccc5</t>
  </si>
  <si>
    <t>n1ccccc1NC(=O)c2c(sc(c23)CCCCC3)NC(=O)c4c(N)cccc4</t>
  </si>
  <si>
    <t>n1ccccc1NC(=O)c2c(sc(c23)CCCCC3)NC(=O)c4ccc(N)cc4</t>
  </si>
  <si>
    <t>Oc1c(O)cc(cc1O)C(=O)Oc(cc2O)cc(c23)O[C@H](CC3)c(cc4O)cc(O)c4O</t>
  </si>
  <si>
    <t>c1c(O)c(O)c(O)cc1C(=O)Oc(cc2O)cc(c23)O[C@@H](CC3)c(cc4O)cc(O)c4OC(=O)Oc5ccccc5</t>
  </si>
  <si>
    <t>FC(F)(F)c1ccc(cc1)NC(=C2C(=O)OCC)C(=O)N(c(cc3)ccc3C(F)(F)F)[C@@H]2c4ccccc4</t>
  </si>
  <si>
    <t>OC[C@@H]1[C@@H](O)[C@H](O)[C@@H](O)[C@@H](O1)n(nn2)cc2CNC(=O)[C@@]34[C@@H](CC(C)(C)CC3)C=5[C@@](C)(CC4)[C@@]6(C)[C@H](CC5)[C@]7(C)[C@@H](CC6)C(C)(C)[C@@H](O)CC7</t>
  </si>
  <si>
    <t>CC(=O)OC[C@@H]1[C@@H](OC(=O)C)[C@H](OC(=O)C)[C@H](OC(=O)C)[C@H](O1)n(nn2)cc2CNC(=O)[C@@]34[C@@H](CC(C)(C)CC3)C=5[C@@](C)(CC4)[C@@]6(C)[C@H](CC5)[C@]7(C)[C@@H](CC6)C(C)(C)[C@@H](O)CC7</t>
  </si>
  <si>
    <t>O[C@H]1CO[C@H]([C@H](O)[C@H]1O)n(nn2)cc2CNC(=O)[C@@]34[C@@H](CC(C)(C)CC3)C=5[C@@](C)(CC4)[C@@]6(C)[C@H](CC5)[C@]7(C)[C@@H](CC6)C(C)(C)[C@@H](O)CC7</t>
  </si>
  <si>
    <t>CC(C)(C1)CC[C@](C(=O)O)(CC2)[C@@H]1C([C@@]23C)=CC[C@H]4[C@@]3(C)CC[C@@H]5[C@]4(C)CC[C@H](O)C5(C)C</t>
  </si>
  <si>
    <t>O=c1oc(C)c(C)c(O2)c1[C@H](OC)[C@@H]([C@]23C)[C@@H](C)[C@@]4(O)[C@](O)([C@H]3O)C(=O)C(C)(C)C(=O)C4</t>
  </si>
  <si>
    <t>O=c(o1)cc(OC)c(C)c1/C=C/C=C\C=C\[C@H]([C@@H]2O)O[C@H]([C@]23C)O[C@H](CC)[C@]3(C)O</t>
  </si>
  <si>
    <t>O=c(o1)cc(OC)c(C)c1\C=C\C=C\C=C\[C@H]([C@@H]2O)O[C@H]([C@]23C)O[C@H](CC)[C@]3(C)O</t>
  </si>
  <si>
    <t>c1ccccc1-n(c2=O)n(C)c(C)c2-c3csc(n3)/N=C(S4)\N(c5ccccc5)C(=O)/C4=C6/N(C(=O)CS6)c7ccccc7</t>
  </si>
  <si>
    <t>CCOC(=O)C1=C(C)N(c2ccccc2)\C(S1)=C3\C(=O)N(c4ccccc4)/C(S3)=N\c(n5)scc5-c6c(C)n(C)n(c6=O)-c7ccccc7</t>
  </si>
  <si>
    <t>CCC(=O)N/C(=N/[H])N[C@@H](C1)[C@@H](NC(=O)C)[C@@H](C=C1C(=O)O)OC(CC)CC</t>
  </si>
  <si>
    <t>C=CCCC(=O)N/C(=N\[H])N[C@@H](C1)[C@@H](NC(=O)C)[C@@H](C=C1C(=O)O)OC(CC)CC</t>
  </si>
  <si>
    <t>c1cc(Br)ccc1CC(=O)N/C(=N/[H])N[C@@H](C2)[C@@H](NC(=O)C)[C@@H](C=C2C(=O)O)OC(CC)CC</t>
  </si>
  <si>
    <t>c1cccc(c12)ccc(c2)CC(=O)N/C(=N\[H])N[C@@H](C3)[C@@H](NC(=O)C)[C@@H](C=C3C(=O)O)OC(CC)CC</t>
  </si>
  <si>
    <t>COc(cc1)c(OC)cc1CCC(=O)N/C(=N\[H])N[C@@H](C2)[C@@H](NC(=O)C)[C@@H](C=C2C(=O)O)OC(CC)CC</t>
  </si>
  <si>
    <t>CCC(CC)O[C@H](C=C1C(=O)O)[C@H](NC(=O)C)[C@H](C1)NC(=N/[H])\NC(=O)c2ccc([N+]([O-])=O)cc2</t>
  </si>
  <si>
    <t>CCCCCCCCCCCCCCCC(=O)OC[C@H]([C@@H](O1)c(c2)ccc(O)c2OC)Oc(c13)ccc(c3)[C@H]([C@H](C4=O)O)Oc(c45)cc(O)cc5O</t>
  </si>
  <si>
    <t>CCCCCCCCCCCC(=O)OC[C@H]([C@@H](O1)c(c2)ccc(O)c2OC)Oc(c13)ccc(c3)[C@H]([C@H](C4=O)O)Oc(c45)cc(O)cc5O</t>
  </si>
  <si>
    <t>CCCCCCCCC(=O)OC[C@H]([C@H](O1)c(c2)ccc(O)c2OC)Oc(c13)ccc(c3)[C@H]([C@H](C4=O)O)Oc(c45)cc(O)cc5O</t>
  </si>
  <si>
    <t>COc1c(O)ccc(c1)[C@H](O2)[C@@H](COC(=O)CCC)Oc(c23)ccc(c3)[C@H]([C@H](C4=O)O)Oc(c45)cc(O)cc5O</t>
  </si>
  <si>
    <t>CCCCCCCCCCCC(=O)Oc(cc1O)cc(c12)O[C@@H]([C@H](C2=O)O)c(c3)ccc(c34)O[C@H](CO)[C@@H](O4)c(c5)ccc(O)c5OC</t>
  </si>
  <si>
    <t>CCCCCCCC(=O)Oc(cc1O)cc(c12)O[C@@H]([C@H](C2=O)O)c(c3)ccc(c34)O[C@@H](CO)[C@@H](O4)c(c5)ccc(O)c5OC</t>
  </si>
  <si>
    <t>CCCC(=O)Oc(cc1O)cc(c12)O[C@@H]([C@H](C2=O)O)c(c3)ccc(c34)O[C@H](CO)[C@@H](O4)c(c5)ccc(O)c5OC</t>
  </si>
  <si>
    <t>NC(=O)c1c(O)ncc(n1)F</t>
  </si>
  <si>
    <t>c1cccc(C(=O)O2)c1[C@]23C(=O)c4c(O3)c(ccc4)-c5ccccc5</t>
  </si>
  <si>
    <t>c1cccc(C(=O)O2)c1[C@@]23C(=O)c4c(O3)cc5c(c4)cccc5</t>
  </si>
  <si>
    <t>c1cccc(C(=O)O2)c1[C@]23C(=O)c4c(O3)c5c(cc4)cccc5</t>
  </si>
  <si>
    <t>Cc(c1)ccc(O2)c1C(=O)[C@]23c4c(C(=O)O3)cccc4</t>
  </si>
  <si>
    <t>c1cc(C)cc(O2)c1C(=O)[C@@]23c4c(C(=O)O3)cccc4</t>
  </si>
  <si>
    <t>c1ccc(C)c(O2)c1C(=O)[C@]23c4c(C(=O)O3)cccc4</t>
  </si>
  <si>
    <t>Cc(c1)c(C)cc(O2)c1C(=O)[C@@]23c4c(C(=O)O3)cccc4</t>
  </si>
  <si>
    <t>COc(cc1)cc(O2)c1C(=O)[C@@]23c4c(C(=O)O3)cccc4</t>
  </si>
  <si>
    <t>c1cccc(C(=O)O2)c1[C@]23C(=O)c4c(O3)cc(N)cc4</t>
  </si>
  <si>
    <t>CC(C)c(cc1)cc(O2)c1C(=O)[C@]23c4c(C(=O)O3)cccc4</t>
  </si>
  <si>
    <t>CC(C)c(cc1)cc(O2)c1C(=O)[C@@]23c4c(C(=O)O3)cc(OC)c(c4)OC</t>
  </si>
  <si>
    <t>CC(C)c(cc1)cc(O2)c1C(=O)[C@@]23c4c(C(=O)O3)cc(C)c(C)c4</t>
  </si>
  <si>
    <t>Clc1ccc(Cl)c(O2)c1C(=O)[C@]23c4c(C(=O)O3)cccc4</t>
  </si>
  <si>
    <t>c1cccc(C(=O)O2)c1[C@]23C(=O)c4c(O3)cc(F)cc4</t>
  </si>
  <si>
    <t>CCOC(=O)c(c1)ccc(O2)c1C(=O)[C@@]23c4c(C(=O)O3)cccc4</t>
  </si>
  <si>
    <t>c1ccc(OC)c(O2)c1C(=O)[C@@]23c4c(C(=O)O3)cccc4</t>
  </si>
  <si>
    <t>Cc1cc(C)c(C)c(O2)c1C(=O)[C@]23c4c(C(=O)O3)cccc4</t>
  </si>
  <si>
    <t>Cc1c(C)c(C)cc(O2)c1C(=O)[C@@]23c4c(C(=O)O3)cccc4</t>
  </si>
  <si>
    <t>c1cccc(C(=O)O2)c1[C@@]23C(=O)c4c(O3)cc5c(c4)CCC5</t>
  </si>
  <si>
    <t>Cc1ccc(C)c(O2)c1C(=O)[C@]23c4c(C(=O)O3)cccc4</t>
  </si>
  <si>
    <t>c1cccc(C(=O)O2)c1[C@@]23C(=O)c4c(O3)cccc4</t>
  </si>
  <si>
    <t>Cc1cc(C)cc(O2)c1C(=O)[C@]23c4c(C(=O)O3)cccc4</t>
  </si>
  <si>
    <t>c1cc(C)c(C)c(O2)c1C(=O)[C@@]23c4c(C(=O)O3)cccc4</t>
  </si>
  <si>
    <t>CCCc(c1)ccc(O2)c1C(=O)[C@]23c4c(C(=O)O3)cccc4</t>
  </si>
  <si>
    <t>CCc(c1)ccc(O2)c1C(=O)[C@@]23c4c(C(=O)O3)cccc4</t>
  </si>
  <si>
    <t>CCc(cc1)cc(O2)c1C(=O)[C@]23c4c(C(=O)O3)cccc4</t>
  </si>
  <si>
    <t>c1cccc(C(=O)O2)c1[C@@]23C(=O)c4c(O3)ccc(Cl)c4</t>
  </si>
  <si>
    <t>c1cccc(C(=O)O2)c1[C@]23C(=O)c4c(O3)cc(Cl)cc4</t>
  </si>
  <si>
    <t>c1cccc(C(=O)O2)c1[C@@]23C(=O)c4c(O3)c(Cl)ccc4</t>
  </si>
  <si>
    <t>c1cccc(C(=O)O2)c1[C@@]23C(=O)c4c(O3)ccc(c4)-c5ccccc5</t>
  </si>
  <si>
    <t>c1cccc(C(=O)O2)c1[C@]23C(=O)c4c(O3)cc(cc4)-c5ccccc5</t>
  </si>
  <si>
    <t>C1COCCN1CC(=O)Nc2cc(C(F)(F)F)cc(c23)sc(=O)s3</t>
  </si>
  <si>
    <t>C1CCCN1CC(=O)Nc2cc(C(F)(F)F)cc(c23)sc(=O)s3</t>
  </si>
  <si>
    <t>FC(F)(F)C(=O)Nc1cc(C(F)(F)F)cc(c12)sc(=O)s2</t>
  </si>
  <si>
    <t>CC(=O)Nc1cc(C(F)(F)F)cc(c12)sc(=O)s2</t>
  </si>
  <si>
    <t>COc(cc1)ccc1N2CCN=C2c3ccc(cc3)C4=NCCN4</t>
  </si>
  <si>
    <t>N1CCN=C1c(cc2)ccc2C3=NCCN3c4ccc(F)cc4</t>
  </si>
  <si>
    <t>N1CCN=C1c(cc2)ccc2C3=NCCN3c4ccccc4</t>
  </si>
  <si>
    <t>FC(F)(F)c1ccc(nc1)N2CCN=C2c3ccc(cc3)C4=NCCN4c(nc5)ccc5C(F)(F)F</t>
  </si>
  <si>
    <t>n1ccncc1N2CCN=C2c3ccc(cc3)C4=NCCN4c5cnccn5</t>
  </si>
  <si>
    <t>n1ccccc1N2CCN=C2c3ccc(cc3)C4=NCCN4c5ccccn5</t>
  </si>
  <si>
    <t>c1ncccc1N2CCN=C2c3ccc(cc3)C4=NCCN4c5cccnc5</t>
  </si>
  <si>
    <t>c1cc(Cl)ccc1N2CCN=C2c3ccc(cc3)C4=NCCN4c5ccc(Cl)cc5</t>
  </si>
  <si>
    <t>COc(cc1)ccc1N2CCN=C2c3ccc(cc3)C4=NCCN4c5ccc(cc5)OC</t>
  </si>
  <si>
    <t>c1cc(F)ccc1N2CCN=C2c3ccc(cc3)C4=NCCN4c5ccc(F)cc5</t>
  </si>
  <si>
    <t>c1ccccc1N2CCN=C2c3ccc(cc3)C4=NCCN4c5ccccc5</t>
  </si>
  <si>
    <t>CC(=O)N[C@@H](C(CC)CC)[C@@H]([C@@H](C1)NC(=N)N)[C@H](O)[C@H]1C(=O)O</t>
  </si>
  <si>
    <t>Oc1c(O)cc(cc1O)C(=O)O[C@H](C2)[C@@H](c(cc3O)cc(O)c3O)Oc(c24)cc(O)cc4O</t>
  </si>
  <si>
    <t>c1c(O)c(O)cc(c12)CN(CC2)C(=O)CCc3cc(O)c(O)cc3</t>
  </si>
  <si>
    <t>c1cc(O)c(O)cc1CC(=O)N(CC2)Cc(c23)cc(O)c(c3)O</t>
  </si>
  <si>
    <t>c1cc(O)c(O)cc1C(=O)N(CC2)Cc(c23)cc(O)c(c3)O</t>
  </si>
  <si>
    <t>c1cc(O)c(O)cc1CC(=S)NCCc2cc(O)c(O)cc2</t>
  </si>
  <si>
    <t>c1cc(O)c(O)cc1CCC(=O)NCCc2cc(O)c(O)cc2</t>
  </si>
  <si>
    <t>c1cc(O)c(O)cc1CC(=O)NCCc2cc(O)c(O)cc2</t>
  </si>
  <si>
    <t>c1cc(O)ccc1C(=O)NCCc2cc(O)c(O)cc2</t>
  </si>
  <si>
    <t>c1ccc(O)cc1C(=O)NCCc2cc(O)c(O)cc2</t>
  </si>
  <si>
    <t>C[C@H](N)[C@H]([C@H]12)C[C@@H](C1)CC2</t>
  </si>
  <si>
    <t>C[C@@]12C(C)(C)[C@H](CC2)CC\1=N/NC(=O)[C@H]([C@](O3)(C)C=C4)[C@@H]([C@]345)C(=O)N6c7c(S[C@@H]56)cccc7</t>
  </si>
  <si>
    <t>C[C@@]12C(C)(C)[C@H](CC2)CC\1=N/NC(=O)[C@@H]([C@@](O3)(C)C=C4)[C@H]([C@@]345)C(=O)N6[C@H]5OCCC6</t>
  </si>
  <si>
    <t>C[C@@]12C(C)(C)[C@H](CC2)CC\1=N/NC(=O)[C@@H]([C@](O3)(C)C=C4)[C@@H]([C@]345)C(=O)N(C5)Cc6ccccc6</t>
  </si>
  <si>
    <t>C[C@@]12C(C)(C)[C@H](CC2)CC\1=N/NC(=O)[C@@H]([C@@](O3)(C)C=C4)[C@H]([C@@]345)C(=O)N(C5)c6ccccc6</t>
  </si>
  <si>
    <t>o1cccc1C(=O)N\N=C\2C[C@@H](CC3)C(C)(C)[C@]23C</t>
  </si>
  <si>
    <t>c1cc(Br)ccc1C(=O)N\N=C\2C[C@@H](CC3)C(C)(C)[C@]23C</t>
  </si>
  <si>
    <t>c1ccccc1C(=O)N\N=C\2C[C@@H](CC3)C(C)(C)[C@]23C</t>
  </si>
  <si>
    <t>CCCC(=O)N\N=C(\[C@@]12C)C[C@H](C1(C)C)CC2</t>
  </si>
  <si>
    <t>c1ccccc1CNC(=O)[C@@]2(N(C(=O)[C@H](CC(=O)OC)NC(=O)OC(C)(C)C)Cc3ccc(F)cc3)CC[N@+](C)(CC2)Cc4ccccc4</t>
  </si>
  <si>
    <t>c1ccccc1CNC(=O)C2(N(C(=O)[C@H](CC(=O)OC)NC(=O)OC(C)(C)C)Cc3ccc(F)cc3)CCN(CC2)Cc4cc(F)cc(F)c4</t>
  </si>
  <si>
    <t>c1ccccc1CNC(=O)C2(N(C(=O)[C@H](CC(=O)OC)NC(=O)OC(C)(C)C)Cc3ccc(F)cc3)CCN(CC2)Cc4cc(F)ccc4</t>
  </si>
  <si>
    <t>c1ccccc1C[C@H](NC(=O)OC(C)(C)C)C(=O)N(C2CC2)C3(C(=O)NC(C)(C)C)CCN(CC3)Cc4ccccc4</t>
  </si>
  <si>
    <t>c1ccccc1COC(=O)N[C@@H]([C@@H](C)CC)C(=O)N(C2CC2)C3(C(=O)NC(C)(C)C)CCN(CC3)Cc4ccccc4</t>
  </si>
  <si>
    <t>c1ccccc1COC(=O)N[C@@H]([C@@H](C)CC)C(=O)N(C2CC2)C3(C(=O)NCc4ccccc4)CCN(CC3)Cc5ccccc5</t>
  </si>
  <si>
    <t>c1ccccc1COC(=O)N[C@@H](CC(=O)OC)C(=O)N(C2CC2)C3(C(=O)NCc4ccccc4)CCN(CC3)Cc5ccccc5</t>
  </si>
  <si>
    <t>c1ccccc1CNC(=O)C2(N(C(=O)[C@H](CC(=O)N)NC(=O)OC(C)(C)C)Cc3ccccc3)CCN(CC2)Cc4ccccc4</t>
  </si>
  <si>
    <t>c1ccccc1CNC(=O)C2(N(C(=O)[C@H]([C@@H](C)CC)NC(=O)OC(C)(C)C)Cc3ccccc3)CCN(CC2)Cc4ccccc4</t>
  </si>
  <si>
    <t>c1ccccc1CNC(=O)C2(N(C(=O)[C@H](CC(=O)N)NC(=O)OC(C)(C)C)Cc3ccc(F)cc3)CCN(CC2)Cc4ccccc4</t>
  </si>
  <si>
    <t>CC(C)(C)OC(=O)N[C@@H](CC(=O)O)C(=O)N(Cc1ccc(F)cc1)C2(CCNCC2)C(=O)NCc3ccccc3</t>
  </si>
  <si>
    <t>c1ccccc1C[C@H](NC(=O)OC(C)(C)C)C(=O)N(Cc2ccc(F)cc2)C3(C(=O)NCc4ccccc4)CCN(CC3)Cc5ccccc5</t>
  </si>
  <si>
    <t>c1ccccc1CNC(=O)C2(N(C(=O)[C@H](CCC(=O)OC)NC(=O)OC(C)(C)C)Cc3ccc(F)cc3)CCN(CC2)Cc4ccccc4</t>
  </si>
  <si>
    <t>c1ccccc1CNC(=O)C2(N(C(=O)[C@H](C)NC(=O)OC(C)(C)C)Cc3ccc(F)cc3)CCN(CC2)Cc4ccccc4</t>
  </si>
  <si>
    <t>c1ccccc1COC(=O)N[C@@H](CC(=O)OC)C(=O)N(Cc2ccc(F)cc2)C3(C(=O)NCc4ccccc4)CCN(CC3)Cc5ccccc5</t>
  </si>
  <si>
    <t>c1ccccc1CNC(=O)C2(N(C(=O)CCC(=O)OC)Cc3ccc(F)cc3)CCN(CC2)Cc4ccccc4</t>
  </si>
  <si>
    <t>c1ccccc1CNC(=O)C2(N(C(=O)[C@@H](N)CC(=O)OC)Cc3ccc(F)cc3)CCN(CC2)Cc4ccccc4</t>
  </si>
  <si>
    <t>c1ccccc1CNC(=O)C2(N(C(=O)[C@H](CC(=O)OC)NC(=O)OC(C)(C)C)Cc3cc(F)c(F)cc3)CCN(CC2)Cc4ccccc4</t>
  </si>
  <si>
    <t>c1ccccc1CNC(=O)C2(N(C(=O)[C@H](CC(=O)OC)NC(=O)OC(C)(C)C)Cc3cc(F)ccc3)CCN(CC2)Cc4ccccc4</t>
  </si>
  <si>
    <t>c1ccccc1CNC(=O)C2(N(C(=O)[C@H](CC(=O)OC)NC(=O)OC(C)(C)C)Cc3c(F)cccc3)CCN(CC2)Cc4ccccc4</t>
  </si>
  <si>
    <t>c1ccccc1CNC(=O)C2(N(C(=O)[C@H](CC(=O)OC)NC(=O)OC(C)(C)C)Cc3ccc(Cl)cc3)CCN(CC2)Cc4ccccc4</t>
  </si>
  <si>
    <t>c1ccccc1CNC(=O)C2(N(C(=O)C(CC(=O)OC)NC(=O)OC(C)(C)C)Cc3ccc([N+]([O-])=O)cc3)CCN(CC2)Cc4ccccc4</t>
  </si>
  <si>
    <t>c1ccccc1CNC(=O)C2(N(Cc(cc3)ccc3C(F)(F)F)C(=O)[C@H](CC(=O)OC)NC(=O)OC(C)(C)C)CCN(CC2)Cc4ccccc4</t>
  </si>
  <si>
    <t>c1ccccc1CNC(=O)C2(N(C(=O)[C@H](CC(=O)OC)NC(=O)OC(C)(C)C)Cc3ccc(C)cc3)CCN(CC2)Cc4ccccc4</t>
  </si>
  <si>
    <t>c1ccccc1NCCN(C(=O)C(CC(=O)OC)NC(=O)OC(C)(C)C)C2(C(=O)NCc3ccccc3)CCN(CC2)Cc4ccccc4</t>
  </si>
  <si>
    <t>c1ccccc1CNC(=O)C2(N(C3CC3)C(=O)[C@H](CC(=O)OC)NC(=O)OC(C)(C)C)CCN(CC2)Cc4ccccc4</t>
  </si>
  <si>
    <t>c1ccccc1CNC(=O)C2(N([C@H](C)CC)C(=O)[C@H](CC(=O)OC)NC(=O)OC(C)(C)C)CCN(CC2)Cc3ccccc3</t>
  </si>
  <si>
    <t>c1ccccc1CNC(=O)C2(N(C)C(=O)[C@H](CC(=O)OC)NC(=O)OC(C)(C)C)CCN(CC2)Cc3ccccc3</t>
  </si>
  <si>
    <t>c1ccccc1CNC(=O)C2(NC(=O)[C@H](CC(=O)OC)NC(=O)OC(C)(C)C)CCN(CC2)Cc3ccccc3</t>
  </si>
  <si>
    <t>Cc1ccc(cc1)S(=O)(=O)CNC(=O)C2(N(C(=O)C(CC(=O)OC)NC(=O)OC(C)(C)C)Cc3ccc(F)cc3)CCN(CC2)Cc4ccccc4</t>
  </si>
  <si>
    <t>CC(C)(C)OC(=O)N[C@@H](CC(=O)OC)C(=O)N(Cc1ccc(F)cc1)C2(C(=O)NC(C)(C)C)CCN(CC2)Cc3ccccc3</t>
  </si>
  <si>
    <t>CC(C)(C)OC(=O)N[C@@H](CC(=O)OC)C(=O)N(Cc1ccc(F)cc1)C2(C(=O)NC3CCCCC3)CCN(CC2)Cc4ccccc4</t>
  </si>
  <si>
    <t>c1ccccc1CNC(=O)C2(N(C(=O)[C@H](CC(=O)OC)NC(=O)OC(C)(C)C)Cc3ccc(F)cc3)CCN(CC2)CCc4ccccc4</t>
  </si>
  <si>
    <t>c1ccccc1N(CC2)CCC2(N(C(=O)[C@H](CC(=O)OC)NC(=O)OC(C)(C)C)Cc3ccc(F)cc3)C(=O)NCc4ccccc4</t>
  </si>
  <si>
    <t>C1CCCCC1N(CC2)CCC2(N(C(=O)[C@H](CC(=O)OC)NC(=O)OC(C)(C)C)Cc3ccc(F)cc3)C(=O)NCc4ccccc4</t>
  </si>
  <si>
    <t>CC(C)(C)OC(=O)N[C@@H](CC(=O)OC)C(=O)N(Cc1ccc(F)cc1)C2(CCN(C)CC2)C(=O)NCc3ccccc3</t>
  </si>
  <si>
    <t>CC(C)(C)OC(=O)N[C@@H](CC(=O)OC)C(=O)N(Cc1ccc(F)cc1)C2(CCNCC2)C(=O)NCc3ccccc3</t>
  </si>
  <si>
    <t>c1ccccc1CNC(=O)C(C)(C)N(C(=O)[C@H](CC(=O)OC)NC(=O)OC(C)(C)C)Cc2ccc(F)cc2</t>
  </si>
  <si>
    <t>c1ccccc1CNC(=O)C2(N(C(=O)[C@H](CC(=O)OC)NC(=O)OC(C)(C)C)Cc3ccc(F)cc3)CCN(CC2)Cc4ccccc4</t>
  </si>
  <si>
    <t>c1ccccc1CNC(=O)C2(N(C(=O)[C@H](CC(=O)OC)NC(=O)OC(C)(C)C)Cc3ccccc3)CCN(CC2)Cc4ccccc4</t>
  </si>
  <si>
    <t>C1COCCN1CCCCCOc(ccc2)c(c23)nc(cc3)N4CCCC4</t>
  </si>
  <si>
    <t>C1COCCN1CCCOc(ccc2)c(c23)nc(cc3)N4CCCC4</t>
  </si>
  <si>
    <t>FC(F)(F)c1ccc(cc1)CNC(=O)COc(ccc2)c(c23)nc(cc3)N4CCCC4</t>
  </si>
  <si>
    <t>c1cccc(OCC)c1CNC(=O)COc(ccc2)c(c23)nc(cc3)N4CCCC4</t>
  </si>
  <si>
    <t>c1ccccc1CNC(=O)COc(ccc2)c(c23)nc(cc3)N(C4)CC[C@H]4NC(=O)OC(C)(C)C</t>
  </si>
  <si>
    <t>c1ccccc1CNC(=O)COc(ccc2)c(c23)nc(cc3)N(C4)CC[C@@H]4NC(=O)OC(C)(C)C</t>
  </si>
  <si>
    <t>c1ccccc1CNC(=O)COc(ccc2)c(c23)nc(cc3)N(C)C</t>
  </si>
  <si>
    <t>c1ccccc1CNC(=O)COc(ccc2)c(c23)nc(cc3)N(CC4)CCN4C(=O)OC(C)(C)C</t>
  </si>
  <si>
    <t>c1ccccc1CNC(=O)COc(ccc2)c(c23)nc(cc3)N(CC4)CCN4C</t>
  </si>
  <si>
    <t>c1ccccc1CNC(=O)COc(ccc2)c(c23)nc(cc3)N4CCCC4</t>
  </si>
  <si>
    <t>CC(C)[Si](C(C)C)(C(C)C)c(cc1)ccc1CN[C@]23C[C@@]4(O)C[C@@H](C3)C[C@@H](C2)C4</t>
  </si>
  <si>
    <t>C1[C@@H](C2)C[C@H](C3)C[C@]2(O)C[C@@]13NCc4ccc(cc4)[Si](C)(C)c5ccccc5</t>
  </si>
  <si>
    <t>CC[Si](C)(C)c(cc1)ccc1CN[C@]23C[C@@]4(O)C[C@@H](C3)C[C@@H](C2)C4</t>
  </si>
  <si>
    <t>C[Si](C)(C)c(cn1)ccc1CNC23C[C@@H]4C[C@H](C2)C[C@H](C3)C4</t>
  </si>
  <si>
    <t>C[Si](C)(C)c(cc1)ccc1CN[C@]23C[C@@]4(O)C[C@@H](C3)C[C@@H](C2)C4</t>
  </si>
  <si>
    <t>C[Si](C)(C)c(cc1)ccc1CNC23C[C@@H]4C[C@H](C2)C[C@H](C3)C4</t>
  </si>
  <si>
    <t>CC(C)(C)c1ccc(cc1)CN[C@]23C[C@@]4(O)C[C@@H](C3)C[C@@H](C2)C4</t>
  </si>
  <si>
    <t>CC(C)(C)c1ccc(cc1)CNC23C[C@@H]4C[C@H](C2)C[C@H](C3)C4</t>
  </si>
  <si>
    <t>c1cc(O)c(OC)cc1\C=C\C(=O)CC(=O)/C=C/c2cc(OC)c(O)cc2</t>
  </si>
  <si>
    <t>OC[C@@H](O)[C@@H](O)[C@H](O1)[C@H](NC(=O)C)[C@H](C=C1C(=O)OC)n(nn2)cc2CNC(=O)[C@]34[C@@H](CC(C)(C)CC4)C=5[C@@](C)(C[C@H]3O)[C@@]6(C)[C@H](CC5)[C@]7(C)[C@@H](CC6)C(C)(C)[C@@H](O)CC7</t>
  </si>
  <si>
    <t>OC[C@@H](O)[C@@H](O)[C@H](O1)[C@H](NC(=O)C)[C@H](C=C1C(=O)OC)n(nn2)cc2CNC(=O)[C@@]34[C@@H](CC(C)(C)CC3)C=5[C@@](C)(CC4)[C@@]6(C)[C@H](CC5)[C@]7(C)[C@@H](CC6)C(C)(C)[C@@H](O)CC7</t>
  </si>
  <si>
    <t>OC[C@@H](O)[C@@H](O)[C@H](O1)[C@H](NC(=O)C)[C@H](C=C1C(=O)OC)NC(=O)[C@]23[C@@H](CC(C)(C)CC3)C=4[C@@](C)(C[C@H]2O)[C@@]5(C)[C@H](CC4)[C@]6(C)[C@@H](CC5)C(C)(C)[C@@H](O)CC6</t>
  </si>
  <si>
    <t>CC(=O)OC[C@@H](OC(=O)C)[C@@H](OC(=O)C)[C@H](O1)[C@H](NC(=O)C)[C@H](C=C1C(=O)OC)NC(=O)[C@]23[C@@H](CC(C)(C)CC3)C=4[C@@](C)(C[C@H]2O)[C@@]5(C)[C@H](CC4)[C@]6(C)[C@@H](CC5)C(C)(C)[C@@H](O)CC6</t>
  </si>
  <si>
    <t>CC(=O)OC[C@@H](OC(=O)C)[C@@H](OC(=O)C)[C@H](O1)[C@@H](NC(=O)C)[C@H](C=C1C(=O)OC)NC(=O)[C@]23[C@@H]([C@@H](C)[C@H](C)CC3)C=4[C@@](C)(CC2)[C@@]5(C)[C@H](CC4)[C@]6(C)[C@@H](CC5)C(C)(C)[C@@H](O)CC6</t>
  </si>
  <si>
    <t>CC(=O)OC[C@@H](OC(=O)C)[C@@H](OC(=O)C)[C@H](O1)[C@H](NC(=O)C)[C@H](C=C1C(=O)OC)NC(=O)[C@@]23[C@@H](CC(C)(C)CC2)C=4[C@@](C)(CC3)[C@@]5(C)[C@H](CC4)[C@]6(C)[C@@H](CC5)C(C)(C)[C@@H](O)CC6</t>
  </si>
  <si>
    <t>CCCCCCCCCCCC[N+]12CC[N+](CC1)(CC2)Cc3c(n(nn3)CCCCCN=[N+]=[N-])C[N+](CC4)(CC5)CC[N+]45CCCCCCCCCCCC</t>
  </si>
  <si>
    <t>CCCCCCCCCCCC[N+]12CC[N+](CC1)(CC2)Cc(n(nn3)CCCCC(=O)OC)c3C[N+](CC4)(CC5)CC[N+]45CCCCCCCCCCCC</t>
  </si>
  <si>
    <t>CCCCCCCCCCCC[N+]12CC[N+](CC1)(CC2)CCN(CCCCCOCC#C)CC[N+](CC3)(CC4)CC[N+]34CCCCCCCCCCCC</t>
  </si>
  <si>
    <t>CCCCCCCCCCCC[N+]12CC[N+](CC1)(CC2)CCNCC[N+](CC3)(CC4)CC[N+]34CCCCCCCCCCCC</t>
  </si>
  <si>
    <t>CCCCCCCCCCCC[N+]12CC[N+](CC1)(CC2)CCCCCCCC[N+](CC3)(CC4)CC[N+]34CCCCCCCCCCCC</t>
  </si>
  <si>
    <t>CCCCCCCCCCCC[N+]12CC[N+](CC1)(CC2)CCCCC[N+](CC3)(CC4)CC[N+]34CCCCCCCCCCCC</t>
  </si>
  <si>
    <t>CCCCCCCCCCCC[N+]12CC[N+](CC1)(CC2)CCCC[N+](CC3)(CC4)CC[N+]34CCCCCCCCCCCC</t>
  </si>
  <si>
    <t>CCCCCCCCCCCC[N+](CC1)(CC2)CC[N+]12CC#CC[N+]34CC[N+](CC3)(CC4)CCCCCCCCCCCC</t>
  </si>
  <si>
    <t>CCCCCCCCCCCC[N+](CC1)(CC2)CC[N+]12C/C=C/C[N+]34CC[N+](CC3)(CC4)CCCCCCCCCCCC</t>
  </si>
  <si>
    <t>CCCCCCCCCCCC[N+]12CC[N+](CC1)(CC2)CCC[N+](CC3)(CC4)CC[N+]34CCCCCCCCCCCC</t>
  </si>
  <si>
    <t>CCCCCCCCCCCC[N+]12CC[N+](CC1)(CC2)Cc3c(cccc3)C[N+](CC4)(CC5)CC[N+]45CCCCCCCCCCCC</t>
  </si>
  <si>
    <t>CCCCCCCCCCCC[N+]12CC[N+](CC1)(CC2)Cc3cc(ccc3)C[N+](CC4)(CC5)CC[N+]45CCCCCCCCCCCC</t>
  </si>
  <si>
    <t>CCCCCCCCCCCC[N+]12CC[N+](CC1)(CC2)Cc3ccc(cc3)C[N+](CC4)(CC5)CC[N+]45CCCCCCCCCCCC</t>
  </si>
  <si>
    <t>C1[C@@H](C2)C[C@H](C3)C[C@]2(O)C[C@@]13NCc4ccc(s4)-c5c(Cl)cccc5</t>
  </si>
  <si>
    <t>C1[C@@H](C2)C[C@H](C3)C[C@]2(O)C[C@@]13NCc4ccc(s4)-c5ccccc5</t>
  </si>
  <si>
    <t>s1cccc1-c(s2)ccc2CNC34C[C@@H]5C[C@H](C3)C[C@H](C4)C5</t>
  </si>
  <si>
    <t>c1sc(Br)cc1CN[C@]23C[C@@]4(O)C[C@@H](C3)C[C@@H](C2)C4</t>
  </si>
  <si>
    <t>s1cc(Br)cc1CN[C@]23C[C@@]4(O)C[C@@H](C3)C[C@@H](C2)C4</t>
  </si>
  <si>
    <t>s1c(I)ccc1CN[C@]23C[C@@]4(O)C[C@@H](C3)C[C@@H](C2)C4</t>
  </si>
  <si>
    <t>s1c(Br)ccc1CN[C@]23C[C@@]4(O)C[C@@H](C3)C[C@@H](C2)C4</t>
  </si>
  <si>
    <t>s1c(Br)ccc1CN[C@]23C[C@@H]4C[C@H](C2)C[C@@H](C4)CC3</t>
  </si>
  <si>
    <t>[se]1c(Br)ccc1CNC23C[C@@H]4C[C@H](C2)C[C@H](C3)C4</t>
  </si>
  <si>
    <t>s1c(I)ccc1CNC23C[C@@H]4C[C@H](C2)C[C@H](C3)C4</t>
  </si>
  <si>
    <t>s1cccc1-c(on2)cc2CNC34C[C@@H]5C[C@H](C3)C[C@H](C4)C5</t>
  </si>
  <si>
    <t>s1c(Br)ccc1CNC23C[C@@H]4C[C@H](C2)C[C@H](C3)C4</t>
  </si>
  <si>
    <t>N#Cc(c1)cc(F)c(c12)[nH]cc2-c3nc(c(F)cn3)N[C@H]([C@H]([C@@H]45)C(=O)O)[C@@H](CC5)CC4</t>
  </si>
  <si>
    <t>C1C[C@H](CC2)[C@@H]([C@H]([C@@H]12)C(=O)O)Nc(c(F)cn3)nc3-c4c[nH]c(c45)c(F)cc(C)c5</t>
  </si>
  <si>
    <t>C1C[C@H](CC2)[C@@H]([C@H]([C@@H]12)C(=O)O)Nc(c(F)cn3)nc3-c4c[nH]c(c45)c(F)cc(Cl)c5</t>
  </si>
  <si>
    <t>C1C[C@H](CC2)[C@@H]([C@H]([C@@H]12)C(=O)O)Nc(c(F)cn3)nc3-c4c[nH]c(c45)c(F)cc(F)c5</t>
  </si>
  <si>
    <t>C=C(C)[C@H](CC1)[C@@H]([C@]12C(=O)O)[C@@H]3[C@@](CO)(CC2)[C@@]4(C)[C@H](CC3)[C@]5(C)[C@@H](CC4)C(C)(C)[C@@H](O)[C@@H](C5)O</t>
  </si>
  <si>
    <t>c1ccccc1\C=C\C(=O)O[C@H](C2)C(C)(C)C[C@H]([C@]23C(=O)O)C=4[C@@](C)(CC3)[C@@]5(C)[C@H](CC4)[C@]6(C)[C@@H](CC5)C(C)(C)[C@@H](O)CC6</t>
  </si>
  <si>
    <t>c1ccccc1\C=C\C(=O)O[C@H](C2)C(C)(C)C[C@H]([C@]23C(=O)O)C=4[C@@](C)(CC3)[C@@]5(C)[C@H](CC4)[C@]6(C)[C@@H](CC5)C(C)(C)[C@@H](O)[C@@H](C6)O</t>
  </si>
  <si>
    <t>c1ccccc1\C=C\C(=O)O[C@H](C2)C(C)(C)C[C@H]([C@]23C(=O)O)C=4[C@@](C)(CC3)[C@@]5(C)[C@H](CC4)[C@]6(C)[C@@H](CC5)C(C)(C)[C@H](CC6)O[C@@H]7OC[C@@H](O[C@@H](O8)[C@@H](O)[C@@H](O)[C@H](O)[C@H]8C)[C@H](O)[C@H]7O[C@@H]9OC[C@@H](O)[C@H](O)[C@H]9O[C@@H](O1)[C@@H](O)[C@@H](O)[C@H](O)[C@H]1C</t>
  </si>
  <si>
    <t>c1ccccc1\C=C\C(=O)O[C@H](C2)C(C)(C)C[C@H]([C@]23C(=O)O)C=4[C@@](C)(CC3)[C@@]5(C)[C@H](CC4)[C@]6(C)[C@@H](CC5)C(C)(C)[C@H](CC6)O[C@@H]7OC[C@@H](O)[C@H](O)[C@H]7O[C@@H]8OC[C@@H](O)[C@H](O)[C@H]8O[C@@H](O9)[C@@H](O)[C@@H](O)[C@H](O)[C@H]9C</t>
  </si>
  <si>
    <t>c1ccccc1\C=C\C(=O)O[C@H](C2)C(C)(C)C[C@H]([C@]23C(=O)O)C=4[C@@](C)(CC3)[C@@]5(C)[C@H](CC4)[C@]6(C)[C@@H](CC5)C(C)(C)[C@H]([C@@H](C6)O)O[C@H](O7)[C@H](O[C@@H]([C@H](O)[C@H]8O)OC[C@H]8O)[C@@H](O)[C@@H]([C@H]7CO)O[C@H](O9)[C@@H](O)[C@@H](O)[C@H](O)[C@H]9C</t>
  </si>
  <si>
    <t>C=C(C)[C@H](CC1)[C@@H]([C@]12C(=O)O)[C@@H]3[C@@](CO)(CC2)[C@@]4(C)[C@H](CC3)[C@]5(C)[C@@H](CC4)C(C)(C)[C@H]([C@@H](C5)O)O[C@H](O6)[C@@H]([C@@H](O)[C@H](O)[C@H]6CO)O[C@H](O7)[C@H](O)[C@@H](O)[C@H](O)[C@H]7CO</t>
  </si>
  <si>
    <t>C=C(C)[C@H](CC1)[C@@H]([C@]12C(=O)O)[C@@H]3[C@@](C)(CC2)[C@@]4(C)[C@H](CC3)[C@]5(C)[C@@H](CC4)C(C)(C)[C@H]([C@@H](C5)O)O[C@H](O6)[C@H](O[C@@H]([C@H](O)[C@H]7O)OC[C@H]7O)[C@@H](O)[C@@H]([C@H]6CO)O[C@H](O8)[C@@H](O)[C@@H](O)[C@H](O)[C@H]8C</t>
  </si>
  <si>
    <t>C=C(C)[C@H](CC1)[C@@H]([C@]12C(=O)O)[C@@H]3[C@@](C)(CC2)[C@@]4(C)[C@H](CC3)[C@]5(C)[C@@H](CC4)C(C)(C)[C@H]([C@@H](C5)O)O[C@H](O6)[C@@H]([C@@H](O)[C@H](O)[C@H]6CO)O[C@@H]([C@H](O)[C@H]7O)OC[C@H]7O</t>
  </si>
  <si>
    <t>CCN1CCN(CC1)CN2C(=O)S[C@H](C2=O)N([C@H](C3)c4ccc(Cl)cc4)N=C3c(c5)ccc(c56)cccc6</t>
  </si>
  <si>
    <t>c1ccccc1CN2CCN(CC2)CN3C(=O)S[C@@H](C3=O)N([C@@H](C4)c5ccc(cc5)OC)N=C4c(c6)ccc(c67)cccc7</t>
  </si>
  <si>
    <t>COc(cc1)ccc1NC(=O)CN2C(=O)S[C@H](C2=O)N([C@H](C3)c4ccc(Cl)cc4)N=C3c(c5)ccc(c56)cccc6</t>
  </si>
  <si>
    <t>Cc1ccc(cc1)NC(=O)CN2C(=O)S[C@H](C2=O)N([C@H](C3)c4ccc(Cl)cc4)N=C3c(c5)ccc(c56)cccc6</t>
  </si>
  <si>
    <t>Cc1ccc(cc1)NC(=O)CN2C(=O)S[C@@H](C2=O)N([C@H](C3)c4ccc(cc4)OC)N=C3c(c5)ccc(c56)cccc6</t>
  </si>
  <si>
    <t>c1cccc(c12)ccc(c2)C3=NN([C@H](C4=O)SC(=O)N4)[C@@H](C3)c5ccc(Cl)cc5</t>
  </si>
  <si>
    <t>COc(cc1)ccc1[C@H](C2)N([C@@H](C3=O)SC(=O)N3)N=C2c(c4)ccc(c45)cccc5</t>
  </si>
  <si>
    <t>C1C[C@@H](C)C[C@H]([C@@H]12)O[C@H](C[C@]2(F)C)c3ccc([N+]([O-])=O)cc3</t>
  </si>
  <si>
    <t>C1C[C@@H](C)C[C@H]([C@@H]12)O[C@H](C[C@]2(F)C)c3ccc(Br)cc3</t>
  </si>
  <si>
    <t>C1C[C@@H](C)C[C@H]([C@@H]12)O[C@H](C[C@]2(F)C)c3ccc(Cl)cc3</t>
  </si>
  <si>
    <t>C1C[C@@H](C)C[C@H]([C@@H]12)O[C@H](C[C@]2(F)C)c3ccc(F)cc3</t>
  </si>
  <si>
    <t>COc(c1O)cc(cc1OC)[C@@H](C[C@@]2(F)C)O[C@@H]([C@H]23)C[C@H](C)CC3</t>
  </si>
  <si>
    <t>C1C[C@@H](C)C[C@H]([C@@H]12)O[C@H](C[C@@]2(F)C)c3cc(OC)c(O)cc3</t>
  </si>
  <si>
    <t>C1C[C@@H](C)C[C@H]([C@@H]12)O[C@H](C[C@@]2(F)C)c3cc(O)c(cc3)OC</t>
  </si>
  <si>
    <t>C1C[C@@H](C)C[C@H]([C@@H]12)O[C@H](C[C@@]2(F)C)c3ccc(O)cc3</t>
  </si>
  <si>
    <t>C1C[C@@H](C)C[C@H]([C@@H]12)O[C@H](C[C@@]2(F)C)c3c(O)cccc3</t>
  </si>
  <si>
    <t>C1C[C@@H](C)C[C@H]([C@@H]12)O[C@H](C[C@]2(F)C)c(cc3OC)cc(OC)c3OC</t>
  </si>
  <si>
    <t>C1C[C@@H](C)C[C@H]([C@@H]12)O[C@H](C[C@@]2(F)C)c3c(OC)cc(OC)cc3OC</t>
  </si>
  <si>
    <t>C1C[C@@H](C)C[C@H]([C@@H]12)O[C@H](C[C@]2(F)C)c3c(OC)cc(OC)c(c3)OC</t>
  </si>
  <si>
    <t>C1C[C@@H](C)C[C@H]([C@@H]12)O[C@H](C[C@]2(F)C)c3ccc(OC)c(OC)c3OC</t>
  </si>
  <si>
    <t>C1C[C@@H](C)C[C@H]([C@@H]12)O[C@H](C[C@@]2(F)C)c3cc(OC)c(cc3)OC</t>
  </si>
  <si>
    <t>C1C[C@@H](C)C[C@H]([C@@H]12)O[C@H](C[C@@]2(F)C)c3c(OC)ccc(c3)OC</t>
  </si>
  <si>
    <t>C1C[C@@H](C)C[C@H]([C@@H]12)O[C@H](C[C@@]2(F)C)c3c(OC)cc(cc3)OC</t>
  </si>
  <si>
    <t>C1C[C@@H](C)C[C@H]([C@@H]12)O[C@H](C[C@]2(F)C)c3c(OC)c(OC)ccc3</t>
  </si>
  <si>
    <t>C1C[C@@H](C)C[C@H]([C@@H]12)O[C@H](C[C@]2(F)C)c3ccc(cc3)OC</t>
  </si>
  <si>
    <t>C1C[C@@H](C)C[C@H]([C@@H]12)O[C@H](C[C@@]2(F)C)c3ccccc3</t>
  </si>
  <si>
    <t>C1C[C@@H](C)C[C@H]([C@@H]12)O[C@H](C[C@]2(C)O)c3ccc([N+]([O-])=O)cc3</t>
  </si>
  <si>
    <t>C1C[C@@H](C)C[C@H]([C@@H]12)O[C@H](C[C@@]2(C)O)c3ccc(Br)cc3</t>
  </si>
  <si>
    <t>C1C[C@@H](C)C[C@H]([C@@H]12)O[C@H](C[C@@]2(C)O)c3ccc(Cl)cc3</t>
  </si>
  <si>
    <t>C1C[C@@H](C)C[C@H]([C@@H]12)O[C@H](C[C@@]2(C)O)c3ccc(F)cc3</t>
  </si>
  <si>
    <t>COc(c1O)cc(cc1OC)[C@@H](C[C@]2(C)O)O[C@@H]([C@H]23)C[C@H](C)CC3</t>
  </si>
  <si>
    <t>C1C[C@@H](C)C[C@H]([C@@H]12)O[C@H](C[C@]2(C)O)c3cc(OC)c(O)cc3</t>
  </si>
  <si>
    <t>C1C[C@@H](C)C[C@H]([C@@H]12)O[C@H](C[C@]2(C)O)c3cc(O)c(cc3)OC</t>
  </si>
  <si>
    <t>C1C[C@@H](C)C[C@H]([C@@H]12)O[C@H](C[C@@]2(C)O)c3ccc(O)cc3</t>
  </si>
  <si>
    <t>C1C[C@@H](C)C[C@H]([C@@H]12)O[C@H](C[C@]2(C)O)c3c(O)cccc3</t>
  </si>
  <si>
    <t>C1C[C@@H](C)C[C@H]([C@@H]12)O[C@H](C[C@]2(C)O)c(cc3OC)cc(OC)c3OC</t>
  </si>
  <si>
    <t>C1C[C@@H](C)C[C@H]([C@@H]12)O[C@H](C[C@@]2(C)O)c3c(OC)cc(OC)cc3OC</t>
  </si>
  <si>
    <t>C1C[C@@H](C)C[C@H]([C@@H]12)O[C@H](C[C@@]2(C)O)c3c(OC)cc(OC)c(c3)OC</t>
  </si>
  <si>
    <t>C1C[C@@H](C)C[C@H]([C@@H]12)O[C@H](C[C@@]2(C)O)c3ccc(OC)c(OC)c3OC</t>
  </si>
  <si>
    <t>C1C[C@@H](C)C[C@H]([C@@H]12)O[C@H](C[C@]2(C)O)c3cc(OC)c(cc3)OC</t>
  </si>
  <si>
    <t>C1C[C@@H](C)C[C@H]([C@@H]12)O[C@H](C[C@]2(C)O)c3c(OC)ccc(c3)OC</t>
  </si>
  <si>
    <t>C1C[C@@H](C)C[C@H]([C@@H]12)O[C@H](C[C@]2(C)O)c3c(OC)cc(cc3)OC</t>
  </si>
  <si>
    <t>C1C[C@@H](C)C[C@H]([C@@H]12)O[C@H](C[C@]2(C)O)c3c(OC)c(OC)ccc3</t>
  </si>
  <si>
    <t>C1C[C@@H](C)C[C@H]([C@@H]12)O[C@H](C[C@@]2(C)O)c3ccc(cc3)OC</t>
  </si>
  <si>
    <t>C1C[C@@H](C)C[C@H]([C@@H]12)O[C@H](C[C@@]2(C)O)c3ccccc3</t>
  </si>
  <si>
    <t>FC(F)(F)c1cc(ccc1)-n(nc2C)c(c23)nccc3-c4cc(OC)c(O)cc4</t>
  </si>
  <si>
    <t>FC(F)(F)c1ccc(cc1)-n(nc2C)c(c23)nccc3-c4cc(OC)c(O)cc4</t>
  </si>
  <si>
    <t>COc1c(OC)cc(cc1OC)-c2c(C#N)c(N)nc(c23)n(nc3C)-c4ccc(F)cc4</t>
  </si>
  <si>
    <t>c1cc(O)c(OC)cc1-c2c(C#N)c(N)nc(c23)n(nc3C)-c4ccc(F)cc4</t>
  </si>
  <si>
    <t>c1cc(O)c(O)cc1-c2c(C#N)c(N)nc(c23)n(nc3C)-c4ccc(Cl)cc4</t>
  </si>
  <si>
    <t>c1cc(O)c(O)cc1-c2c(C#N)c(N)nc(c23)n(nc3C)-c(c4)ccc(C)c4C</t>
  </si>
  <si>
    <t>CCOc(c(O)cc1)cc1-c2c(C#N)c(O)nc(c23)n(nc3C)-c4ccc(F)cc4</t>
  </si>
  <si>
    <t>c1ccccc1NC(=S)Nc(n2)n(c(c23)cccc3)CCOc4ccc(Br)cc4</t>
  </si>
  <si>
    <t>c1ccccc1NC(=S)Nc(n2)n(c(c23)cccc3)CCOc4ccccc4</t>
  </si>
  <si>
    <t>s1cccc1C(=O)\N=c([nH]c(c23)cccc2)\n3CCOc4ccc(Br)cc4</t>
  </si>
  <si>
    <t>CC(C)(C)c1ccc(cc1)C(=O)\N=c([nH]c(c23)cccc2)\n3CCOc4ccc(Br)cc4</t>
  </si>
  <si>
    <t>s1cccc1C(=O)\N=c([nH]c(c23)cccc2)\n3CCOc4ccc(Cl)cc4</t>
  </si>
  <si>
    <t>o1cccc1C(=O)Nc(n2)n(c(c23)cccc3)CCOc4ccc(Cl)cc4</t>
  </si>
  <si>
    <t>o1cccc1C(=O)\N=c([nH]c(c23)cccc2)\n3CCOc4cc(Cl)ccc4</t>
  </si>
  <si>
    <t>c1cc(Cl)ccc1C(=O)\N=c([nH]c(c23)cccc2)\n3CCOc4ccc(F)cc4</t>
  </si>
  <si>
    <t>c1cc([N+]([O-])=O)ccc1C(=O)\N=c([nH]c(c23)cccc2)\n3CCOc4ccc(F)cc4</t>
  </si>
  <si>
    <t>s1cccc1C(=O)\N=c([nH]c(c23)cccc2)\n3CCOc4ccc(cc4)OC</t>
  </si>
  <si>
    <t>s1cccc1C(=O)\N=c([nH]c(c23)cccc2)\n3CCOc(c4C)cccc4</t>
  </si>
  <si>
    <t>o1cccc1C(=O)Nc(n2)n(c(c23)cccc3)CCOc4ccccc4</t>
  </si>
  <si>
    <t>C=CCn1/c(=N/[H])n(c(c12)cccc2)CCCOc3ccc(F)cc3</t>
  </si>
  <si>
    <t>c1cc(Cl)ccc1OCCn2/c(=N\[H])n(CO)c(c23)cccc3</t>
  </si>
  <si>
    <t>c1cccc(c12)n(c(=N\[H])\n2CC(=O)N)CCOc3ccc(F)cc3</t>
  </si>
  <si>
    <t>c1cccc(c12)n(c(=N\[H])\n2CC(=O)N)CCOc(cc3)ccc3C</t>
  </si>
  <si>
    <t>c1cccc(c12)n(c(=N\[H])\n2CC(=O)N)CCOc(cc3)ccc3C(C)(C)C</t>
  </si>
  <si>
    <t>CC(C)(C)c1ccc(cc1)OCCn(c(c23)cccc2)c(=N/[H])\n3CC=C</t>
  </si>
  <si>
    <t>c1cccc(c12)n(c(=N/[H])\n2CCO)Cc3cc(Cl)c(Cl)cc3</t>
  </si>
  <si>
    <t>c1cccc(c12)n(c(=N/[H])\n2CC(=O)N)Cc3cc(Cl)c(Cl)cc3</t>
  </si>
  <si>
    <t>c1cc(Cl)c(Cl)cc1Cn2/c(=N\[H])n(c(c23)cccc3)Cc4ccc(F)cc4</t>
  </si>
  <si>
    <t>Cc1ccc(cc1)OCCn2/c(=N/[H])n(c(c23)cccc3)Cc4cc(Cl)c(Cl)cc4</t>
  </si>
  <si>
    <t>CC(C)(C)c1nn(c(=O)o1)-c(cc(Cl)cc2Cl)c2OCc3cn(nn3)CC(=C4Cl)CCc(c45)nc(cc5)-c6cccs6</t>
  </si>
  <si>
    <t>c1cccc(c12)C(=O)N(C2=O)Cc3cn(nn3)CC(=C4Cl)CCc(c45)nc(cc5)-c6cccs6</t>
  </si>
  <si>
    <t>s1cccc1-c(cc2)nc(c23)CCC(=C3Cl)Cn(nn4)cc4-c5cc(cccc6)c6c(c57)cccc7</t>
  </si>
  <si>
    <t>c1sccc1-c2cn(nn2)CC(=C3Cl)CCc(c34)nc(cc4)-c5cccs5</t>
  </si>
  <si>
    <t>C1CC1c2cn(nn2)CC(=C3Cl)CCc(c34)nc(cc4)-c5cccs5</t>
  </si>
  <si>
    <t>CCCCCc1cn(nn1)CC(=C2Cl)CCc(c23)nc(cc3)-c4cccs4</t>
  </si>
  <si>
    <t>c1cccc(c1C(F)(F)F)-c2cn(nn2)CC(=C3Cl)CCc(c34)nc(cc4)-c5cccs5</t>
  </si>
  <si>
    <t>FC(F)(F)c1cc(C(F)(F)F)cc(c1)-c2cn(nn2)CC(=C3Cl)CCc(c34)nc(cc4)-c5cccs5</t>
  </si>
  <si>
    <t>c1cc([N+]([O-])=O)ccc1-c2cn(nn2)CC(=C3Cl)CCc(c34)nc(cc4)-c5cccs5</t>
  </si>
  <si>
    <t>FC(F)(F)Oc(cc1)ccc1-c2cn(nn2)CC(=C3Cl)CCc(c34)nc(cc4)-c5cccs5</t>
  </si>
  <si>
    <t>c1cc(Cl)c(Cl)cc1-c2cn(nn2)CC(=C3Cl)CCc(c34)nc(cc4)-c5cccs5</t>
  </si>
  <si>
    <t>c1cc(F)cc(F)c1-c2cn(nn2)CC(=C3Cl)CCc(c34)nc(cc4)-c5cccs5</t>
  </si>
  <si>
    <t>c1cc(F)ccc1-c2cn(nn2)CC(=C3Cl)CCc(c34)nc(cc4)-c5cccs5</t>
  </si>
  <si>
    <t>COc(cc1)ccc1-c2cn(nn2)CC(=C3Cl)CCc(c34)nc(cc4)-c5cccs5</t>
  </si>
  <si>
    <t>CC(C)(C)c1ccc(cc1)-c2cn(nn2)CC(=C3Cl)CCc(c34)nc(cc4)-c5cccs5</t>
  </si>
  <si>
    <t>C[C@@H](N)[C@H]([C@H]12)C[C@@H](C1)CC2</t>
  </si>
  <si>
    <t>C[C@]12C(C)(C)[C@@H](CC2)C[C@@H]1O</t>
  </si>
  <si>
    <t>C[C@]12C(C)(C)[C@@H](CC2)C[C@H]1OC(=O)CCN(CCCC)CCCC</t>
  </si>
  <si>
    <t>C[C@]12C(C)(C)[C@@H](CC2)C[C@H]1OC(=O)CCN3CCN(CC)CC3</t>
  </si>
  <si>
    <t>C[C@]12C(C)(C)[C@@H](CC2)C[C@H]1OC(=O)CCN3CCN(C)CC3</t>
  </si>
  <si>
    <t>C[C@]12C(C)(C)[C@@H](CC2)C[C@H]1OC(=O)CCN3CCNCC3</t>
  </si>
  <si>
    <t>CC1CCN(CC1)CCC(=O)O[C@@H]2C[C@H](CC3)C(C)(C)[C@@]23C</t>
  </si>
  <si>
    <t>C[C@]12C(C)(C)[C@@H](CC2)C[C@H]1OC(=O)CCN3CCCCC3</t>
  </si>
  <si>
    <t>C1CCCN1CCC(=O)O[C@@H]2C[C@H](CC3)C(C)(C)[C@@]23C</t>
  </si>
  <si>
    <t>CCCCN(CCCC)CC(=O)O[C@@H]1C[C@H](CC2)C(C)(C)[C@@]12C</t>
  </si>
  <si>
    <t>C1CNCCN1CC(=O)O[C@@H]2C[C@H](CC3)C(C)(C)[C@@]23C</t>
  </si>
  <si>
    <t>C[C@]12C(C)(C)[C@@H](CC2)C[C@H]1OC(=O)CN3CCN(CC)CC3</t>
  </si>
  <si>
    <t>C1CN(C)CCN1CC(=O)O[C@@H]2C[C@H](CC3)C(C)(C)[C@@]23C</t>
  </si>
  <si>
    <t>CC1CCN(CC1)CC(=O)O[C@@H]2C[C@H](CC3)C(C)(C)[C@@]23C</t>
  </si>
  <si>
    <t>C1CCCCN1CC(=O)O[C@@H]2C[C@H](CC3)C(C)(C)[C@@]23C</t>
  </si>
  <si>
    <t>C1CCCN1CC(=O)O[C@@H]2C[C@H](CC3)C(C)(C)[C@@]23C</t>
  </si>
  <si>
    <t>C[C@]1(O)CC(C)(C)O[C@@H]([C@H]12)C[C@H](C)CC2</t>
  </si>
  <si>
    <t>C1C[C@@H](C)C[C@H](O2)[C@@H]1[C@](C)(O)CC23CCCCCCC3</t>
  </si>
  <si>
    <t>C1C[C@@H](C)C[C@H](O2)[C@@H]1[C@](C)(O)CC23CCCCCC3</t>
  </si>
  <si>
    <t>C1C[C@@H](C)C[C@H](O2)[C@@H]1[C@](C)(O)CC23CCCCC3</t>
  </si>
  <si>
    <t>C1C[C@@H](C)C[C@H](O2)[C@@H]1[C@](C)(O)CC23CCCC3</t>
  </si>
  <si>
    <t>CCCC(CCC)(C[C@@]1(C)O)O[C@H]([C@H]12)C[C@H](C)CC2</t>
  </si>
  <si>
    <t>C[C@@]1(O)CC(CC)(CC)O[C@H]([C@H]12)C[C@H](C)CC2</t>
  </si>
  <si>
    <t>c1ccc(OC)cc1COc(cc2)cc3oc(=O)c(c4c23)CCCC4</t>
  </si>
  <si>
    <t>CC(C)([C@@H]12)[C@H](C1)CC=C2CCOc(cc3)cc4oc(=O)c(c5c34)CCCC5</t>
  </si>
  <si>
    <t>CC(C)([C@H]12)[C@@H](C1)CC=C2COc(cc3)cc4oc(=O)c(c5c34)CCCC5</t>
  </si>
  <si>
    <t>c1ccc(OC)cc1COc(c2)ccc3c2oc(=O)c(c34)CCC4</t>
  </si>
  <si>
    <t>CC(C)([C@@H]12)[C@H](C1)CC=C2CCOc(c3)ccc4c3oc(=O)c(c45)CCC5</t>
  </si>
  <si>
    <t>CC(C)([C@H]12)[C@@H](C1)CC=C2COc(c3)ccc4c3oc(=O)c(c45)CCC5</t>
  </si>
  <si>
    <t>CC(C)=CCC/C(C)=C/COc(cc1)cc(c12)oc(=O)cc2C</t>
  </si>
  <si>
    <t>CC(C)([C@@H]12)[C@H](C1)CC=C2CCOc(cc3)cc(c34)oc(=O)cc4</t>
  </si>
  <si>
    <t>c1ccccc1-c(c2C#N)cc(nc2SC)-c3ccccc3</t>
  </si>
  <si>
    <t>c1ccccc1-c(c2C#N)cc(-c3ccccc3)nc2SCCCC(=O)Nc(cc4C)ccc4</t>
  </si>
  <si>
    <t>c1ccccc1-c(c2C#N)cc(-c3ccccc3)nc2SCCC(=O)Nc(cc4C)ccc4</t>
  </si>
  <si>
    <t>c1ccccc1-c(c2C#N)cc(-c3ccccc3)nc2\C=C\C(=O)Nc(cc4C)ccc4</t>
  </si>
  <si>
    <t>c1ccccc1-c(c2C#N)cc(-c3ccccc3)nc2CCC(=O)Nc(cc4C)ccc4</t>
  </si>
  <si>
    <t>c1ccccc1-c(c2C#N)cc(-c3ccccc3)nc2NCC(=O)Nc(cc4C)ccc4</t>
  </si>
  <si>
    <t>c1ccccc1-c(c2C#N)cc(-c3ccccc3)nc2OCC(=O)Nc(cc4C)ccc4</t>
  </si>
  <si>
    <t>c1ccccc1-c(c2C#N)cc(-c3ccccc3)nc2SCC(=O)N4CCOCC4</t>
  </si>
  <si>
    <t>Cc1cc(ccc1)NC(=O)CSc(n2)nc(-c(cc3)ccc3C(F)(F)F)cc2-c(cc4)ccc4C(F)(F)F</t>
  </si>
  <si>
    <t>Cc1cc(ccc1)NC(=O)CSc(n2)nc(-c3ccccc3)cc2-c4ccccc4</t>
  </si>
  <si>
    <t>c1ccccc1-c(c2C#N)ccnc2SCC(=O)Nc(cc3C)ccc3</t>
  </si>
  <si>
    <t>c1ccccc1-c(cc2)nc(c2C#N)SCC(=O)Nc(cc3C)ccc3</t>
  </si>
  <si>
    <t>Cc1cc(ccc1)NC(=O)CSc(c2)nc(-c3ccccc3)cc2-c4ccccc4</t>
  </si>
  <si>
    <t>c1ccccc1-c(c2C#N)cc(nc2)-c3ccccc3</t>
  </si>
  <si>
    <t>c1ccccc1-c(c2C#N)cc(-c3ccccc3)nc2SCC(=O)Nc(cc4C)ccc4</t>
  </si>
  <si>
    <t>C[C@H]1[C@H](O)[C@@H](O)[C@@H](O)[C@@H](O1)OC[C@@H]2[C@@H](O)[C@H](O)[C@@H](O)[C@@H](O2)Oc(c3=O)c(-c4ccc(O)cc4)oc(c35)cc(O)cc5O</t>
  </si>
  <si>
    <t>OC[C@@H]1[C@@H](O)[C@H](O)[C@@H](O)[C@@H](O1)Oc(c2=O)c(-c3ccc(O)cc3)oc(c24)c(c(O)cc4O)O[C@H](O5)[C@H](O)[C@@H](O)[C@H](O)[C@H]5CO</t>
  </si>
  <si>
    <t>OC[C@H]1[C@H](O)[C@@H](O)[C@H](O)[C@H](O1)O[C@H]([C@@H](O)[C@@H]2C)[C@@H](O)[C@@H](O2)Oc(cc3O)c(O)c(c34)oc(c(c4=O)O)-c5ccc(O)cc5</t>
  </si>
  <si>
    <t>C[C@H]1[C@H](O)[C@@H](O)[C@@H](O)[C@H](O1)Oc(cc2O)c(O)c(c23)oc(c(c3=O)O)-c4ccc(O)cc4</t>
  </si>
  <si>
    <t>COc1c(O)ccc(c1)[C@H]([C@H](O2)CO)Oc(cc3O)c2c(c34)oc(c(c4=O)O)-c5ccc(O)cc5</t>
  </si>
  <si>
    <t>OC[C@@H]1[C@@H](O)[C@H](O)[C@@H](O)[C@@H](O1)Oc(c2=O)c(-c3ccc(O)cc3)oc(c24)cc(O)cc4O</t>
  </si>
  <si>
    <t>Oc1cc(O)c(O)c(c12)oc(c(c2=O)O)-c3cc(O)c(O)cc3</t>
  </si>
  <si>
    <t>Oc1cc(O)c(O)c(c12)oc(c(c2=O)O)-c3ccc(O)cc3</t>
  </si>
  <si>
    <t>Oc1cc(O)cc(c12)oc(c(c2=O)O)-c3cc(O)c(O)cc3</t>
  </si>
  <si>
    <t>Oc1cc(O)cc(c12)oc(c(c2=O)O)-c3ccc(O)cc3</t>
  </si>
  <si>
    <t>Oc1cc(O)cc(c12)oc(cc2=O)-c3cc(O)c(O)cc3</t>
  </si>
  <si>
    <t>Oc1cc(O)cc(c12)oc(cc2=O)-c3ccc(O)cc3</t>
  </si>
  <si>
    <t>Brc1cccc(Br)c1NNC(=O)c2ccc(cc2)N3CCOCC3</t>
  </si>
  <si>
    <t>CN(C)c(cc1)ccc1C(=O)NNc2c(Br)cccc2Br</t>
  </si>
  <si>
    <t>c1ccccc1C(=O)NNc2c(Br)cccc2Br</t>
  </si>
  <si>
    <t>CC(C)(C)c1ccc(cc1)C(=O)NNc2c(Br)cccc2Br</t>
  </si>
  <si>
    <t>CCc(cc1)ccc1C(=O)NNc2c(Br)cccc2Br</t>
  </si>
  <si>
    <t>CCOc(cc1)ccc1C(=O)NNc2c(Br)cccc2Br</t>
  </si>
  <si>
    <t>COc(cc1)ccc1C(=O)NNc2c(Br)cccc2Br</t>
  </si>
  <si>
    <t>CCC(CC)O[C@H](C=C1C(=O)O)[C@H](NC(=O)C)[C@H](C1)NCc2c(cccc3)c3cc(c24)cccc4</t>
  </si>
  <si>
    <t>CCC(CC)O[C@H](C=C1C(=O)O)[C@H](NC(=O)C)[C@H](C1)NCc(c2)ccc3sc(c4c23)cccc4</t>
  </si>
  <si>
    <t>CCC(CC)O[C@H](C=C1C(=O)O)[C@H](NC(=O)C)[C@H](C1)NCc(c2)ccc3oc(c4c23)cccc4</t>
  </si>
  <si>
    <t>CCC(CC)O[C@H](C=C1C(=O)O)[C@H](NC(=O)C)[C@H](C1)NCc(c2)ccc3n(CC)c(c4c23)cccc4</t>
  </si>
  <si>
    <t>CCC(CC)O[C@H](C=C1C(=O)O)[C@H](NC(=O)C)[C@H](C1)NCc(cc2)cc3Cc(c4c23)cccc4</t>
  </si>
  <si>
    <t>O=C1C[C@@H](CC2)C(C)(C)[C@]12c3nc(no3)-c4ccncc4</t>
  </si>
  <si>
    <t>O=C1C[C@@H](CC2)C(C)(C)[C@]12c3nc(no3)-c4cccnc4</t>
  </si>
  <si>
    <t>O=C1C[C@@H](CC2)C(C)(C)[C@]12c3nc(no3)-c4ccccn4</t>
  </si>
  <si>
    <t>FC(F)(F)c1ccc(cc1)-c(no2)nc2[C@@]34C(C)(C)[C@@H](CC3=O)CC4</t>
  </si>
  <si>
    <t>c1cc(Br)ccc1Cc2nc(on2)[C@@]34C(C)(C)[C@@H](CC3=O)CC4</t>
  </si>
  <si>
    <t>c1cc(Cl)ccc1Cc2nc(on2)[C@@]34C(C)(C)[C@@H](CC3=O)CC4</t>
  </si>
  <si>
    <t>c1cccc(F)c1Cc2nc(on2)[C@@]34C(C)(C)[C@@H](CC3=O)CC4</t>
  </si>
  <si>
    <t>c1ccc(F)cc1Cc2nc(on2)[C@@]34C(C)(C)[C@@H](CC3=O)CC4</t>
  </si>
  <si>
    <t>c1cc(F)ccc1Cc2nc(on2)[C@@]34C(C)(C)[C@@H](CC3=O)CC4</t>
  </si>
  <si>
    <t>O=C1C[C@@H](CC2)C(C)(C)[C@]12c3nc(no3)-c4ccc(Br)cc4</t>
  </si>
  <si>
    <t>O=C1C[C@@H](CC2)C(C)(C)[C@]12c3nc(no3)-c4ccc(Cl)cc4</t>
  </si>
  <si>
    <t>O=C1C[C@@H](CC2)C(C)(C)[C@]12c3nc(no3)-c4c(F)cccc4</t>
  </si>
  <si>
    <t>O=C1C[C@@H](CC2)C(C)(C)[C@]12c3nc(no3)-c4cc(F)ccc4</t>
  </si>
  <si>
    <t>O=C1C[C@@H](CC2)C(C)(C)[C@]12c3nc(no3)-c4ccc(F)cc4</t>
  </si>
  <si>
    <t>O=C1C[C@@H](CC2)C(C)(C)[C@]12c3nc(no3)-c4ccccc4</t>
  </si>
  <si>
    <t>CN(C)Cc1nc(on1)[C@@]23C(C)(C)[C@@H](CC2=O)CC3</t>
  </si>
  <si>
    <t>CC(C)(C)c1nc(on1)[C@@]23C(C)(C)[C@@H](CC2=O)CC3</t>
  </si>
  <si>
    <t>CC(C)c1nc(on1)[C@@]23C(C)(C)[C@@H](CC2=O)CC3</t>
  </si>
  <si>
    <t>CCc1nc(on1)[C@@]23C(C)(C)[C@@H](CC2=O)CC3</t>
  </si>
  <si>
    <t>O=C1C[C@@H](CC2)C(C)(C)[C@]12c(on3)nc3C</t>
  </si>
  <si>
    <t>CC1(C)[C@H](CC2)CC(=O)[C@@]12C(=O)O\N=C(N)\c3ccncc3</t>
  </si>
  <si>
    <t>CC1(C)[C@H](CC2)CC(=O)[C@@]12C(=O)O\N=C(N)\c3cccnc3</t>
  </si>
  <si>
    <t>CC1(C)[C@H](CC2)CC(=O)[C@@]12C(=O)O\N=C(N)\c3ccccn3</t>
  </si>
  <si>
    <t>CC1(C)[C@H](CC2)CC(=O)[C@@]12C(=O)O\N=C(N)\c3ccc(C(F)(F)F)cc3</t>
  </si>
  <si>
    <t>c1cc(Br)ccc1C/C(N)=N/OC(=O)[C@]23C(=O)C[C@H](C2(C)C)CC3</t>
  </si>
  <si>
    <t>c1cc(Cl)ccc1C/C(N)=N/OC(=O)[C@]23C(=O)C[C@H](C2(C)C)CC3</t>
  </si>
  <si>
    <t>c1cccc(F)c1C/C(N)=N/OC(=O)[C@]23C(=O)C[C@H](C2(C)C)CC3</t>
  </si>
  <si>
    <t>c1ccc(F)cc1C/C(N)=N/OC(=O)[C@]23C(=O)C[C@H](C2(C)C)CC3</t>
  </si>
  <si>
    <t>c1cc(F)ccc1C/C(N)=N/OC(=O)[C@]23C(=O)C[C@H](C2(C)C)CC3</t>
  </si>
  <si>
    <t>CC1(C)[C@H](CC2)CC(=O)[C@@]12C(=O)O\N=C(N)\c3ccc(Br)cc3</t>
  </si>
  <si>
    <t>CC1(C)[C@H](CC2)CC(=O)[C@@]12C(=O)O\N=C(N)\c3ccc(Cl)cc3</t>
  </si>
  <si>
    <t>CC1(C)[C@H](CC2)CC(=O)[C@@]12C(=O)O\N=C(N)\c3c(F)cccc3</t>
  </si>
  <si>
    <t>CC1(C)[C@H](CC2)CC(=O)[C@@]12C(=O)O\N=C(N)\c3cc(F)ccc3</t>
  </si>
  <si>
    <t>CC1(C)[C@H](CC2)CC(=O)[C@@]12C(=O)O\N=C(N)\c3ccc(F)cc3</t>
  </si>
  <si>
    <t>CC1(C)[C@H](CC2)CC(=O)[C@@]12C(=O)O\N=C(N)\c3ccccc3</t>
  </si>
  <si>
    <t>CN(C)C/C(N)=N/OC(=O)[C@]12C(=O)C[C@H](C1(C)C)CC2</t>
  </si>
  <si>
    <t>CC(C)(C)/C(N)=N/OC(=O)[C@]12C(=O)C[C@H](C1(C)C)CC2</t>
  </si>
  <si>
    <t>CC(C)/C(N)=N/OC(=O)[C@]12C(=O)C[C@H](C1(C)C)CC2</t>
  </si>
  <si>
    <t>CC/C(N)=N/OC(=O)[C@]12C(=O)C[C@H](C1(C)C)CC2</t>
  </si>
  <si>
    <t>C/C(N)=N/OC(=O)[C@]12C(=O)C[C@H](C1(C)C)CC2</t>
  </si>
  <si>
    <t>O[C@H]1CC[C@]([C@@H]1[C@@]234)(C(=O)OC)[C@H](C(=C2)C(C)C)C[C@@H]3[C@]5(C)[C@@H](CC4)[C@](C)(C(=O)OC)CCC5</t>
  </si>
  <si>
    <t>CC(=O)O[C@@H]1CC[C@@H]2O[C@@](C3)(C(C)C)[C@@H]([C@@H]2[C@@H]1[C@@]345)C[C@@H]4[C@]6(C)[C@@H](CC5)[C@](C)(C(=O)OC)CCC6</t>
  </si>
  <si>
    <t>COC(=O)[C@](C)(CCC1)[C@H](CC2)[C@@]1(C)[C@H]3C[C@@H](C(=C4)C(C)C)[C@H]([C@@H]5[C@]234)C(=O)CCC\5=N/O</t>
  </si>
  <si>
    <t>c1ccccc1\C=C\C(=O)OC[C@](C)(CCC2)[C@H](CC3)[C@@]2(C)[C@H]4C[C@@H](C(=C5)C(C)C)[C@H]([C@@H]6[C@]345)[C@@H](OC(=O)/C=C/c7ccccc7)CC[C@@H]6OC(=O)/C=C/c8ccccc8</t>
  </si>
  <si>
    <t>c1ccccc1\C=C\C(=O)O[C@H]2CC[C@@H]([C@@H]([C@@H]2[C@@]345)[C@H](C(=C3)C(C)C)C[C@@H]4[C@]6(C)[C@@H](CC5)[C@](C)(C(=O)OC)CCC6)OC(=O)/C=C/c7ccccc7</t>
  </si>
  <si>
    <t>N#CCCO[C@@H](CCC1=O)[C@@H]([C@@H]1[C@@]234)[C@H](C(=C2)C(C)C)C[C@@H]3[C@]5(C)[C@@H](CC4)[C@](C)(C(=O)OC)CCC5</t>
  </si>
  <si>
    <t>CC(=O)O\N=C\1CC[C@H](OC(=O)C)[C@@H]([C@@H]1[C@@]234)[C@H](C(=C2)C(C)C)C[C@@H]3[C@]5(C)[C@@H](CC4)[C@](C)(C(=O)OC)CCC5</t>
  </si>
  <si>
    <t>COC(=O)[C@](C)(CCC1)[C@H](CC2)[C@@]1(C)[C@H]([C@]234)C[C@@H](C(=C3)C(C)C)[C@@H]5[C@H]4NC(=O)CC[C@@H]5O</t>
  </si>
  <si>
    <t>COC(=O)[C@](C)(CCC1)[C@H](CC2)[C@@]1(C)[C@H]3C[C@@H](C(=C4)C(C)C)[C@H]([C@@H]5[C@]234)[C@@H](O)CCC\5=N/O</t>
  </si>
  <si>
    <t>COC(=O)[C@](C)(CCC1)[C@H](CC2)[C@@]1(C)[C@H]3C[C@H]([C@@H]4[C@@H]5[C@]236)[C@](C6)(C(C)C)O[C@H]4CCC5=O</t>
  </si>
  <si>
    <t>COC(=O)[C@](C)(CCC1)[C@H](CC2)[C@@]1(C)[C@@H](C[C@H]3C(=C4)C(C)C)[C@]24[C@H](/C(CC5)=N/O)[C@@H]3C56OCCO6</t>
  </si>
  <si>
    <t>COC(=O)[C@](C)(CCC1)[C@H](CC2)[C@@]1(C)[C@@H](C[C@H]3C(=C4)C(C)C)[C@]24[C@H](C(=O)CC5)[C@@H]3C56OCCO6</t>
  </si>
  <si>
    <t>c1ncccc1C(=O)O[C@H]2CC[C@H](OC(=O)c3cccnc3)[C@@H]([C@@H]2[C@@]456)[C@H](C(=C4)C(C)C)C[C@@H]5[C@]7(C)[C@@H](CC6)[C@](C)(C(=O)OC)CCC7</t>
  </si>
  <si>
    <t>c1ccccc1\C=C\C(=O)O[C@@H](CCC2=O)[C@@H]([C@@H]2[C@@]345)[C@H](C(=C3)C(C)C)C[C@@H]4[C@]6(C)[C@@H](CC5)[C@](C)(C(=O)OC)CCC6</t>
  </si>
  <si>
    <t>c1ncccc1C(=O)O[C@@H](CCC2=O)[C@@H]([C@@H]2[C@@]345)[C@H](C(=C3)C(C)C)C[C@@H]4[C@]6(C)[C@@H](CC5)[C@](C)(C(=O)OC)CCC6</t>
  </si>
  <si>
    <t>O=C(O)CCC(=O)O[C@@H](CCC1=O)[C@@H]([C@@H]1[C@@]234)[C@H](C(=C2)C(C)C)C[C@@H]3[C@]5(C)[C@@H](CC4)[C@](C)(C(=O)OC)CCC5</t>
  </si>
  <si>
    <t>O=C1CC[C@H](OC(=O)C)[C@@H]([C@@H]1[C@@]234)[C@H](C(=C2)C(C)C)C[C@@H]3[C@]5(C)[C@@H](CC4)[C@](C)(C(=O)OC)CCC5</t>
  </si>
  <si>
    <t>O[C@H]1CC[C@H](O)[C@@H]([C@@H]1[C@@]234)[C@H](C(=C2)C(C)C)C[C@@H]3[C@]5(C)[C@@H](CC4)[C@](C)(CO)CCC5</t>
  </si>
  <si>
    <t>COC(=O)[C@](C)(CCC1)[C@H](CC2)[C@@]1(C)[C@H]3C[C@@H](C(=C4)C(C)C)[C@H]([C@@H]5[C@]234)[C@@H](O)CC[C@@H]5O</t>
  </si>
  <si>
    <t>COC(=O)[C@](C)(CCC1)[C@H](CC2)[C@@]1(C)[C@H]3C[C@@H](C(=C4)C(C)C)[C@H]([C@@H]5[C@]234)[C@@H](O)CCC5=O</t>
  </si>
  <si>
    <t>COC(=O)[C@](C)(CCC1)[C@H](CC2)[C@@]1(C)[C@H]3C[C@@H](C(=C4)C(C)C)[C@H]([C@@H]5[C@]234)C(=O)CCC5=O</t>
  </si>
  <si>
    <t>COC(=O)[C@@H]1[C@H](C(=O)OC)[C@H](C(=O)C(C)C)C[C@@H]([C@]12C(=O)OC)[C@]3(C)[C@@H](CC2)[C@](C)(C(=O)OC)CCC3</t>
  </si>
  <si>
    <t>CSCC[C@@H](C(=O)OC)NC(=O)[C@](C)(CCC1)[C@H](CC2)[C@@]1(C)[C@H]3C[C@@H](C(=C4)C(C)C)[C@H]([C@@H]5[C@]234)C(=O)OC5=O</t>
  </si>
  <si>
    <t>COC(=O)[C@H](C)NC(=O)[C@](C)(CCC1)[C@H](CC2)[C@@]1(C)[C@H]3C[C@@H](C(=C4)C(C)C)[C@H]([C@@H]5[C@]234)C(=O)OC5=O</t>
  </si>
  <si>
    <t>COC(=O)[C@](C)(CCC1)[C@H](CC2)[C@@]1(C)[C@H]3C[C@@H](C(=C4)C(C)C)[C@H]([C@@H]5[C@]234)C(=O)OC5=O</t>
  </si>
  <si>
    <t>O=C1CC[C@]([C@@H]1[C@@]234)(C(=O)OC)[C@H](C(=C2)C(C)C)C[C@@H]3[C@]5(C)[C@@H](CC4)[C@](C)(C(=O)OC)CCC5</t>
  </si>
  <si>
    <t>O=C1C=C[C@]([C@@H]1[C@@]234)(C(=O)OC)[C@H](C(=C2)C(C)C)C[C@@H]3[C@]5(C)[C@@H](CC4)[C@](C)(C(=O)OC)CCC5</t>
  </si>
  <si>
    <t>COC(=O)[C@](C)(CCC1)[C@H](CC2)[C@@]1(C)[C@H]3C[C@@H](C(=C4)C(C)C)[C@H]([C@@H]5[C@]234)C(=O)[C@H]6[C@H](O6)C5=O</t>
  </si>
  <si>
    <t>COC(=O)[C@](C)(CCC1)[C@H](CC2)[C@@]1(C)[C@H]3C[C@@H](C(=C4)C(C)C)[C@H]([C@@H]5[C@]234)C(=O)C=CC5=O</t>
  </si>
  <si>
    <t>C1CC[C@@](C)(C(=O)O)[C@H](CC2)[C@@]1(C)[C@H]3C[C@@H](C(=C4)C(C)C)[C@H]([C@@H]5[C@]234)C(=O)C=CC5=O</t>
  </si>
  <si>
    <t>COC(=O)[C@](C)(CCC1)[C@H](CC2)[C@@]1(C)[C@H]([C@]234)C[C@@H](C(=C3)C(C)C)[C@@H](C(=O)OC)[C@H]4C(=O)OC</t>
  </si>
  <si>
    <t>C1CC[C@@](C)(C(=O)O)[C@H](CC2)[C@@]1(C)[C@H]3C[C@H](C(=C4)C(C)C)[C@H]([C@@H]5[C@@]234)C(=O)OC5=O</t>
  </si>
  <si>
    <t>n1ccccc1NNC(=O)/C=C\n(n2)cnc2-c(c3)cc(C(F)(F)F)cc3C(F)(F)F</t>
  </si>
  <si>
    <t>O=C1C=C[C@H](C)[C@@H](O1)/C=C/C(CC)=C\[C@H](C)C/C=C/C(C)=C/[C@@H](C)C(=O)[C@@H](C)[C@H](O)[C@@H](C)C/C(C)=C/C(=O)O</t>
  </si>
  <si>
    <t>O=C(O)C(=C)CC(=O)Nc(c1C(F)(F)F)cccc1</t>
  </si>
  <si>
    <t>O=C(O)C(=C)CC(=O)Nc(c1C(F)(F)F)cc(F)cc1</t>
  </si>
  <si>
    <t>O=C(O)C(=C)CC(=O)Nc(c1C(F)(F)F)ccc(F)c1</t>
  </si>
  <si>
    <t>O=C(O)C(=C)CC(=O)Nc1c(F)ccc(Cl)c1</t>
  </si>
  <si>
    <t>O=C(O)C(=C)CC(=O)Nc(c(F)cc1)cc1C(F)(F)F</t>
  </si>
  <si>
    <t>O=C(O)C(=C)CC(=O)Nc1c(F)ccc(F)c1</t>
  </si>
  <si>
    <t>O=C(O)C(=C)CC(=O)Nc(cc1)c(F)cc1C(F)(F)F</t>
  </si>
  <si>
    <t>O=C(O)C(=C)CC(=O)Nc1c(F)cc(Cl)cc1</t>
  </si>
  <si>
    <t>O=C(O)C(=C)CC(=O)Nc1c(F)cc(F)cc1</t>
  </si>
  <si>
    <t>O=C(O)C(=C)CC(=O)Nc(cc1C(F)(F)F)ccc1</t>
  </si>
  <si>
    <t>c1c(F)ccc(F)c1CNC(=O)C(=C)CC(=O)NCc2c(F)ccc(F)c2</t>
  </si>
  <si>
    <t>c1cc(F)cc(F)c1CNC(=O)C(=C)CC(=O)NCc2c(F)cc(F)cc2</t>
  </si>
  <si>
    <t>c1cc(Br)cc(Br)c1NC(=O)C(=C)CC(=O)Nc2c(Br)cc(Br)cc2</t>
  </si>
  <si>
    <t>c1cccc(c1C(F)(F)F)NC(=O)C(=C)CC(=O)Nc(c2C(F)(F)F)cccc2</t>
  </si>
  <si>
    <t>c1c(F)ccc(c1C(F)(F)F)NC(=O)C(=C)CC(=O)Nc(c2C(F)(F)F)ccc(F)c2</t>
  </si>
  <si>
    <t>c1cc(F)cc(Br)c1NC(=O)C(=C)CC(=O)Nc2c(Br)cc(F)cc2</t>
  </si>
  <si>
    <t>COc(c1)ccc(F)c1NC(=O)C(=C)CC(=O)Nc2c(F)ccc(c2)OC</t>
  </si>
  <si>
    <t>FC(F)(F)c1cc(c(F)cc1)NC(=O)C(=C)CC(=O)Nc(c(F)cc2)cc2C(F)(F)F</t>
  </si>
  <si>
    <t>c1c(Cl)ccc(F)c1NC(=O)C(=C)CC(=O)Nc2c(F)ccc(Cl)c2</t>
  </si>
  <si>
    <t>c1c(F)ccc(F)c1NC(=O)C(=C)CC(=O)Nc2c(F)ccc(F)c2</t>
  </si>
  <si>
    <t>COc(cc1)cc(F)c1NC(=O)C(=C)CC(=O)Nc2c(F)cc(cc2)OC</t>
  </si>
  <si>
    <t>FC(F)(F)c1cc(F)c(cc1)NC(=O)C(=C)CC(=O)Nc(cc2)c(F)cc2C(F)(F)F</t>
  </si>
  <si>
    <t>c1cc(Br)cc(F)c1NC(=O)C(=C)CC(=O)Nc2c(F)cc(Br)cc2</t>
  </si>
  <si>
    <t>c1cc(Cl)cc(F)c1NC(=O)C(=C)CC(=O)Nc2c(F)cc(Cl)cc2</t>
  </si>
  <si>
    <t>c1cc(F)cc(F)c1NC(=O)C(=C)CC(=O)Nc2c(F)cc(F)cc2</t>
  </si>
  <si>
    <t>C1CCCCC1c(on2)cc2CN[C@]34C[C@@]5(O)C[C@@H](C4)C[C@@H](C3)C5</t>
  </si>
  <si>
    <t>C1CCCCC1c(on2)cc2CNC34C[C@@H]5C[C@H](C3)C[C@H](C4)C5</t>
  </si>
  <si>
    <t>C1CCCC1c(on2)cc2CN[C@]34C[C@@]5(O)C[C@@H](C4)C[C@@H](C3)C5</t>
  </si>
  <si>
    <t>C1CCCC1c(on2)cc2CNC34C[C@@H]5C[C@H](C3)C[C@H](C4)C5</t>
  </si>
  <si>
    <t>C1CCC1c(on2)cc2CN[C@]34C[C@@]5(O)C[C@@H](C4)C[C@@H](C3)C5</t>
  </si>
  <si>
    <t>C1CCC1c(on2)cc2CNC34C[C@@H]5C[C@H](C3)C[C@H](C4)C5</t>
  </si>
  <si>
    <t>s1cccc1-c(on2)cc2CN[C@]34C[C@@]5(O)C[C@@H](C4)C[C@@H](C3)C5</t>
  </si>
  <si>
    <t>C1CC1c(s2)nnc2CN[C@]34C[C@@]5(O)C[C@@H](C4)C[C@@H](C3)C5</t>
  </si>
  <si>
    <t>C1CC1c(s2)nnc2CNC34C[C@@H]5C[C@H](C3)C[C@H](C4)C5</t>
  </si>
  <si>
    <t>C1CC1c(on2)nc2CN[C@]34C[C@@]5(O)C[C@@H](C4)C[C@@H](C3)C5</t>
  </si>
  <si>
    <t>C1CC1c(o2)nnc2CN[C@]34C[C@@]5(O)C[C@@H](C4)C[C@@H](C3)C5</t>
  </si>
  <si>
    <t>C1CC1c(on2)cc2CN[C@]34C[C@@H]5C(=O)[C@H](C3)C[C@H](C4)C5</t>
  </si>
  <si>
    <t>C1CC1c(on2)cc2CN[C@]34C[C@@]5(O)C[C@@H](C4)C[C@@H](C3)C5</t>
  </si>
  <si>
    <t>C1CC1c(on2)cc2CNC34C[C@@H]5C[C@H](C3)C[C@H](C4)C5</t>
  </si>
  <si>
    <t>s1ccc(OC)c1-c(on2)cc2CN[C@]34C[C@@]5(O)C[C@@H](C4)C[C@@H](C3)C5</t>
  </si>
  <si>
    <t>OB(O)c1cc(ccc1)C(=O)Nc2ccc(cc2)Nc(c3c(n4)cccc3)c(c4c56)[nH]c5cccc6</t>
  </si>
  <si>
    <t>OB(O)c1cc(ccc1)C(=O)Nc2cc(ccc2)Nc(c3c(n4)cccc3)c(c4c56)[nH]c5cccc6</t>
  </si>
  <si>
    <t>OB(O)c1cc(ccc1)C(=O)Nc2c(cccc2)Nc(c3c(n4)cccc3)c(c4c56)[nH]c5cccc6</t>
  </si>
  <si>
    <t>OB(O)c1ccc(cc1)C(=O)Nc2ccc(cc2)Nc(c3c(n4)cccc3)c(c4c56)[nH]c5cccc6</t>
  </si>
  <si>
    <t>OB(O)c1ccc(cc1)C(=O)Nc2cc(ccc2)Nc(c3c(n4)cccc3)c(c4c56)[nH]c5cccc6</t>
  </si>
  <si>
    <t>OB(O)c1ccc(cc1)C(=O)Nc2c(cccc2)Nc(c3c(n4)cccc3)c(c4c56)[nH]c5cccc6</t>
  </si>
  <si>
    <t>c1cccc2[nH]c(c3c12)c(c4c(n3)cccc4)Nc5ccc(N)cc5</t>
  </si>
  <si>
    <t>c1cccc2[nH]c(c3c12)c(c4c(n3)cccc4)Nc5cc(N)ccc5</t>
  </si>
  <si>
    <t>c1cccc2[nH]c(c3c12)c(c4c(n3)cccc4)Nc5c(N)cccc5</t>
  </si>
  <si>
    <t>OC[C@@H]1[C@H](O)[C@H](O)[C@@H](O)[C@@H](O1)Oc(c2=O)c(-c3ccc(O)cc3)oc(c24)cc(O)cc4O</t>
  </si>
  <si>
    <t>OC[C@@H]1[C@@H](O)[C@H](O)[C@@H](O)[C@@H](O1)O[C@@H]([C@@H]2C)[C@@H](O)[C@@H](O)[C@@H](O2)Oc(c3=O)c(-c4ccc(O)cc4)oc(c35)cc(O)cc5O</t>
  </si>
  <si>
    <t>O[C@H]1CO[C@@H]([C@@H](O)[C@@H]1O)O[C@@H]([C@H](O)[C@@H](O)[C@@H]2CO)[C@H](O2)OC[C@@H]3[C@@H](O)[C@H](O)[C@@H](O)[C@@H](O3)Oc(c4=O)c(-c5ccc(O)cc5)oc(c46)cc(O)cc6O</t>
  </si>
  <si>
    <t>O[C@@H]1CO[C@H]([C@H](O)[C@H]1O)O[C@H]([C@@H](O)[C@H](O)[C@H]2CO)[C@@H](O2)Oc(c3=O)c(-c4ccc(O)cc4)oc(c35)cc(O)cc5O</t>
  </si>
  <si>
    <t>OC[C@@H]1[C@@H](O)[C@H](O)[C@@H](O)[C@@H](O1)Oc(c2=O)c(-c3cc(O)c(O)cc3)oc(c24)cc(O)cc4O</t>
  </si>
  <si>
    <t>O[C@@H]1CO[C@H]([C@H](O)[C@H]1O)O[C@H]([C@@H](O)[C@H](O)[C@H]2CO)[C@@H](O2)Oc(c3=O)c(-c4cc(O)c(O)cc4)oc(c35)cc(O)cc5O</t>
  </si>
  <si>
    <t>O[C@@H]1CO[C@H]([C@H](O)[C@H]1O)O[C@H]([C@@H](O)[C@H](O)[C@H]2CO)[C@@H](O2)Oc(c3=O)c(oc(c34)cc(O)cc4O)-c5cc(c(O)cc5)O[C@H](O6)[C@H](O)[C@@H](O)[C@H](O)[C@H]6CO</t>
  </si>
  <si>
    <t>O[C@@H]1CO[C@H]([C@H](O)[C@H]1O)O[C@H]([C@@H](O)[C@H](O)[C@H]2CO)[C@@H](O2)Oc(c3=O)c(oc(c34)cc(O)cc4O)-c5cc(c(cc5)OC)O[C@H](O6)[C@H](O)[C@@H](O)[C@H](O)[C@H]6CO</t>
  </si>
  <si>
    <t>O[C@@H]1CO[C@@H]([C@H](O)[C@H]1O)O[C@@H]([C@@H](O)[C@H](O)[C@H]2C)[C@H](O2)OC[C@@H]3[C@@H](O)[C@H](O)[C@@H](O)[C@@H](O3)Oc(c4=O)c(oc(c45)cc(O)cc5O)-c6cc(c(O)cc6)O[C@H](O7)[C@H](O)[C@@H](O)[C@H](O)[C@H]7CO</t>
  </si>
  <si>
    <t>c1ccccc1CN(C)C(=O)[C@H](Cc(c23)cc(O)c(c2)O)N(C=O)[C@H]3Cc4cc(O)c(O)cc4</t>
  </si>
  <si>
    <t>COc(cc1)ccc1CNC(=O)[C@H](Cc(c23)cc(O)c(c2)O)N(C=O)[C@H]3Cc4cc(O)c(O)cc4</t>
  </si>
  <si>
    <t>s1cccc1CNC(=O)[C@H](Cc(c23)cc(O)c(c2)O)N(C=O)[C@H]3Cc4cc(O)c(O)cc4</t>
  </si>
  <si>
    <t>o1cccc1CNC(=O)[C@H](Cc(c23)cc(O)c(c2)O)N(C=O)[C@H]3Cc4cc(O)c(O)cc4</t>
  </si>
  <si>
    <t>c1ccccc1CNC(=O)[C@H](Cc(c23)cc(O)c(c2)O)N(C=O)[C@H]3Cc4cc(O)c(O)cc4</t>
  </si>
  <si>
    <t>COc(cc1)ccc1NC(=O)[C@H](Cc(c23)cc(O)c(c2)O)N(C=O)[C@H]3Cc4cc(O)c(O)cc4</t>
  </si>
  <si>
    <t>c1cc(Cl)ccc1NC(=O)[C@H](Cc(c23)cc(O)c(c2)O)N(C=O)[C@H]3Cc4cc(O)c(O)cc4</t>
  </si>
  <si>
    <t>c1ccccc1NC(=O)[C@H](Cc(c23)cc(O)c(c2)O)N(C=O)[C@H]3Cc4cc(O)c(O)cc4</t>
  </si>
  <si>
    <t>c1c(O)c(O)cc(c12)C[C@@H](C(=O)N(CC)CC)N(C=O)[C@H]2Cc3cc(O)c(O)cc3</t>
  </si>
  <si>
    <t>c1c(O)c(O)cc(c12)C[C@@H](C(=O)N(C)C)N(C=O)[C@H]2Cc3cc(O)c(O)cc3</t>
  </si>
  <si>
    <t>Clc1cccc(Cl)c1OC(=O)[C@H](Cc(c23)cc(O)c(c2)O)N(C=O)[C@H]3Cc4cc(O)c(O)cc4</t>
  </si>
  <si>
    <t>c1cc(Cl)cc(Cl)c1OC(=O)[C@H](Cc(c23)cc(O)c(c2)O)N(C=O)[C@H]3Cc4cc(O)c(O)cc4</t>
  </si>
  <si>
    <t>c1cc(Br)ccc1OC(=O)[C@H](Cc(c23)cc(O)c(c2)O)N(C=O)[C@H]3Cc4cc(O)c(O)cc4</t>
  </si>
  <si>
    <t>c1cc(Cl)ccc1OC(=O)[C@H](Cc(c23)cc(O)c(c2)O)N(C=O)[C@H]3Cc4cc(O)c(O)cc4</t>
  </si>
  <si>
    <t>c1ccc(F)cc1OC(=O)[C@H](Cc(c23)cc(O)c(c2)O)N(C=O)[C@H]3Cc4cc(O)c(O)cc4</t>
  </si>
  <si>
    <t>c1ccc(Cl)cc1OC(=O)[C@H](Cc(c23)cc(O)c(c2)O)N(C=O)[C@H]3Cc4cc(O)c(O)cc4</t>
  </si>
  <si>
    <t>c1cccc(Br)c1OC(=O)[C@H](Cc(c23)cc(O)c(c2)O)N(C=O)[C@H]3Cc4cc(O)c(O)cc4</t>
  </si>
  <si>
    <t>c1cccc(Cl)c1OC(=O)[C@H](Cc(c23)cc(O)c(c2)O)N(C=O)[C@H]3Cc4cc(O)c(O)cc4</t>
  </si>
  <si>
    <t>c1cccc(F)c1OC(=O)[C@H](Cc(c23)cc(O)c(c2)O)N(C=O)[C@H]3Cc4cc(O)c(O)cc4</t>
  </si>
  <si>
    <t>c1ccccc1OC(=O)[C@H](Cc(c23)cc(O)c(c2)O)N(C=O)[C@H]3Cc4cc(O)c(O)cc4</t>
  </si>
  <si>
    <t>c1c(O)c(O)cc(c12)C[C@@H](C(=O)OCCC)N(C=O)[C@H]2Cc3cc(O)c(O)cc3</t>
  </si>
  <si>
    <t>c1c(O)c(O)cc(c12)C[C@@H](C(=O)OCC)N(C=O)[C@H]2Cc3cc(O)c(O)cc3</t>
  </si>
  <si>
    <t>c1c(O)c(O)cc(c12)C[C@@H](C(=O)OC)N(C(=O)CCC)[C@H]2Cc3cc(O)c(O)cc3</t>
  </si>
  <si>
    <t>c1c(O)c(O)cc(c12)C[C@@H](C(=O)OC)N(C(=O)CC)[C@H]2Cc3cc(O)c(O)cc3</t>
  </si>
  <si>
    <t>c1c(O)c(O)cc(c12)C[C@@H](C(=O)OC)N(C(=O)CCl)[C@H]2Cc3cc(O)c(O)cc3</t>
  </si>
  <si>
    <t>c1c(O)c(O)cc(c12)C[C@@H](C(=O)OC)N(C(=O)C(F)(F)F)[C@H]2Cc3cc(O)c(O)cc3</t>
  </si>
  <si>
    <t>c1c(O)c(O)cc(c12)C[C@@H](C(=O)OC)N(C(=O)C)[C@H]2Cc3cc(O)c(O)cc3</t>
  </si>
  <si>
    <t>c1c(O)c(O)cc(c12)C[C@@H](C(=O)OC)N(C=O)[C@H]2Cc3cc(O)c(O)cc3</t>
  </si>
  <si>
    <t>c1c(O)c(O)cc(c12)C[C@@H](C(=O)O)N(C=O)[C@H]2Cc3cc(O)c(O)cc3</t>
  </si>
  <si>
    <t>c1cc(O)c(O)cc1C[C@H]2N(C)CCc(c23)cc(O)c(c3)O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</si>
</sst>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1" xfId="1" applyFont="1" applyBorder="1" applyAlignment="1">
      <alignment horizontal="center" vertical="center" wrapText="1"/>
    </xf>
    <xf numFmtId="0" fontId="2" fillId="0" borderId="0" xfId="1" applyFont="1"/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0" xfId="1" applyFont="1"/>
    <xf numFmtId="0" fontId="1" fillId="0" borderId="0" xfId="1"/>
    <xf numFmtId="0" fontId="1" fillId="3" borderId="0" xfId="1" applyFill="1"/>
    <xf numFmtId="0" fontId="1" fillId="4" borderId="0" xfId="1" applyFill="1"/>
    <xf numFmtId="164" fontId="1" fillId="2" borderId="0" xfId="1" applyNumberFormat="1" applyFill="1" applyAlignment="1">
      <alignment horizontal="center"/>
    </xf>
    <xf numFmtId="0" fontId="1" fillId="5" borderId="0" xfId="1" applyFill="1"/>
    <xf numFmtId="0" fontId="1" fillId="2" borderId="0" xfId="1" applyFill="1"/>
    <xf numFmtId="2" fontId="1" fillId="0" borderId="0" xfId="1" applyNumberFormat="1"/>
    <xf numFmtId="2" fontId="1" fillId="5" borderId="0" xfId="1" applyNumberFormat="1" applyFill="1"/>
    <xf numFmtId="164" fontId="1" fillId="0" borderId="0" xfId="1" applyNumberFormat="1"/>
    <xf numFmtId="164" fontId="1" fillId="5" borderId="0" xfId="1" applyNumberFormat="1" applyFill="1"/>
    <xf numFmtId="1" fontId="1" fillId="0" borderId="0" xfId="1" applyNumberFormat="1"/>
    <xf numFmtId="1" fontId="1" fillId="5" borderId="0" xfId="1" applyNumberFormat="1" applyFill="1"/>
    <xf numFmtId="165" fontId="1" fillId="0" borderId="0" xfId="1" applyNumberFormat="1"/>
    <xf numFmtId="165" fontId="1" fillId="5" borderId="0" xfId="1" applyNumberFormat="1" applyFill="1"/>
    <xf numFmtId="164" fontId="1" fillId="3" borderId="0" xfId="1" applyNumberFormat="1" applyFill="1" applyAlignment="1">
      <alignment horizontal="right"/>
    </xf>
    <xf numFmtId="164" fontId="1" fillId="4" borderId="0" xfId="1" applyNumberFormat="1" applyFill="1" applyAlignment="1">
      <alignment horizontal="right"/>
    </xf>
    <xf numFmtId="164" fontId="1" fillId="2" borderId="0" xfId="1" applyNumberForma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4"/>
  <sheetViews>
    <sheetView workbookViewId="0">
      <pane ySplit="1" topLeftCell="A1589" activePane="bottomLeft" state="frozen"/>
      <selection pane="bottomLeft" activeCell="I835" sqref="I835:I1614"/>
    </sheetView>
  </sheetViews>
  <sheetFormatPr defaultRowHeight="14.4" x14ac:dyDescent="0.3"/>
  <cols>
    <col min="1" max="1" width="17.6640625" customWidth="1"/>
    <col min="2" max="2" width="16.44140625" customWidth="1"/>
    <col min="3" max="4" width="14.6640625" customWidth="1"/>
    <col min="6" max="6" width="18" customWidth="1"/>
    <col min="7" max="7" width="18.44140625" customWidth="1"/>
    <col min="9" max="9" width="78.33203125" customWidth="1"/>
  </cols>
  <sheetData>
    <row r="1" spans="1:10" s="2" customForma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1382</v>
      </c>
    </row>
    <row r="2" spans="1:10" x14ac:dyDescent="0.3">
      <c r="A2" t="s">
        <v>548</v>
      </c>
      <c r="B2">
        <v>2.7</v>
      </c>
      <c r="C2">
        <v>500</v>
      </c>
      <c r="D2" s="1">
        <f>C2/B2</f>
        <v>185.18518518518516</v>
      </c>
      <c r="E2">
        <v>195.30699999999999</v>
      </c>
      <c r="F2">
        <v>2</v>
      </c>
      <c r="G2">
        <v>1</v>
      </c>
      <c r="H2">
        <v>32.590000000000003</v>
      </c>
      <c r="I2" t="s">
        <v>1242</v>
      </c>
      <c r="J2">
        <v>50</v>
      </c>
    </row>
    <row r="3" spans="1:10" x14ac:dyDescent="0.3">
      <c r="A3" t="s">
        <v>548</v>
      </c>
      <c r="B3">
        <v>0.7</v>
      </c>
      <c r="C3">
        <v>447</v>
      </c>
      <c r="D3" s="1">
        <f t="shared" ref="D3:D66" si="0">C3/B3</f>
        <v>638.57142857142856</v>
      </c>
      <c r="E3">
        <v>195.30699999999999</v>
      </c>
      <c r="F3">
        <v>2</v>
      </c>
      <c r="G3">
        <v>1</v>
      </c>
      <c r="H3">
        <v>32.590000000000003</v>
      </c>
      <c r="I3" t="s">
        <v>1242</v>
      </c>
      <c r="J3">
        <v>51</v>
      </c>
    </row>
    <row r="4" spans="1:10" x14ac:dyDescent="0.3">
      <c r="A4" t="s">
        <v>549</v>
      </c>
      <c r="B4">
        <v>9.9</v>
      </c>
      <c r="C4">
        <v>144</v>
      </c>
      <c r="D4" s="1">
        <f t="shared" si="0"/>
        <v>14.545454545454545</v>
      </c>
      <c r="E4">
        <v>250.43100000000001</v>
      </c>
      <c r="F4">
        <v>1</v>
      </c>
      <c r="G4">
        <v>0</v>
      </c>
      <c r="H4">
        <v>15.6</v>
      </c>
      <c r="I4" t="s">
        <v>1243</v>
      </c>
      <c r="J4">
        <v>52</v>
      </c>
    </row>
    <row r="5" spans="1:10" x14ac:dyDescent="0.3">
      <c r="A5" t="s">
        <v>550</v>
      </c>
      <c r="B5">
        <v>8.3000000000000007</v>
      </c>
      <c r="C5">
        <v>500</v>
      </c>
      <c r="D5" s="1">
        <f t="shared" si="0"/>
        <v>60.240963855421683</v>
      </c>
      <c r="E5">
        <v>222.37700000000001</v>
      </c>
      <c r="F5">
        <v>1</v>
      </c>
      <c r="G5">
        <v>0</v>
      </c>
      <c r="H5">
        <v>15.6</v>
      </c>
      <c r="I5" t="s">
        <v>1244</v>
      </c>
      <c r="J5">
        <v>53</v>
      </c>
    </row>
    <row r="6" spans="1:10" x14ac:dyDescent="0.3">
      <c r="A6" t="s">
        <v>551</v>
      </c>
      <c r="B6">
        <v>39.4</v>
      </c>
      <c r="C6">
        <v>143</v>
      </c>
      <c r="D6" s="1">
        <f t="shared" si="0"/>
        <v>3.6294416243654823</v>
      </c>
      <c r="E6">
        <v>239.36099999999999</v>
      </c>
      <c r="F6">
        <v>2</v>
      </c>
      <c r="G6">
        <v>0</v>
      </c>
      <c r="H6">
        <v>29.54</v>
      </c>
      <c r="I6" t="s">
        <v>1245</v>
      </c>
      <c r="J6">
        <v>54</v>
      </c>
    </row>
    <row r="7" spans="1:10" x14ac:dyDescent="0.3">
      <c r="A7" t="s">
        <v>552</v>
      </c>
      <c r="B7">
        <v>25.8</v>
      </c>
      <c r="C7">
        <v>500</v>
      </c>
      <c r="D7" s="1">
        <f t="shared" si="0"/>
        <v>19.379844961240309</v>
      </c>
      <c r="E7">
        <v>265.46600000000001</v>
      </c>
      <c r="F7">
        <v>1</v>
      </c>
      <c r="G7">
        <v>0</v>
      </c>
      <c r="H7">
        <v>12.36</v>
      </c>
      <c r="I7" t="s">
        <v>1246</v>
      </c>
      <c r="J7">
        <v>55</v>
      </c>
    </row>
    <row r="8" spans="1:10" x14ac:dyDescent="0.3">
      <c r="A8" t="s">
        <v>553</v>
      </c>
      <c r="B8">
        <v>39.4</v>
      </c>
      <c r="C8">
        <v>498</v>
      </c>
      <c r="D8" s="1">
        <f t="shared" si="0"/>
        <v>12.639593908629442</v>
      </c>
      <c r="E8">
        <v>279.49299999999999</v>
      </c>
      <c r="F8">
        <v>1</v>
      </c>
      <c r="G8">
        <v>0</v>
      </c>
      <c r="H8">
        <v>12.36</v>
      </c>
      <c r="I8" t="s">
        <v>1247</v>
      </c>
      <c r="J8">
        <v>56</v>
      </c>
    </row>
    <row r="9" spans="1:10" x14ac:dyDescent="0.3">
      <c r="A9" t="s">
        <v>554</v>
      </c>
      <c r="B9">
        <v>26.6</v>
      </c>
      <c r="C9">
        <v>500</v>
      </c>
      <c r="D9" s="1">
        <f t="shared" si="0"/>
        <v>18.796992481203006</v>
      </c>
      <c r="E9">
        <v>570.99699999999996</v>
      </c>
      <c r="F9">
        <v>2</v>
      </c>
      <c r="G9">
        <v>0</v>
      </c>
      <c r="H9">
        <v>24.72</v>
      </c>
      <c r="I9" t="s">
        <v>1248</v>
      </c>
      <c r="J9">
        <v>57</v>
      </c>
    </row>
    <row r="10" spans="1:10" x14ac:dyDescent="0.3">
      <c r="A10" t="s">
        <v>555</v>
      </c>
      <c r="B10">
        <v>160</v>
      </c>
      <c r="C10">
        <v>500</v>
      </c>
      <c r="D10" s="1">
        <f t="shared" si="0"/>
        <v>3.125</v>
      </c>
      <c r="E10">
        <v>570.99699999999996</v>
      </c>
      <c r="F10">
        <v>2</v>
      </c>
      <c r="G10">
        <v>0</v>
      </c>
      <c r="H10">
        <v>24.72</v>
      </c>
      <c r="I10" t="s">
        <v>1249</v>
      </c>
      <c r="J10">
        <v>58</v>
      </c>
    </row>
    <row r="11" spans="1:10" x14ac:dyDescent="0.3">
      <c r="A11" t="s">
        <v>556</v>
      </c>
      <c r="B11">
        <v>500</v>
      </c>
      <c r="C11">
        <v>500</v>
      </c>
      <c r="D11" s="1">
        <f t="shared" si="0"/>
        <v>1</v>
      </c>
      <c r="E11">
        <v>605.01499999999999</v>
      </c>
      <c r="F11">
        <v>2</v>
      </c>
      <c r="G11">
        <v>0</v>
      </c>
      <c r="H11">
        <v>24.72</v>
      </c>
      <c r="I11" t="s">
        <v>1250</v>
      </c>
      <c r="J11">
        <v>59</v>
      </c>
    </row>
    <row r="12" spans="1:10" x14ac:dyDescent="0.3">
      <c r="A12" t="s">
        <v>557</v>
      </c>
      <c r="B12">
        <v>5.0999999999999996</v>
      </c>
      <c r="C12">
        <v>500</v>
      </c>
      <c r="D12" s="1">
        <f t="shared" si="0"/>
        <v>98.039215686274517</v>
      </c>
      <c r="E12">
        <v>613.07899999999995</v>
      </c>
      <c r="F12">
        <v>2</v>
      </c>
      <c r="G12">
        <v>0</v>
      </c>
      <c r="H12">
        <v>24.72</v>
      </c>
      <c r="I12" t="s">
        <v>1251</v>
      </c>
      <c r="J12">
        <v>60</v>
      </c>
    </row>
    <row r="13" spans="1:10" x14ac:dyDescent="0.3">
      <c r="A13" t="s">
        <v>557</v>
      </c>
      <c r="B13">
        <v>113</v>
      </c>
      <c r="C13">
        <v>404</v>
      </c>
      <c r="D13" s="1">
        <f t="shared" si="0"/>
        <v>3.5752212389380529</v>
      </c>
      <c r="E13">
        <v>613.07899999999995</v>
      </c>
      <c r="F13">
        <v>2</v>
      </c>
      <c r="G13">
        <v>0</v>
      </c>
      <c r="H13">
        <v>24.72</v>
      </c>
      <c r="I13" t="s">
        <v>1251</v>
      </c>
      <c r="J13">
        <v>61</v>
      </c>
    </row>
    <row r="14" spans="1:10" x14ac:dyDescent="0.3">
      <c r="A14" t="s">
        <v>558</v>
      </c>
      <c r="B14">
        <v>3.3</v>
      </c>
      <c r="C14">
        <v>500</v>
      </c>
      <c r="D14" s="1">
        <f t="shared" si="0"/>
        <v>151.51515151515153</v>
      </c>
      <c r="E14">
        <v>627.10599999999999</v>
      </c>
      <c r="F14">
        <v>2</v>
      </c>
      <c r="G14">
        <v>0</v>
      </c>
      <c r="H14">
        <v>24.72</v>
      </c>
      <c r="I14" t="s">
        <v>1252</v>
      </c>
      <c r="J14">
        <v>62</v>
      </c>
    </row>
    <row r="15" spans="1:10" x14ac:dyDescent="0.3">
      <c r="A15" t="s">
        <v>559</v>
      </c>
      <c r="B15">
        <v>13.5</v>
      </c>
      <c r="C15">
        <v>73</v>
      </c>
      <c r="D15" s="1">
        <f t="shared" si="0"/>
        <v>5.4074074074074074</v>
      </c>
      <c r="E15">
        <v>641.13300000000004</v>
      </c>
      <c r="F15">
        <v>2</v>
      </c>
      <c r="G15">
        <v>0</v>
      </c>
      <c r="H15">
        <v>24.72</v>
      </c>
      <c r="I15" t="s">
        <v>1253</v>
      </c>
      <c r="J15">
        <v>63</v>
      </c>
    </row>
    <row r="16" spans="1:10" x14ac:dyDescent="0.3">
      <c r="A16" t="s">
        <v>560</v>
      </c>
      <c r="B16">
        <v>50</v>
      </c>
      <c r="C16">
        <v>41.5</v>
      </c>
      <c r="D16" s="1">
        <f t="shared" si="0"/>
        <v>0.83</v>
      </c>
      <c r="E16">
        <v>472.67399999999998</v>
      </c>
      <c r="F16">
        <v>6</v>
      </c>
      <c r="G16">
        <v>0</v>
      </c>
      <c r="H16">
        <v>77.319999999999993</v>
      </c>
      <c r="I16" t="s">
        <v>1241</v>
      </c>
      <c r="J16">
        <v>64</v>
      </c>
    </row>
    <row r="17" spans="1:10" x14ac:dyDescent="0.3">
      <c r="A17" t="s">
        <v>581</v>
      </c>
      <c r="B17">
        <v>6.4</v>
      </c>
      <c r="C17">
        <v>53</v>
      </c>
      <c r="D17" s="1">
        <f t="shared" si="0"/>
        <v>8.28125</v>
      </c>
      <c r="E17">
        <v>431.40600000000001</v>
      </c>
      <c r="F17">
        <v>8</v>
      </c>
      <c r="G17">
        <v>2</v>
      </c>
      <c r="H17">
        <v>123.02</v>
      </c>
      <c r="I17" t="s">
        <v>1265</v>
      </c>
      <c r="J17">
        <v>65</v>
      </c>
    </row>
    <row r="18" spans="1:10" x14ac:dyDescent="0.3">
      <c r="A18" t="s">
        <v>582</v>
      </c>
      <c r="B18">
        <v>11</v>
      </c>
      <c r="C18">
        <v>21</v>
      </c>
      <c r="D18" s="1">
        <f t="shared" si="0"/>
        <v>1.9090909090909092</v>
      </c>
      <c r="E18">
        <v>536.56500000000005</v>
      </c>
      <c r="F18">
        <v>9</v>
      </c>
      <c r="G18">
        <v>3</v>
      </c>
      <c r="H18">
        <v>173.34</v>
      </c>
      <c r="I18" t="s">
        <v>1266</v>
      </c>
      <c r="J18">
        <v>66</v>
      </c>
    </row>
    <row r="19" spans="1:10" x14ac:dyDescent="0.3">
      <c r="A19" t="s">
        <v>583</v>
      </c>
      <c r="B19">
        <v>11</v>
      </c>
      <c r="C19">
        <v>9.4</v>
      </c>
      <c r="D19" s="1">
        <f t="shared" si="0"/>
        <v>0.85454545454545461</v>
      </c>
      <c r="E19">
        <v>520.59</v>
      </c>
      <c r="F19">
        <v>6</v>
      </c>
      <c r="G19">
        <v>2</v>
      </c>
      <c r="H19">
        <v>93.81</v>
      </c>
      <c r="I19" t="s">
        <v>1267</v>
      </c>
      <c r="J19">
        <v>68</v>
      </c>
    </row>
    <row r="20" spans="1:10" x14ac:dyDescent="0.3">
      <c r="A20" t="s">
        <v>584</v>
      </c>
      <c r="B20">
        <v>33</v>
      </c>
      <c r="C20">
        <v>30</v>
      </c>
      <c r="D20" s="1">
        <f t="shared" si="0"/>
        <v>0.90909090909090906</v>
      </c>
      <c r="E20">
        <v>520.59</v>
      </c>
      <c r="F20">
        <v>6</v>
      </c>
      <c r="G20">
        <v>2</v>
      </c>
      <c r="H20">
        <v>93.81</v>
      </c>
      <c r="I20" t="s">
        <v>1268</v>
      </c>
      <c r="J20">
        <v>69</v>
      </c>
    </row>
    <row r="21" spans="1:10" x14ac:dyDescent="0.3">
      <c r="A21" t="s">
        <v>593</v>
      </c>
      <c r="B21">
        <v>33</v>
      </c>
      <c r="C21">
        <v>43.9</v>
      </c>
      <c r="D21" s="1">
        <f t="shared" si="0"/>
        <v>1.3303030303030303</v>
      </c>
      <c r="E21">
        <v>555.03499999999997</v>
      </c>
      <c r="F21">
        <v>6</v>
      </c>
      <c r="G21">
        <v>2</v>
      </c>
      <c r="H21">
        <v>93.81</v>
      </c>
      <c r="I21" t="s">
        <v>1277</v>
      </c>
      <c r="J21">
        <v>70</v>
      </c>
    </row>
    <row r="22" spans="1:10" x14ac:dyDescent="0.3">
      <c r="A22" t="s">
        <v>591</v>
      </c>
      <c r="B22">
        <v>33</v>
      </c>
      <c r="C22">
        <v>44.9</v>
      </c>
      <c r="D22" s="1">
        <f t="shared" si="0"/>
        <v>1.3606060606060606</v>
      </c>
      <c r="E22">
        <v>555.03499999999997</v>
      </c>
      <c r="F22">
        <v>6</v>
      </c>
      <c r="G22">
        <v>2</v>
      </c>
      <c r="H22">
        <v>93.81</v>
      </c>
      <c r="I22" t="s">
        <v>1275</v>
      </c>
      <c r="J22">
        <v>71</v>
      </c>
    </row>
    <row r="23" spans="1:10" x14ac:dyDescent="0.3">
      <c r="A23" t="s">
        <v>592</v>
      </c>
      <c r="B23">
        <v>9.5</v>
      </c>
      <c r="C23">
        <v>330</v>
      </c>
      <c r="D23" s="1">
        <f t="shared" si="0"/>
        <v>34.736842105263158</v>
      </c>
      <c r="E23">
        <v>550.61699999999996</v>
      </c>
      <c r="F23">
        <v>7</v>
      </c>
      <c r="G23">
        <v>2</v>
      </c>
      <c r="H23">
        <v>103.04</v>
      </c>
      <c r="I23" t="s">
        <v>1276</v>
      </c>
      <c r="J23">
        <v>72</v>
      </c>
    </row>
    <row r="24" spans="1:10" x14ac:dyDescent="0.3">
      <c r="A24" t="s">
        <v>589</v>
      </c>
      <c r="B24">
        <v>11</v>
      </c>
      <c r="C24">
        <v>25.7</v>
      </c>
      <c r="D24" s="1">
        <f t="shared" si="0"/>
        <v>2.3363636363636364</v>
      </c>
      <c r="E24">
        <v>470.52699999999999</v>
      </c>
      <c r="F24">
        <v>7</v>
      </c>
      <c r="G24">
        <v>3</v>
      </c>
      <c r="H24">
        <v>125.4</v>
      </c>
      <c r="I24" t="s">
        <v>1273</v>
      </c>
      <c r="J24">
        <v>73</v>
      </c>
    </row>
    <row r="25" spans="1:10" x14ac:dyDescent="0.3">
      <c r="A25" t="s">
        <v>590</v>
      </c>
      <c r="B25">
        <v>5.8</v>
      </c>
      <c r="C25">
        <v>23.7</v>
      </c>
      <c r="D25" s="1">
        <f t="shared" si="0"/>
        <v>4.0862068965517242</v>
      </c>
      <c r="E25">
        <v>456.54399999999998</v>
      </c>
      <c r="F25">
        <v>6</v>
      </c>
      <c r="G25">
        <v>3</v>
      </c>
      <c r="H25">
        <v>116.17</v>
      </c>
      <c r="I25" t="s">
        <v>1274</v>
      </c>
      <c r="J25">
        <v>74</v>
      </c>
    </row>
    <row r="26" spans="1:10" x14ac:dyDescent="0.3">
      <c r="A26" t="s">
        <v>587</v>
      </c>
      <c r="B26">
        <v>3</v>
      </c>
      <c r="C26">
        <v>3</v>
      </c>
      <c r="D26" s="1">
        <f t="shared" si="0"/>
        <v>1</v>
      </c>
      <c r="E26">
        <v>429.49700000000001</v>
      </c>
      <c r="F26">
        <v>6</v>
      </c>
      <c r="G26">
        <v>3</v>
      </c>
      <c r="H26">
        <v>112.93</v>
      </c>
      <c r="I26" t="s">
        <v>1271</v>
      </c>
      <c r="J26">
        <v>75</v>
      </c>
    </row>
    <row r="27" spans="1:10" x14ac:dyDescent="0.3">
      <c r="A27" t="s">
        <v>588</v>
      </c>
      <c r="B27">
        <v>3</v>
      </c>
      <c r="C27">
        <v>3</v>
      </c>
      <c r="D27" s="1">
        <f t="shared" si="0"/>
        <v>1</v>
      </c>
      <c r="E27">
        <v>443.524</v>
      </c>
      <c r="F27">
        <v>6</v>
      </c>
      <c r="G27">
        <v>3</v>
      </c>
      <c r="H27">
        <v>112.93</v>
      </c>
      <c r="I27" t="s">
        <v>1272</v>
      </c>
      <c r="J27">
        <v>76</v>
      </c>
    </row>
    <row r="28" spans="1:10" x14ac:dyDescent="0.3">
      <c r="A28" t="s">
        <v>585</v>
      </c>
      <c r="B28">
        <v>7.2</v>
      </c>
      <c r="C28">
        <v>23</v>
      </c>
      <c r="D28" s="1">
        <f t="shared" si="0"/>
        <v>3.1944444444444442</v>
      </c>
      <c r="E28">
        <v>470.52699999999999</v>
      </c>
      <c r="F28">
        <v>7</v>
      </c>
      <c r="G28">
        <v>3</v>
      </c>
      <c r="H28">
        <v>125.4</v>
      </c>
      <c r="I28" t="s">
        <v>1269</v>
      </c>
      <c r="J28">
        <v>77</v>
      </c>
    </row>
    <row r="29" spans="1:10" x14ac:dyDescent="0.3">
      <c r="A29" t="s">
        <v>586</v>
      </c>
      <c r="B29">
        <v>3</v>
      </c>
      <c r="C29">
        <v>4.2</v>
      </c>
      <c r="D29" s="1">
        <f t="shared" si="0"/>
        <v>1.4000000000000001</v>
      </c>
      <c r="E29">
        <v>429.49700000000001</v>
      </c>
      <c r="F29">
        <v>6</v>
      </c>
      <c r="G29">
        <v>3</v>
      </c>
      <c r="H29">
        <v>112.93</v>
      </c>
      <c r="I29" t="s">
        <v>1270</v>
      </c>
      <c r="J29">
        <v>78</v>
      </c>
    </row>
    <row r="30" spans="1:10" x14ac:dyDescent="0.3">
      <c r="A30" t="s">
        <v>572</v>
      </c>
      <c r="B30">
        <v>300</v>
      </c>
      <c r="C30">
        <v>300</v>
      </c>
      <c r="D30" s="1">
        <f t="shared" si="0"/>
        <v>1</v>
      </c>
      <c r="E30">
        <v>244.18899999999999</v>
      </c>
      <c r="F30">
        <v>4</v>
      </c>
      <c r="G30">
        <v>1</v>
      </c>
      <c r="H30">
        <v>155.88</v>
      </c>
      <c r="I30" t="s">
        <v>1008</v>
      </c>
      <c r="J30">
        <v>79</v>
      </c>
    </row>
    <row r="31" spans="1:10" x14ac:dyDescent="0.3">
      <c r="A31" t="s">
        <v>573</v>
      </c>
      <c r="B31">
        <v>300</v>
      </c>
      <c r="C31">
        <v>300</v>
      </c>
      <c r="D31" s="1">
        <f t="shared" si="0"/>
        <v>1</v>
      </c>
      <c r="E31">
        <v>266.17099999999999</v>
      </c>
      <c r="F31">
        <v>4</v>
      </c>
      <c r="G31">
        <v>0</v>
      </c>
      <c r="H31">
        <v>145.02000000000001</v>
      </c>
      <c r="I31" t="s">
        <v>1263</v>
      </c>
      <c r="J31">
        <v>80</v>
      </c>
    </row>
    <row r="32" spans="1:10" x14ac:dyDescent="0.3">
      <c r="A32" t="s">
        <v>573</v>
      </c>
      <c r="B32">
        <v>6.7</v>
      </c>
      <c r="C32">
        <v>500</v>
      </c>
      <c r="D32" s="1">
        <f t="shared" si="0"/>
        <v>74.626865671641795</v>
      </c>
      <c r="E32">
        <v>266.17099999999999</v>
      </c>
      <c r="F32">
        <v>4</v>
      </c>
      <c r="G32">
        <v>0</v>
      </c>
      <c r="H32">
        <v>145.02000000000001</v>
      </c>
      <c r="I32" t="s">
        <v>1263</v>
      </c>
      <c r="J32">
        <v>81</v>
      </c>
    </row>
    <row r="33" spans="1:10" x14ac:dyDescent="0.3">
      <c r="A33" t="s">
        <v>574</v>
      </c>
      <c r="B33">
        <v>300</v>
      </c>
      <c r="C33">
        <v>300</v>
      </c>
      <c r="D33" s="1">
        <f t="shared" si="0"/>
        <v>1</v>
      </c>
      <c r="E33">
        <v>250.172</v>
      </c>
      <c r="F33">
        <v>4</v>
      </c>
      <c r="G33">
        <v>0</v>
      </c>
      <c r="H33">
        <v>134.04</v>
      </c>
      <c r="I33" t="s">
        <v>1264</v>
      </c>
      <c r="J33">
        <v>82</v>
      </c>
    </row>
    <row r="34" spans="1:10" x14ac:dyDescent="0.3">
      <c r="A34" t="s">
        <v>567</v>
      </c>
      <c r="B34">
        <v>10.6</v>
      </c>
      <c r="C34">
        <v>365.3</v>
      </c>
      <c r="D34" s="1">
        <f t="shared" si="0"/>
        <v>34.462264150943398</v>
      </c>
      <c r="E34">
        <v>570.99699999999996</v>
      </c>
      <c r="F34">
        <v>2</v>
      </c>
      <c r="G34">
        <v>0</v>
      </c>
      <c r="H34">
        <v>24.72</v>
      </c>
      <c r="I34" t="s">
        <v>1248</v>
      </c>
      <c r="J34">
        <v>83</v>
      </c>
    </row>
    <row r="35" spans="1:10" x14ac:dyDescent="0.3">
      <c r="A35" t="s">
        <v>568</v>
      </c>
      <c r="B35">
        <v>0.9</v>
      </c>
      <c r="C35">
        <v>500</v>
      </c>
      <c r="D35" s="1">
        <f t="shared" si="0"/>
        <v>555.55555555555554</v>
      </c>
      <c r="E35">
        <v>254.39599999999999</v>
      </c>
      <c r="F35">
        <v>2</v>
      </c>
      <c r="G35">
        <v>0</v>
      </c>
      <c r="H35">
        <v>26.3</v>
      </c>
      <c r="I35" t="s">
        <v>1260</v>
      </c>
      <c r="J35">
        <v>84</v>
      </c>
    </row>
    <row r="36" spans="1:10" x14ac:dyDescent="0.3">
      <c r="A36" t="s">
        <v>566</v>
      </c>
      <c r="B36">
        <v>16.5</v>
      </c>
      <c r="C36">
        <v>500</v>
      </c>
      <c r="D36" s="1">
        <f t="shared" si="0"/>
        <v>30.303030303030305</v>
      </c>
      <c r="E36">
        <v>197.32300000000001</v>
      </c>
      <c r="F36">
        <v>1</v>
      </c>
      <c r="G36">
        <v>1</v>
      </c>
      <c r="H36">
        <v>32.26</v>
      </c>
      <c r="I36" t="s">
        <v>1259</v>
      </c>
      <c r="J36">
        <v>85</v>
      </c>
    </row>
    <row r="37" spans="1:10" x14ac:dyDescent="0.3">
      <c r="A37" t="s">
        <v>566</v>
      </c>
      <c r="B37">
        <v>16.5</v>
      </c>
      <c r="C37">
        <v>500</v>
      </c>
      <c r="D37" s="1">
        <f t="shared" si="0"/>
        <v>30.303030303030305</v>
      </c>
      <c r="E37">
        <v>197.32300000000001</v>
      </c>
      <c r="F37">
        <v>1</v>
      </c>
      <c r="G37">
        <v>1</v>
      </c>
      <c r="H37">
        <v>32.26</v>
      </c>
      <c r="I37" t="s">
        <v>1259</v>
      </c>
      <c r="J37">
        <v>86</v>
      </c>
    </row>
    <row r="38" spans="1:10" x14ac:dyDescent="0.3">
      <c r="A38" t="s">
        <v>561</v>
      </c>
      <c r="B38">
        <v>1</v>
      </c>
      <c r="C38">
        <v>500</v>
      </c>
      <c r="D38" s="1">
        <f t="shared" si="0"/>
        <v>500</v>
      </c>
      <c r="E38">
        <v>237.41200000000001</v>
      </c>
      <c r="F38">
        <v>1</v>
      </c>
      <c r="G38">
        <v>0</v>
      </c>
      <c r="H38">
        <v>12.36</v>
      </c>
      <c r="I38" t="s">
        <v>1254</v>
      </c>
      <c r="J38">
        <v>87</v>
      </c>
    </row>
    <row r="39" spans="1:10" x14ac:dyDescent="0.3">
      <c r="A39" t="s">
        <v>562</v>
      </c>
      <c r="B39">
        <v>5</v>
      </c>
      <c r="C39">
        <v>500</v>
      </c>
      <c r="D39" s="1">
        <f t="shared" si="0"/>
        <v>100</v>
      </c>
      <c r="E39">
        <v>152.238</v>
      </c>
      <c r="F39">
        <v>1</v>
      </c>
      <c r="G39">
        <v>0</v>
      </c>
      <c r="H39">
        <v>17.07</v>
      </c>
      <c r="I39" t="s">
        <v>1255</v>
      </c>
      <c r="J39">
        <v>88</v>
      </c>
    </row>
    <row r="40" spans="1:10" x14ac:dyDescent="0.3">
      <c r="A40" t="s">
        <v>562</v>
      </c>
      <c r="B40">
        <v>335</v>
      </c>
      <c r="C40">
        <v>500</v>
      </c>
      <c r="D40" s="1">
        <f t="shared" si="0"/>
        <v>1.4925373134328359</v>
      </c>
      <c r="E40">
        <v>152.238</v>
      </c>
      <c r="F40">
        <v>1</v>
      </c>
      <c r="G40">
        <v>0</v>
      </c>
      <c r="H40">
        <v>17.07</v>
      </c>
      <c r="I40" t="s">
        <v>1255</v>
      </c>
      <c r="J40">
        <v>89</v>
      </c>
    </row>
    <row r="41" spans="1:10" x14ac:dyDescent="0.3">
      <c r="A41" t="s">
        <v>562</v>
      </c>
      <c r="B41">
        <v>335</v>
      </c>
      <c r="C41">
        <v>500</v>
      </c>
      <c r="D41" s="1">
        <f t="shared" si="0"/>
        <v>1.4925373134328359</v>
      </c>
      <c r="E41">
        <v>152.238</v>
      </c>
      <c r="F41">
        <v>1</v>
      </c>
      <c r="G41">
        <v>0</v>
      </c>
      <c r="H41">
        <v>17.07</v>
      </c>
      <c r="I41" t="s">
        <v>1255</v>
      </c>
      <c r="J41">
        <v>90</v>
      </c>
    </row>
    <row r="42" spans="1:10" x14ac:dyDescent="0.3">
      <c r="A42" t="s">
        <v>565</v>
      </c>
      <c r="B42">
        <v>103.5</v>
      </c>
      <c r="C42">
        <v>500</v>
      </c>
      <c r="D42" s="1">
        <f t="shared" si="0"/>
        <v>4.8309178743961354</v>
      </c>
      <c r="E42">
        <v>152.238</v>
      </c>
      <c r="F42">
        <v>1</v>
      </c>
      <c r="G42">
        <v>0</v>
      </c>
      <c r="H42">
        <v>17.07</v>
      </c>
      <c r="I42" t="s">
        <v>1258</v>
      </c>
      <c r="J42">
        <v>91</v>
      </c>
    </row>
    <row r="43" spans="1:10" x14ac:dyDescent="0.3">
      <c r="A43" t="s">
        <v>577</v>
      </c>
      <c r="B43">
        <v>14.5</v>
      </c>
      <c r="C43">
        <v>394.7</v>
      </c>
      <c r="D43" s="1">
        <f t="shared" si="0"/>
        <v>27.220689655172414</v>
      </c>
      <c r="E43">
        <v>605.01499999999999</v>
      </c>
      <c r="F43">
        <v>2</v>
      </c>
      <c r="G43">
        <v>0</v>
      </c>
      <c r="H43">
        <v>24.72</v>
      </c>
      <c r="I43" t="s">
        <v>1250</v>
      </c>
      <c r="J43">
        <v>92</v>
      </c>
    </row>
    <row r="44" spans="1:10" x14ac:dyDescent="0.3">
      <c r="A44" t="s">
        <v>579</v>
      </c>
      <c r="B44">
        <v>9.8000000000000007</v>
      </c>
      <c r="C44">
        <v>408.7</v>
      </c>
      <c r="D44" s="1">
        <f t="shared" si="0"/>
        <v>41.704081632653057</v>
      </c>
      <c r="E44">
        <v>222.37700000000001</v>
      </c>
      <c r="F44">
        <v>1</v>
      </c>
      <c r="G44">
        <v>0</v>
      </c>
      <c r="H44">
        <v>15.6</v>
      </c>
      <c r="I44" t="s">
        <v>1244</v>
      </c>
      <c r="J44">
        <v>93</v>
      </c>
    </row>
    <row r="45" spans="1:10" x14ac:dyDescent="0.3">
      <c r="A45" t="s">
        <v>575</v>
      </c>
      <c r="B45">
        <v>15</v>
      </c>
      <c r="C45">
        <v>511.3</v>
      </c>
      <c r="D45" s="1">
        <f t="shared" si="0"/>
        <v>34.086666666666666</v>
      </c>
      <c r="E45">
        <v>627.10599999999999</v>
      </c>
      <c r="F45">
        <v>2</v>
      </c>
      <c r="G45">
        <v>0</v>
      </c>
      <c r="H45">
        <v>24.72</v>
      </c>
      <c r="I45" t="s">
        <v>1252</v>
      </c>
      <c r="J45">
        <v>94</v>
      </c>
    </row>
    <row r="46" spans="1:10" x14ac:dyDescent="0.3">
      <c r="A46" t="s">
        <v>570</v>
      </c>
      <c r="B46">
        <v>3.4</v>
      </c>
      <c r="C46">
        <v>82</v>
      </c>
      <c r="D46" s="1">
        <f t="shared" si="0"/>
        <v>24.117647058823529</v>
      </c>
      <c r="E46">
        <v>275.19299999999998</v>
      </c>
      <c r="F46">
        <v>2</v>
      </c>
      <c r="G46">
        <v>0</v>
      </c>
      <c r="H46">
        <v>26.3</v>
      </c>
      <c r="I46" t="s">
        <v>1261</v>
      </c>
      <c r="J46">
        <v>95</v>
      </c>
    </row>
    <row r="47" spans="1:10" x14ac:dyDescent="0.3">
      <c r="A47" t="s">
        <v>571</v>
      </c>
      <c r="B47">
        <v>1.3</v>
      </c>
      <c r="C47">
        <v>49</v>
      </c>
      <c r="D47" s="1">
        <f t="shared" si="0"/>
        <v>37.692307692307693</v>
      </c>
      <c r="E47">
        <v>250.43100000000001</v>
      </c>
      <c r="F47">
        <v>1</v>
      </c>
      <c r="G47">
        <v>0</v>
      </c>
      <c r="H47">
        <v>38.380000000000003</v>
      </c>
      <c r="I47" t="s">
        <v>1262</v>
      </c>
      <c r="J47">
        <v>96</v>
      </c>
    </row>
    <row r="48" spans="1:10" x14ac:dyDescent="0.3">
      <c r="A48" t="s">
        <v>571</v>
      </c>
      <c r="B48">
        <v>1.3</v>
      </c>
      <c r="C48">
        <v>49</v>
      </c>
      <c r="D48" s="1">
        <f t="shared" si="0"/>
        <v>37.692307692307693</v>
      </c>
      <c r="E48">
        <v>250.43100000000001</v>
      </c>
      <c r="F48">
        <v>1</v>
      </c>
      <c r="G48">
        <v>0</v>
      </c>
      <c r="H48">
        <v>38.380000000000003</v>
      </c>
      <c r="I48" t="s">
        <v>1262</v>
      </c>
      <c r="J48">
        <v>97</v>
      </c>
    </row>
    <row r="49" spans="1:10" x14ac:dyDescent="0.3">
      <c r="A49" t="s">
        <v>578</v>
      </c>
      <c r="B49">
        <v>15.3</v>
      </c>
      <c r="C49">
        <v>382.3</v>
      </c>
      <c r="D49" s="1">
        <f t="shared" si="0"/>
        <v>24.986928104575163</v>
      </c>
      <c r="E49">
        <v>613.07899999999995</v>
      </c>
      <c r="F49">
        <v>2</v>
      </c>
      <c r="G49">
        <v>0</v>
      </c>
      <c r="H49">
        <v>24.72</v>
      </c>
      <c r="I49" t="s">
        <v>1251</v>
      </c>
      <c r="J49">
        <v>98</v>
      </c>
    </row>
    <row r="50" spans="1:10" x14ac:dyDescent="0.3">
      <c r="A50" t="s">
        <v>569</v>
      </c>
      <c r="B50">
        <v>16.3</v>
      </c>
      <c r="C50">
        <v>500</v>
      </c>
      <c r="D50" s="1">
        <f t="shared" si="0"/>
        <v>30.674846625766868</v>
      </c>
      <c r="E50">
        <v>265.46600000000001</v>
      </c>
      <c r="F50">
        <v>1</v>
      </c>
      <c r="G50">
        <v>0</v>
      </c>
      <c r="H50">
        <v>12.36</v>
      </c>
      <c r="I50" t="s">
        <v>1246</v>
      </c>
      <c r="J50">
        <v>99</v>
      </c>
    </row>
    <row r="51" spans="1:10" x14ac:dyDescent="0.3">
      <c r="A51" t="s">
        <v>580</v>
      </c>
      <c r="B51">
        <v>6.1</v>
      </c>
      <c r="C51">
        <v>201.7</v>
      </c>
      <c r="D51" s="1">
        <f t="shared" si="0"/>
        <v>33.065573770491802</v>
      </c>
      <c r="E51">
        <v>250.43100000000001</v>
      </c>
      <c r="F51">
        <v>1</v>
      </c>
      <c r="G51">
        <v>0</v>
      </c>
      <c r="H51">
        <v>15.6</v>
      </c>
      <c r="I51" t="s">
        <v>1243</v>
      </c>
      <c r="J51">
        <v>100</v>
      </c>
    </row>
    <row r="52" spans="1:10" x14ac:dyDescent="0.3">
      <c r="A52" t="s">
        <v>576</v>
      </c>
      <c r="B52">
        <v>23</v>
      </c>
      <c r="C52">
        <v>91.3</v>
      </c>
      <c r="D52" s="1">
        <f t="shared" si="0"/>
        <v>3.9695652173913043</v>
      </c>
      <c r="E52">
        <v>641.13300000000004</v>
      </c>
      <c r="F52">
        <v>2</v>
      </c>
      <c r="G52">
        <v>0</v>
      </c>
      <c r="H52">
        <v>24.72</v>
      </c>
      <c r="I52" t="s">
        <v>1253</v>
      </c>
      <c r="J52">
        <v>101</v>
      </c>
    </row>
    <row r="53" spans="1:10" x14ac:dyDescent="0.3">
      <c r="A53" t="s">
        <v>564</v>
      </c>
      <c r="B53">
        <v>250.6</v>
      </c>
      <c r="C53">
        <v>500</v>
      </c>
      <c r="D53" s="1">
        <f t="shared" si="0"/>
        <v>1.9952114924181963</v>
      </c>
      <c r="E53">
        <v>152.238</v>
      </c>
      <c r="F53">
        <v>1</v>
      </c>
      <c r="G53">
        <v>0</v>
      </c>
      <c r="H53">
        <v>17.07</v>
      </c>
      <c r="I53" t="s">
        <v>1257</v>
      </c>
      <c r="J53">
        <v>102</v>
      </c>
    </row>
    <row r="54" spans="1:10" x14ac:dyDescent="0.3">
      <c r="A54" t="s">
        <v>563</v>
      </c>
      <c r="B54">
        <v>500</v>
      </c>
      <c r="C54">
        <v>500</v>
      </c>
      <c r="D54" s="1">
        <f t="shared" si="0"/>
        <v>1</v>
      </c>
      <c r="E54">
        <v>152.238</v>
      </c>
      <c r="F54">
        <v>1</v>
      </c>
      <c r="G54">
        <v>0</v>
      </c>
      <c r="H54">
        <v>17.07</v>
      </c>
      <c r="I54" t="s">
        <v>1256</v>
      </c>
      <c r="J54">
        <v>103</v>
      </c>
    </row>
    <row r="55" spans="1:10" x14ac:dyDescent="0.3">
      <c r="A55" t="s">
        <v>594</v>
      </c>
      <c r="B55">
        <v>27.3</v>
      </c>
      <c r="C55">
        <v>500</v>
      </c>
      <c r="D55" s="1">
        <f t="shared" si="0"/>
        <v>18.315018315018314</v>
      </c>
      <c r="E55">
        <v>237.41200000000001</v>
      </c>
      <c r="F55">
        <v>1</v>
      </c>
      <c r="G55">
        <v>0</v>
      </c>
      <c r="H55">
        <v>12.36</v>
      </c>
      <c r="I55" t="s">
        <v>1254</v>
      </c>
      <c r="J55">
        <v>104</v>
      </c>
    </row>
    <row r="56" spans="1:10" x14ac:dyDescent="0.3">
      <c r="A56" t="s">
        <v>594</v>
      </c>
      <c r="B56">
        <v>27.3</v>
      </c>
      <c r="C56">
        <v>500</v>
      </c>
      <c r="D56" s="1">
        <f t="shared" si="0"/>
        <v>18.315018315018314</v>
      </c>
      <c r="E56">
        <v>237.41200000000001</v>
      </c>
      <c r="F56">
        <v>1</v>
      </c>
      <c r="G56">
        <v>0</v>
      </c>
      <c r="H56">
        <v>12.36</v>
      </c>
      <c r="I56" t="s">
        <v>1254</v>
      </c>
      <c r="J56">
        <v>105</v>
      </c>
    </row>
    <row r="57" spans="1:10" x14ac:dyDescent="0.3">
      <c r="A57" t="s">
        <v>595</v>
      </c>
      <c r="B57">
        <v>17.2</v>
      </c>
      <c r="C57">
        <v>482</v>
      </c>
      <c r="D57" s="1">
        <f t="shared" si="0"/>
        <v>28.02325581395349</v>
      </c>
      <c r="E57">
        <v>279.49299999999999</v>
      </c>
      <c r="F57">
        <v>1</v>
      </c>
      <c r="G57">
        <v>0</v>
      </c>
      <c r="H57">
        <v>12.36</v>
      </c>
      <c r="I57" t="s">
        <v>1247</v>
      </c>
      <c r="J57">
        <v>106</v>
      </c>
    </row>
    <row r="58" spans="1:10" x14ac:dyDescent="0.3">
      <c r="A58" t="s">
        <v>596</v>
      </c>
      <c r="B58">
        <v>15.4</v>
      </c>
      <c r="C58">
        <v>500</v>
      </c>
      <c r="D58" s="1">
        <f t="shared" si="0"/>
        <v>32.467532467532465</v>
      </c>
      <c r="E58">
        <v>265.46600000000001</v>
      </c>
      <c r="F58">
        <v>1</v>
      </c>
      <c r="G58">
        <v>0</v>
      </c>
      <c r="H58">
        <v>12.36</v>
      </c>
      <c r="I58" t="s">
        <v>1246</v>
      </c>
      <c r="J58">
        <v>107</v>
      </c>
    </row>
    <row r="59" spans="1:10" x14ac:dyDescent="0.3">
      <c r="A59" t="s">
        <v>597</v>
      </c>
      <c r="B59">
        <v>36.200000000000003</v>
      </c>
      <c r="C59">
        <v>500</v>
      </c>
      <c r="D59" s="1">
        <f t="shared" si="0"/>
        <v>13.812154696132595</v>
      </c>
      <c r="E59">
        <v>251.43899999999999</v>
      </c>
      <c r="F59">
        <v>1</v>
      </c>
      <c r="G59">
        <v>0</v>
      </c>
      <c r="H59">
        <v>12.36</v>
      </c>
      <c r="I59" t="s">
        <v>1278</v>
      </c>
      <c r="J59">
        <v>108</v>
      </c>
    </row>
    <row r="60" spans="1:10" x14ac:dyDescent="0.3">
      <c r="A60" t="s">
        <v>597</v>
      </c>
      <c r="B60">
        <v>36.200000000000003</v>
      </c>
      <c r="C60">
        <v>500</v>
      </c>
      <c r="D60" s="1">
        <f t="shared" si="0"/>
        <v>13.812154696132595</v>
      </c>
      <c r="E60">
        <v>251.43899999999999</v>
      </c>
      <c r="F60">
        <v>1</v>
      </c>
      <c r="G60">
        <v>0</v>
      </c>
      <c r="H60">
        <v>12.36</v>
      </c>
      <c r="I60" t="s">
        <v>1278</v>
      </c>
      <c r="J60">
        <v>109</v>
      </c>
    </row>
    <row r="61" spans="1:10" x14ac:dyDescent="0.3">
      <c r="A61" t="s">
        <v>598</v>
      </c>
      <c r="B61">
        <v>41.9</v>
      </c>
      <c r="C61">
        <v>500</v>
      </c>
      <c r="D61" s="1">
        <f t="shared" si="0"/>
        <v>11.933174224343675</v>
      </c>
      <c r="E61">
        <v>568.80399999999997</v>
      </c>
      <c r="F61">
        <v>4</v>
      </c>
      <c r="G61">
        <v>0</v>
      </c>
      <c r="H61">
        <v>52.6</v>
      </c>
      <c r="I61" t="s">
        <v>1279</v>
      </c>
      <c r="J61">
        <v>110</v>
      </c>
    </row>
    <row r="62" spans="1:10" x14ac:dyDescent="0.3">
      <c r="A62" t="s">
        <v>599</v>
      </c>
      <c r="B62">
        <v>0.1</v>
      </c>
      <c r="C62">
        <v>500</v>
      </c>
      <c r="D62" s="1">
        <f t="shared" si="0"/>
        <v>5000</v>
      </c>
      <c r="E62">
        <v>254.39599999999999</v>
      </c>
      <c r="F62">
        <v>2</v>
      </c>
      <c r="G62">
        <v>0</v>
      </c>
      <c r="H62">
        <v>26.3</v>
      </c>
      <c r="I62" t="s">
        <v>1260</v>
      </c>
      <c r="J62">
        <v>111</v>
      </c>
    </row>
    <row r="63" spans="1:10" x14ac:dyDescent="0.3">
      <c r="A63" t="s">
        <v>655</v>
      </c>
      <c r="B63">
        <v>1</v>
      </c>
      <c r="C63">
        <v>500</v>
      </c>
      <c r="D63" s="1">
        <f t="shared" si="0"/>
        <v>500</v>
      </c>
      <c r="E63">
        <v>254.39599999999999</v>
      </c>
      <c r="F63">
        <v>2</v>
      </c>
      <c r="G63">
        <v>0</v>
      </c>
      <c r="H63">
        <v>26.3</v>
      </c>
      <c r="I63" t="s">
        <v>1260</v>
      </c>
      <c r="J63">
        <v>112</v>
      </c>
    </row>
    <row r="64" spans="1:10" x14ac:dyDescent="0.3">
      <c r="A64" t="s">
        <v>600</v>
      </c>
      <c r="B64">
        <v>20</v>
      </c>
      <c r="C64">
        <v>500</v>
      </c>
      <c r="D64" s="1">
        <f t="shared" si="0"/>
        <v>25</v>
      </c>
      <c r="E64">
        <v>293.47699999999998</v>
      </c>
      <c r="F64">
        <v>2</v>
      </c>
      <c r="G64">
        <v>0</v>
      </c>
      <c r="H64">
        <v>21.59</v>
      </c>
      <c r="I64" t="s">
        <v>1280</v>
      </c>
      <c r="J64">
        <v>113</v>
      </c>
    </row>
    <row r="65" spans="1:10" x14ac:dyDescent="0.3">
      <c r="A65" t="s">
        <v>604</v>
      </c>
      <c r="B65">
        <v>3.9</v>
      </c>
      <c r="C65">
        <v>500</v>
      </c>
      <c r="D65" s="1">
        <f t="shared" si="0"/>
        <v>128.2051282051282</v>
      </c>
      <c r="E65">
        <v>223.36099999999999</v>
      </c>
      <c r="F65">
        <v>2</v>
      </c>
      <c r="G65">
        <v>0</v>
      </c>
      <c r="H65">
        <v>21.59</v>
      </c>
      <c r="I65" t="s">
        <v>1283</v>
      </c>
      <c r="J65">
        <v>114</v>
      </c>
    </row>
    <row r="66" spans="1:10" x14ac:dyDescent="0.3">
      <c r="A66" t="s">
        <v>611</v>
      </c>
      <c r="B66">
        <v>2</v>
      </c>
      <c r="C66">
        <v>65.900000000000006</v>
      </c>
      <c r="D66" s="1">
        <f t="shared" si="0"/>
        <v>32.950000000000003</v>
      </c>
      <c r="E66">
        <v>211.35</v>
      </c>
      <c r="F66">
        <v>1</v>
      </c>
      <c r="G66">
        <v>1</v>
      </c>
      <c r="H66">
        <v>32.26</v>
      </c>
      <c r="I66" t="s">
        <v>1289</v>
      </c>
      <c r="J66">
        <v>115</v>
      </c>
    </row>
    <row r="67" spans="1:10" x14ac:dyDescent="0.3">
      <c r="A67" t="s">
        <v>602</v>
      </c>
      <c r="B67">
        <v>4.4000000000000004</v>
      </c>
      <c r="C67">
        <v>500</v>
      </c>
      <c r="D67" s="1">
        <f t="shared" ref="D67:D130" si="1">C67/B67</f>
        <v>113.63636363636363</v>
      </c>
      <c r="E67">
        <v>237.38900000000001</v>
      </c>
      <c r="F67">
        <v>2</v>
      </c>
      <c r="G67">
        <v>1</v>
      </c>
      <c r="H67">
        <v>32.590000000000003</v>
      </c>
      <c r="I67" t="s">
        <v>1282</v>
      </c>
      <c r="J67">
        <v>116</v>
      </c>
    </row>
    <row r="68" spans="1:10" x14ac:dyDescent="0.3">
      <c r="A68" t="s">
        <v>601</v>
      </c>
      <c r="B68">
        <v>1.4</v>
      </c>
      <c r="C68">
        <v>500</v>
      </c>
      <c r="D68" s="1">
        <f t="shared" si="1"/>
        <v>357.14285714285717</v>
      </c>
      <c r="E68">
        <v>209.334</v>
      </c>
      <c r="F68">
        <v>2</v>
      </c>
      <c r="G68">
        <v>1</v>
      </c>
      <c r="H68">
        <v>32.590000000000003</v>
      </c>
      <c r="I68" t="s">
        <v>1281</v>
      </c>
      <c r="J68">
        <v>117</v>
      </c>
    </row>
    <row r="69" spans="1:10" x14ac:dyDescent="0.3">
      <c r="A69" t="s">
        <v>612</v>
      </c>
      <c r="B69">
        <v>3.4</v>
      </c>
      <c r="C69">
        <v>72.900000000000006</v>
      </c>
      <c r="D69" s="1">
        <f t="shared" si="1"/>
        <v>21.441176470588239</v>
      </c>
      <c r="E69">
        <v>239.404</v>
      </c>
      <c r="F69">
        <v>1</v>
      </c>
      <c r="G69">
        <v>1</v>
      </c>
      <c r="H69">
        <v>32.26</v>
      </c>
      <c r="I69" t="s">
        <v>1290</v>
      </c>
      <c r="J69">
        <v>118</v>
      </c>
    </row>
    <row r="70" spans="1:10" x14ac:dyDescent="0.3">
      <c r="A70" t="s">
        <v>613</v>
      </c>
      <c r="B70">
        <v>0.7</v>
      </c>
      <c r="C70">
        <v>62</v>
      </c>
      <c r="D70" s="1">
        <f t="shared" si="1"/>
        <v>88.571428571428584</v>
      </c>
      <c r="E70">
        <v>358.572</v>
      </c>
      <c r="F70">
        <v>3</v>
      </c>
      <c r="G70">
        <v>1</v>
      </c>
      <c r="H70">
        <v>44.95</v>
      </c>
      <c r="I70" t="s">
        <v>1291</v>
      </c>
      <c r="J70">
        <v>119</v>
      </c>
    </row>
    <row r="71" spans="1:10" x14ac:dyDescent="0.3">
      <c r="A71" t="s">
        <v>606</v>
      </c>
      <c r="B71">
        <v>3.8</v>
      </c>
      <c r="C71">
        <v>500</v>
      </c>
      <c r="D71" s="1">
        <f t="shared" si="1"/>
        <v>131.57894736842107</v>
      </c>
      <c r="E71">
        <v>193.33500000000001</v>
      </c>
      <c r="F71">
        <v>1</v>
      </c>
      <c r="G71">
        <v>0</v>
      </c>
      <c r="H71">
        <v>12.36</v>
      </c>
      <c r="I71" t="s">
        <v>1285</v>
      </c>
      <c r="J71">
        <v>120</v>
      </c>
    </row>
    <row r="72" spans="1:10" x14ac:dyDescent="0.3">
      <c r="A72" t="s">
        <v>608</v>
      </c>
      <c r="B72">
        <v>113</v>
      </c>
      <c r="C72">
        <v>318</v>
      </c>
      <c r="D72" s="1">
        <f t="shared" si="1"/>
        <v>2.8141592920353982</v>
      </c>
      <c r="E72">
        <v>191.31899999999999</v>
      </c>
      <c r="F72">
        <v>1</v>
      </c>
      <c r="G72">
        <v>0</v>
      </c>
      <c r="H72">
        <v>12.36</v>
      </c>
      <c r="I72" t="s">
        <v>1287</v>
      </c>
      <c r="J72">
        <v>121</v>
      </c>
    </row>
    <row r="73" spans="1:10" x14ac:dyDescent="0.3">
      <c r="A73" t="s">
        <v>622</v>
      </c>
      <c r="B73">
        <v>8.4</v>
      </c>
      <c r="C73">
        <v>60</v>
      </c>
      <c r="D73" s="1">
        <f t="shared" si="1"/>
        <v>7.1428571428571423</v>
      </c>
      <c r="E73">
        <v>241.38</v>
      </c>
      <c r="F73">
        <v>1</v>
      </c>
      <c r="G73">
        <v>0</v>
      </c>
      <c r="H73">
        <v>12.36</v>
      </c>
      <c r="I73" t="s">
        <v>1299</v>
      </c>
      <c r="J73">
        <v>122</v>
      </c>
    </row>
    <row r="74" spans="1:10" x14ac:dyDescent="0.3">
      <c r="A74" t="s">
        <v>623</v>
      </c>
      <c r="B74">
        <v>1.8</v>
      </c>
      <c r="C74">
        <v>500</v>
      </c>
      <c r="D74" s="1">
        <f t="shared" si="1"/>
        <v>277.77777777777777</v>
      </c>
      <c r="E74">
        <v>242.36699999999999</v>
      </c>
      <c r="F74">
        <v>2</v>
      </c>
      <c r="G74">
        <v>0</v>
      </c>
      <c r="H74">
        <v>25.25</v>
      </c>
      <c r="I74" t="s">
        <v>1300</v>
      </c>
      <c r="J74">
        <v>123</v>
      </c>
    </row>
    <row r="75" spans="1:10" x14ac:dyDescent="0.3">
      <c r="A75" t="s">
        <v>617</v>
      </c>
      <c r="B75">
        <v>3.8</v>
      </c>
      <c r="C75">
        <v>94</v>
      </c>
      <c r="D75" s="1">
        <f t="shared" si="1"/>
        <v>24.736842105263158</v>
      </c>
      <c r="E75">
        <v>255.40700000000001</v>
      </c>
      <c r="F75">
        <v>1</v>
      </c>
      <c r="G75">
        <v>0</v>
      </c>
      <c r="H75">
        <v>12.36</v>
      </c>
      <c r="I75" t="s">
        <v>1294</v>
      </c>
      <c r="J75">
        <v>124</v>
      </c>
    </row>
    <row r="76" spans="1:10" x14ac:dyDescent="0.3">
      <c r="A76" t="s">
        <v>618</v>
      </c>
      <c r="B76">
        <v>2.6</v>
      </c>
      <c r="C76">
        <v>482</v>
      </c>
      <c r="D76" s="1">
        <f t="shared" si="1"/>
        <v>185.38461538461539</v>
      </c>
      <c r="E76">
        <v>315.45999999999998</v>
      </c>
      <c r="F76">
        <v>3</v>
      </c>
      <c r="G76">
        <v>0</v>
      </c>
      <c r="H76">
        <v>30.82</v>
      </c>
      <c r="I76" t="s">
        <v>1295</v>
      </c>
      <c r="J76">
        <v>125</v>
      </c>
    </row>
    <row r="77" spans="1:10" x14ac:dyDescent="0.3">
      <c r="A77" t="s">
        <v>619</v>
      </c>
      <c r="B77">
        <v>1.4</v>
      </c>
      <c r="C77">
        <v>33.799999999999997</v>
      </c>
      <c r="D77" s="1">
        <f t="shared" si="1"/>
        <v>24.142857142857142</v>
      </c>
      <c r="E77">
        <v>243.352</v>
      </c>
      <c r="F77">
        <v>2</v>
      </c>
      <c r="G77">
        <v>1</v>
      </c>
      <c r="H77">
        <v>32.590000000000003</v>
      </c>
      <c r="I77" t="s">
        <v>1296</v>
      </c>
      <c r="J77">
        <v>126</v>
      </c>
    </row>
    <row r="78" spans="1:10" x14ac:dyDescent="0.3">
      <c r="A78" t="s">
        <v>609</v>
      </c>
      <c r="B78">
        <v>1.4</v>
      </c>
      <c r="C78">
        <v>128</v>
      </c>
      <c r="D78" s="1">
        <f t="shared" si="1"/>
        <v>91.428571428571431</v>
      </c>
      <c r="E78">
        <v>278.44099999999997</v>
      </c>
      <c r="F78">
        <v>2</v>
      </c>
      <c r="G78">
        <v>0</v>
      </c>
      <c r="H78">
        <v>24.83</v>
      </c>
      <c r="I78" t="s">
        <v>1288</v>
      </c>
      <c r="J78">
        <v>127</v>
      </c>
    </row>
    <row r="79" spans="1:10" x14ac:dyDescent="0.3">
      <c r="A79" t="s">
        <v>412</v>
      </c>
      <c r="B79">
        <v>8.1</v>
      </c>
      <c r="C79">
        <v>277</v>
      </c>
      <c r="D79" s="1">
        <f t="shared" si="1"/>
        <v>34.197530864197532</v>
      </c>
      <c r="E79">
        <v>195.30699999999999</v>
      </c>
      <c r="F79">
        <v>1</v>
      </c>
      <c r="G79">
        <v>1</v>
      </c>
      <c r="H79">
        <v>29.1</v>
      </c>
      <c r="I79" t="s">
        <v>1114</v>
      </c>
      <c r="J79">
        <v>128</v>
      </c>
    </row>
    <row r="80" spans="1:10" x14ac:dyDescent="0.3">
      <c r="A80" t="s">
        <v>614</v>
      </c>
      <c r="B80">
        <v>11.7</v>
      </c>
      <c r="C80">
        <v>500</v>
      </c>
      <c r="D80" s="1">
        <f t="shared" si="1"/>
        <v>42.73504273504274</v>
      </c>
      <c r="E80">
        <v>222.37700000000001</v>
      </c>
      <c r="F80">
        <v>1</v>
      </c>
      <c r="G80">
        <v>0</v>
      </c>
      <c r="H80">
        <v>15.6</v>
      </c>
      <c r="I80" t="s">
        <v>1244</v>
      </c>
      <c r="J80">
        <v>129</v>
      </c>
    </row>
    <row r="81" spans="1:10" x14ac:dyDescent="0.3">
      <c r="A81" t="s">
        <v>615</v>
      </c>
      <c r="B81">
        <v>5</v>
      </c>
      <c r="C81">
        <v>500</v>
      </c>
      <c r="D81" s="1">
        <f t="shared" si="1"/>
        <v>100</v>
      </c>
      <c r="E81">
        <v>236.404</v>
      </c>
      <c r="F81">
        <v>1</v>
      </c>
      <c r="G81">
        <v>0</v>
      </c>
      <c r="H81">
        <v>15.6</v>
      </c>
      <c r="I81" t="s">
        <v>1292</v>
      </c>
      <c r="J81">
        <v>130</v>
      </c>
    </row>
    <row r="82" spans="1:10" x14ac:dyDescent="0.3">
      <c r="A82" t="s">
        <v>610</v>
      </c>
      <c r="B82">
        <v>24</v>
      </c>
      <c r="C82">
        <v>500</v>
      </c>
      <c r="D82" s="1">
        <f t="shared" si="1"/>
        <v>20.833333333333332</v>
      </c>
      <c r="E82">
        <v>293.47699999999998</v>
      </c>
      <c r="F82">
        <v>2</v>
      </c>
      <c r="G82">
        <v>0</v>
      </c>
      <c r="H82">
        <v>21.59</v>
      </c>
      <c r="I82" t="s">
        <v>1280</v>
      </c>
      <c r="J82">
        <v>131</v>
      </c>
    </row>
    <row r="83" spans="1:10" x14ac:dyDescent="0.3">
      <c r="A83" t="s">
        <v>616</v>
      </c>
      <c r="B83">
        <v>7.8</v>
      </c>
      <c r="C83">
        <v>48.7</v>
      </c>
      <c r="D83" s="1">
        <f t="shared" si="1"/>
        <v>6.2435897435897445</v>
      </c>
      <c r="E83">
        <v>325.45499999999998</v>
      </c>
      <c r="F83">
        <v>3</v>
      </c>
      <c r="G83">
        <v>0</v>
      </c>
      <c r="H83">
        <v>38.659999999999997</v>
      </c>
      <c r="I83" t="s">
        <v>1293</v>
      </c>
      <c r="J83">
        <v>132</v>
      </c>
    </row>
    <row r="84" spans="1:10" x14ac:dyDescent="0.3">
      <c r="A84" t="s">
        <v>603</v>
      </c>
      <c r="B84">
        <v>1.4</v>
      </c>
      <c r="C84">
        <v>309</v>
      </c>
      <c r="D84" s="1">
        <f t="shared" si="1"/>
        <v>220.71428571428572</v>
      </c>
      <c r="E84">
        <v>167.25299999999999</v>
      </c>
      <c r="F84">
        <v>2</v>
      </c>
      <c r="G84">
        <v>1</v>
      </c>
      <c r="H84">
        <v>32.590000000000003</v>
      </c>
      <c r="I84" t="s">
        <v>1071</v>
      </c>
      <c r="J84">
        <v>133</v>
      </c>
    </row>
    <row r="85" spans="1:10" x14ac:dyDescent="0.3">
      <c r="A85" t="s">
        <v>628</v>
      </c>
      <c r="B85">
        <v>42</v>
      </c>
      <c r="C85">
        <v>243</v>
      </c>
      <c r="D85" s="1">
        <f t="shared" si="1"/>
        <v>5.7857142857142856</v>
      </c>
      <c r="E85">
        <v>276.35399999999998</v>
      </c>
      <c r="F85">
        <v>2</v>
      </c>
      <c r="G85">
        <v>1</v>
      </c>
      <c r="H85">
        <v>29.46</v>
      </c>
      <c r="I85" t="s">
        <v>1305</v>
      </c>
      <c r="J85">
        <v>134</v>
      </c>
    </row>
    <row r="86" spans="1:10" x14ac:dyDescent="0.3">
      <c r="A86" t="s">
        <v>629</v>
      </c>
      <c r="B86">
        <v>88</v>
      </c>
      <c r="C86">
        <v>223</v>
      </c>
      <c r="D86" s="1">
        <f t="shared" si="1"/>
        <v>2.5340909090909092</v>
      </c>
      <c r="E86">
        <v>306.38099999999997</v>
      </c>
      <c r="F86">
        <v>3</v>
      </c>
      <c r="G86">
        <v>1</v>
      </c>
      <c r="H86">
        <v>38.69</v>
      </c>
      <c r="I86" t="s">
        <v>1306</v>
      </c>
      <c r="J86">
        <v>135</v>
      </c>
    </row>
    <row r="87" spans="1:10" x14ac:dyDescent="0.3">
      <c r="A87" t="s">
        <v>630</v>
      </c>
      <c r="B87">
        <v>78</v>
      </c>
      <c r="C87">
        <v>300</v>
      </c>
      <c r="D87" s="1">
        <f t="shared" si="1"/>
        <v>3.8461538461538463</v>
      </c>
      <c r="E87">
        <v>336.40699999999998</v>
      </c>
      <c r="F87">
        <v>4</v>
      </c>
      <c r="G87">
        <v>1</v>
      </c>
      <c r="H87">
        <v>47.92</v>
      </c>
      <c r="I87" t="s">
        <v>1307</v>
      </c>
      <c r="J87">
        <v>136</v>
      </c>
    </row>
    <row r="88" spans="1:10" x14ac:dyDescent="0.3">
      <c r="A88" t="s">
        <v>631</v>
      </c>
      <c r="B88">
        <v>300</v>
      </c>
      <c r="C88">
        <v>149.9</v>
      </c>
      <c r="D88" s="1">
        <f t="shared" si="1"/>
        <v>0.4996666666666667</v>
      </c>
      <c r="E88">
        <v>366.43400000000003</v>
      </c>
      <c r="F88">
        <v>5</v>
      </c>
      <c r="G88">
        <v>1</v>
      </c>
      <c r="H88">
        <v>57.15</v>
      </c>
      <c r="I88" t="s">
        <v>1308</v>
      </c>
      <c r="J88">
        <v>137</v>
      </c>
    </row>
    <row r="89" spans="1:10" x14ac:dyDescent="0.3">
      <c r="A89" t="s">
        <v>632</v>
      </c>
      <c r="B89">
        <v>30</v>
      </c>
      <c r="C89">
        <v>42.7</v>
      </c>
      <c r="D89" s="1">
        <f t="shared" si="1"/>
        <v>1.4233333333333333</v>
      </c>
      <c r="E89">
        <v>366.43400000000003</v>
      </c>
      <c r="F89">
        <v>5</v>
      </c>
      <c r="G89">
        <v>1</v>
      </c>
      <c r="H89">
        <v>57.15</v>
      </c>
      <c r="I89" t="s">
        <v>1309</v>
      </c>
      <c r="J89">
        <v>138</v>
      </c>
    </row>
    <row r="90" spans="1:10" x14ac:dyDescent="0.3">
      <c r="A90" t="s">
        <v>633</v>
      </c>
      <c r="B90">
        <v>300</v>
      </c>
      <c r="C90">
        <v>300</v>
      </c>
      <c r="D90" s="1">
        <f t="shared" si="1"/>
        <v>1</v>
      </c>
      <c r="E90">
        <v>366.43400000000003</v>
      </c>
      <c r="F90">
        <v>5</v>
      </c>
      <c r="G90">
        <v>1</v>
      </c>
      <c r="H90">
        <v>57.15</v>
      </c>
      <c r="I90" t="s">
        <v>1310</v>
      </c>
      <c r="J90">
        <v>139</v>
      </c>
    </row>
    <row r="91" spans="1:10" x14ac:dyDescent="0.3">
      <c r="A91" t="s">
        <v>634</v>
      </c>
      <c r="B91">
        <v>30</v>
      </c>
      <c r="C91">
        <v>39.700000000000003</v>
      </c>
      <c r="D91" s="1">
        <f t="shared" si="1"/>
        <v>1.3233333333333335</v>
      </c>
      <c r="E91">
        <v>310.79899999999998</v>
      </c>
      <c r="F91">
        <v>2</v>
      </c>
      <c r="G91">
        <v>1</v>
      </c>
      <c r="H91">
        <v>29.46</v>
      </c>
      <c r="I91" t="s">
        <v>1311</v>
      </c>
      <c r="J91">
        <v>140</v>
      </c>
    </row>
    <row r="92" spans="1:10" x14ac:dyDescent="0.3">
      <c r="A92" t="s">
        <v>635</v>
      </c>
      <c r="B92">
        <v>8</v>
      </c>
      <c r="C92">
        <v>131</v>
      </c>
      <c r="D92" s="1">
        <f t="shared" si="1"/>
        <v>16.375</v>
      </c>
      <c r="E92">
        <v>308.80799999999999</v>
      </c>
      <c r="F92">
        <v>3</v>
      </c>
      <c r="G92">
        <v>2</v>
      </c>
      <c r="H92">
        <v>49.69</v>
      </c>
      <c r="I92" t="s">
        <v>1312</v>
      </c>
      <c r="J92">
        <v>141</v>
      </c>
    </row>
    <row r="93" spans="1:10" x14ac:dyDescent="0.3">
      <c r="A93" t="s">
        <v>636</v>
      </c>
      <c r="B93">
        <v>100</v>
      </c>
      <c r="C93">
        <v>183</v>
      </c>
      <c r="D93" s="1">
        <f t="shared" si="1"/>
        <v>1.83</v>
      </c>
      <c r="E93">
        <v>321.35199999999998</v>
      </c>
      <c r="F93">
        <v>2</v>
      </c>
      <c r="G93">
        <v>1</v>
      </c>
      <c r="H93">
        <v>72.599999999999994</v>
      </c>
      <c r="I93" t="s">
        <v>1313</v>
      </c>
      <c r="J93">
        <v>142</v>
      </c>
    </row>
    <row r="94" spans="1:10" x14ac:dyDescent="0.3">
      <c r="A94" t="s">
        <v>637</v>
      </c>
      <c r="B94">
        <v>92</v>
      </c>
      <c r="C94">
        <v>112.7</v>
      </c>
      <c r="D94" s="1">
        <f t="shared" si="1"/>
        <v>1.2250000000000001</v>
      </c>
      <c r="E94">
        <v>319.36099999999999</v>
      </c>
      <c r="F94">
        <v>3</v>
      </c>
      <c r="G94">
        <v>2</v>
      </c>
      <c r="H94">
        <v>92.83</v>
      </c>
      <c r="I94" t="s">
        <v>1314</v>
      </c>
      <c r="J94">
        <v>143</v>
      </c>
    </row>
    <row r="95" spans="1:10" x14ac:dyDescent="0.3">
      <c r="A95" t="s">
        <v>638</v>
      </c>
      <c r="B95">
        <v>100</v>
      </c>
      <c r="C95">
        <v>106</v>
      </c>
      <c r="D95" s="1">
        <f t="shared" si="1"/>
        <v>1.06</v>
      </c>
      <c r="E95">
        <v>294.34500000000003</v>
      </c>
      <c r="F95">
        <v>2</v>
      </c>
      <c r="G95">
        <v>1</v>
      </c>
      <c r="H95">
        <v>29.46</v>
      </c>
      <c r="I95" t="s">
        <v>1315</v>
      </c>
      <c r="J95">
        <v>144</v>
      </c>
    </row>
    <row r="96" spans="1:10" x14ac:dyDescent="0.3">
      <c r="A96" t="s">
        <v>639</v>
      </c>
      <c r="B96">
        <v>64</v>
      </c>
      <c r="C96">
        <v>350</v>
      </c>
      <c r="D96" s="1">
        <f t="shared" si="1"/>
        <v>5.46875</v>
      </c>
      <c r="E96">
        <v>292.35399999999998</v>
      </c>
      <c r="F96">
        <v>3</v>
      </c>
      <c r="G96">
        <v>2</v>
      </c>
      <c r="H96">
        <v>49.69</v>
      </c>
      <c r="I96" t="s">
        <v>1316</v>
      </c>
      <c r="J96">
        <v>145</v>
      </c>
    </row>
    <row r="97" spans="1:10" x14ac:dyDescent="0.3">
      <c r="A97" t="s">
        <v>640</v>
      </c>
      <c r="B97">
        <v>12</v>
      </c>
      <c r="C97">
        <v>300</v>
      </c>
      <c r="D97" s="1">
        <f t="shared" si="1"/>
        <v>25</v>
      </c>
      <c r="E97">
        <v>264.32400000000001</v>
      </c>
      <c r="F97">
        <v>4</v>
      </c>
      <c r="G97">
        <v>2</v>
      </c>
      <c r="H97">
        <v>62.83</v>
      </c>
      <c r="I97" t="s">
        <v>1044</v>
      </c>
      <c r="J97">
        <v>146</v>
      </c>
    </row>
    <row r="98" spans="1:10" x14ac:dyDescent="0.3">
      <c r="A98" t="s">
        <v>641</v>
      </c>
      <c r="B98">
        <v>30.8</v>
      </c>
      <c r="C98">
        <v>300</v>
      </c>
      <c r="D98" s="1">
        <f t="shared" si="1"/>
        <v>9.7402597402597397</v>
      </c>
      <c r="E98">
        <v>250.34100000000001</v>
      </c>
      <c r="F98">
        <v>3</v>
      </c>
      <c r="G98">
        <v>1</v>
      </c>
      <c r="H98">
        <v>42.6</v>
      </c>
      <c r="I98" t="s">
        <v>1042</v>
      </c>
      <c r="J98">
        <v>147</v>
      </c>
    </row>
    <row r="99" spans="1:10" x14ac:dyDescent="0.3">
      <c r="A99" t="s">
        <v>642</v>
      </c>
      <c r="B99">
        <v>100</v>
      </c>
      <c r="C99">
        <v>214</v>
      </c>
      <c r="D99" s="1">
        <f t="shared" si="1"/>
        <v>2.14</v>
      </c>
      <c r="E99">
        <v>266.40499999999997</v>
      </c>
      <c r="F99">
        <v>2</v>
      </c>
      <c r="G99">
        <v>1</v>
      </c>
      <c r="H99">
        <v>57.7</v>
      </c>
      <c r="I99" t="s">
        <v>1061</v>
      </c>
      <c r="J99">
        <v>148</v>
      </c>
    </row>
    <row r="100" spans="1:10" x14ac:dyDescent="0.3">
      <c r="A100" t="s">
        <v>643</v>
      </c>
      <c r="B100">
        <v>300</v>
      </c>
      <c r="C100">
        <v>300</v>
      </c>
      <c r="D100" s="1">
        <f t="shared" si="1"/>
        <v>1</v>
      </c>
      <c r="E100">
        <v>294.416</v>
      </c>
      <c r="F100">
        <v>3</v>
      </c>
      <c r="G100">
        <v>2</v>
      </c>
      <c r="H100">
        <v>77.930000000000007</v>
      </c>
      <c r="I100" t="s">
        <v>1317</v>
      </c>
      <c r="J100">
        <v>149</v>
      </c>
    </row>
    <row r="101" spans="1:10" x14ac:dyDescent="0.3">
      <c r="A101" t="s">
        <v>644</v>
      </c>
      <c r="B101">
        <v>93</v>
      </c>
      <c r="C101">
        <v>300</v>
      </c>
      <c r="D101" s="1">
        <f t="shared" si="1"/>
        <v>3.225806451612903</v>
      </c>
      <c r="E101">
        <v>294.416</v>
      </c>
      <c r="F101">
        <v>3</v>
      </c>
      <c r="G101">
        <v>2</v>
      </c>
      <c r="H101">
        <v>77.930000000000007</v>
      </c>
      <c r="I101" t="s">
        <v>1318</v>
      </c>
      <c r="J101">
        <v>150</v>
      </c>
    </row>
    <row r="102" spans="1:10" x14ac:dyDescent="0.3">
      <c r="A102" t="s">
        <v>645</v>
      </c>
      <c r="B102">
        <v>30</v>
      </c>
      <c r="C102">
        <v>64.7</v>
      </c>
      <c r="D102" s="1">
        <f t="shared" si="1"/>
        <v>2.1566666666666667</v>
      </c>
      <c r="E102">
        <v>294.416</v>
      </c>
      <c r="F102">
        <v>3</v>
      </c>
      <c r="G102">
        <v>2</v>
      </c>
      <c r="H102">
        <v>77.930000000000007</v>
      </c>
      <c r="I102" t="s">
        <v>1318</v>
      </c>
      <c r="J102">
        <v>151</v>
      </c>
    </row>
    <row r="103" spans="1:10" x14ac:dyDescent="0.3">
      <c r="A103" t="s">
        <v>646</v>
      </c>
      <c r="B103">
        <v>30</v>
      </c>
      <c r="C103">
        <v>64</v>
      </c>
      <c r="D103" s="1">
        <f t="shared" si="1"/>
        <v>2.1333333333333333</v>
      </c>
      <c r="E103">
        <v>359.29</v>
      </c>
      <c r="F103">
        <v>3</v>
      </c>
      <c r="G103">
        <v>2</v>
      </c>
      <c r="H103">
        <v>77.930000000000007</v>
      </c>
      <c r="I103" t="s">
        <v>1319</v>
      </c>
      <c r="J103">
        <v>152</v>
      </c>
    </row>
    <row r="104" spans="1:10" x14ac:dyDescent="0.3">
      <c r="A104" t="s">
        <v>647</v>
      </c>
      <c r="B104">
        <v>76.3</v>
      </c>
      <c r="C104">
        <v>160.4</v>
      </c>
      <c r="D104" s="1">
        <f t="shared" si="1"/>
        <v>2.1022280471821757</v>
      </c>
      <c r="E104">
        <v>359.29</v>
      </c>
      <c r="F104">
        <v>3</v>
      </c>
      <c r="G104">
        <v>2</v>
      </c>
      <c r="H104">
        <v>77.930000000000007</v>
      </c>
      <c r="I104" t="s">
        <v>1320</v>
      </c>
      <c r="J104">
        <v>153</v>
      </c>
    </row>
    <row r="105" spans="1:10" x14ac:dyDescent="0.3">
      <c r="A105" t="s">
        <v>648</v>
      </c>
      <c r="B105">
        <v>53</v>
      </c>
      <c r="C105">
        <v>86.2</v>
      </c>
      <c r="D105" s="1">
        <f t="shared" si="1"/>
        <v>1.6264150943396227</v>
      </c>
      <c r="E105">
        <v>280.43200000000002</v>
      </c>
      <c r="F105">
        <v>2</v>
      </c>
      <c r="G105">
        <v>1</v>
      </c>
      <c r="H105">
        <v>57.7</v>
      </c>
      <c r="I105" t="s">
        <v>1321</v>
      </c>
      <c r="J105">
        <v>154</v>
      </c>
    </row>
    <row r="106" spans="1:10" x14ac:dyDescent="0.3">
      <c r="A106" t="s">
        <v>649</v>
      </c>
      <c r="B106">
        <v>145</v>
      </c>
      <c r="C106">
        <v>300</v>
      </c>
      <c r="D106" s="1">
        <f t="shared" si="1"/>
        <v>2.0689655172413794</v>
      </c>
      <c r="E106">
        <v>280.43200000000002</v>
      </c>
      <c r="F106">
        <v>2</v>
      </c>
      <c r="G106">
        <v>1</v>
      </c>
      <c r="H106">
        <v>57.7</v>
      </c>
      <c r="I106" t="s">
        <v>1322</v>
      </c>
      <c r="J106">
        <v>155</v>
      </c>
    </row>
    <row r="107" spans="1:10" x14ac:dyDescent="0.3">
      <c r="A107" t="s">
        <v>650</v>
      </c>
      <c r="B107">
        <v>30</v>
      </c>
      <c r="C107">
        <v>55</v>
      </c>
      <c r="D107" s="1">
        <f t="shared" si="1"/>
        <v>1.8333333333333333</v>
      </c>
      <c r="E107">
        <v>345.30599999999998</v>
      </c>
      <c r="F107">
        <v>2</v>
      </c>
      <c r="G107">
        <v>1</v>
      </c>
      <c r="H107">
        <v>57.7</v>
      </c>
      <c r="I107" t="s">
        <v>1323</v>
      </c>
      <c r="J107">
        <v>156</v>
      </c>
    </row>
    <row r="108" spans="1:10" x14ac:dyDescent="0.3">
      <c r="A108" t="s">
        <v>651</v>
      </c>
      <c r="B108">
        <v>3.5</v>
      </c>
      <c r="C108">
        <v>12.4</v>
      </c>
      <c r="D108" s="1">
        <f t="shared" si="1"/>
        <v>3.5428571428571431</v>
      </c>
      <c r="E108">
        <v>345.30599999999998</v>
      </c>
      <c r="F108">
        <v>2</v>
      </c>
      <c r="G108">
        <v>1</v>
      </c>
      <c r="H108">
        <v>57.7</v>
      </c>
      <c r="I108" t="s">
        <v>1324</v>
      </c>
      <c r="J108">
        <v>157</v>
      </c>
    </row>
    <row r="109" spans="1:10" x14ac:dyDescent="0.3">
      <c r="A109" t="s">
        <v>652</v>
      </c>
      <c r="B109">
        <v>8.5</v>
      </c>
      <c r="C109">
        <v>209</v>
      </c>
      <c r="D109" s="1">
        <f t="shared" si="1"/>
        <v>24.588235294117649</v>
      </c>
      <c r="E109">
        <v>345.30599999999998</v>
      </c>
      <c r="F109">
        <v>2</v>
      </c>
      <c r="G109">
        <v>1</v>
      </c>
      <c r="H109">
        <v>57.7</v>
      </c>
      <c r="I109" t="s">
        <v>1043</v>
      </c>
      <c r="J109">
        <v>158</v>
      </c>
    </row>
    <row r="110" spans="1:10" x14ac:dyDescent="0.3">
      <c r="A110" t="s">
        <v>620</v>
      </c>
      <c r="B110">
        <v>1</v>
      </c>
      <c r="C110">
        <v>19</v>
      </c>
      <c r="D110" s="1">
        <f t="shared" si="1"/>
        <v>19</v>
      </c>
      <c r="E110">
        <v>243.352</v>
      </c>
      <c r="F110">
        <v>2</v>
      </c>
      <c r="G110">
        <v>1</v>
      </c>
      <c r="H110">
        <v>32.590000000000003</v>
      </c>
      <c r="I110" t="s">
        <v>1297</v>
      </c>
      <c r="J110">
        <v>159</v>
      </c>
    </row>
    <row r="111" spans="1:10" x14ac:dyDescent="0.3">
      <c r="A111" t="s">
        <v>607</v>
      </c>
      <c r="B111">
        <v>1.6</v>
      </c>
      <c r="C111">
        <v>500</v>
      </c>
      <c r="D111" s="1">
        <f t="shared" si="1"/>
        <v>312.5</v>
      </c>
      <c r="E111">
        <v>207.36199999999999</v>
      </c>
      <c r="F111">
        <v>1</v>
      </c>
      <c r="G111">
        <v>0</v>
      </c>
      <c r="H111">
        <v>12.36</v>
      </c>
      <c r="I111" t="s">
        <v>1286</v>
      </c>
      <c r="J111">
        <v>160</v>
      </c>
    </row>
    <row r="112" spans="1:10" x14ac:dyDescent="0.3">
      <c r="A112" t="s">
        <v>626</v>
      </c>
      <c r="B112">
        <v>6</v>
      </c>
      <c r="C112">
        <v>217</v>
      </c>
      <c r="D112" s="1">
        <f t="shared" si="1"/>
        <v>36.166666666666664</v>
      </c>
      <c r="E112">
        <v>193.291</v>
      </c>
      <c r="F112">
        <v>2</v>
      </c>
      <c r="G112">
        <v>1</v>
      </c>
      <c r="H112">
        <v>32.590000000000003</v>
      </c>
      <c r="I112" t="s">
        <v>1303</v>
      </c>
      <c r="J112">
        <v>161</v>
      </c>
    </row>
    <row r="113" spans="1:10" x14ac:dyDescent="0.3">
      <c r="A113" t="s">
        <v>627</v>
      </c>
      <c r="B113">
        <v>2</v>
      </c>
      <c r="C113">
        <v>16</v>
      </c>
      <c r="D113" s="1">
        <f t="shared" si="1"/>
        <v>8</v>
      </c>
      <c r="E113">
        <v>241.33600000000001</v>
      </c>
      <c r="F113">
        <v>2</v>
      </c>
      <c r="G113">
        <v>1</v>
      </c>
      <c r="H113">
        <v>32.590000000000003</v>
      </c>
      <c r="I113" t="s">
        <v>1304</v>
      </c>
      <c r="J113">
        <v>162</v>
      </c>
    </row>
    <row r="114" spans="1:10" x14ac:dyDescent="0.3">
      <c r="A114" t="s">
        <v>656</v>
      </c>
      <c r="B114">
        <v>4</v>
      </c>
      <c r="C114">
        <v>500</v>
      </c>
      <c r="D114" s="1">
        <f t="shared" si="1"/>
        <v>125</v>
      </c>
      <c r="E114">
        <v>296.47699999999998</v>
      </c>
      <c r="F114">
        <v>2</v>
      </c>
      <c r="G114">
        <v>0</v>
      </c>
      <c r="H114">
        <v>26.3</v>
      </c>
      <c r="I114" t="s">
        <v>1327</v>
      </c>
      <c r="J114">
        <v>163</v>
      </c>
    </row>
    <row r="115" spans="1:10" x14ac:dyDescent="0.3">
      <c r="A115" t="s">
        <v>653</v>
      </c>
      <c r="B115">
        <v>3</v>
      </c>
      <c r="C115">
        <v>170</v>
      </c>
      <c r="D115" s="1">
        <f t="shared" si="1"/>
        <v>56.666666666666664</v>
      </c>
      <c r="E115">
        <v>225.358</v>
      </c>
      <c r="F115">
        <v>1</v>
      </c>
      <c r="G115">
        <v>2</v>
      </c>
      <c r="H115">
        <v>82.5</v>
      </c>
      <c r="I115" t="s">
        <v>1325</v>
      </c>
      <c r="J115">
        <v>164</v>
      </c>
    </row>
    <row r="116" spans="1:10" x14ac:dyDescent="0.3">
      <c r="A116" t="s">
        <v>654</v>
      </c>
      <c r="B116">
        <v>3</v>
      </c>
      <c r="C116">
        <v>500</v>
      </c>
      <c r="D116" s="1">
        <f t="shared" si="1"/>
        <v>166.66666666666666</v>
      </c>
      <c r="E116">
        <v>209.29400000000001</v>
      </c>
      <c r="F116">
        <v>2</v>
      </c>
      <c r="G116">
        <v>2</v>
      </c>
      <c r="H116">
        <v>67.48</v>
      </c>
      <c r="I116" t="s">
        <v>1326</v>
      </c>
      <c r="J116">
        <v>165</v>
      </c>
    </row>
    <row r="117" spans="1:10" x14ac:dyDescent="0.3">
      <c r="A117" t="s">
        <v>657</v>
      </c>
      <c r="B117">
        <v>8.6</v>
      </c>
      <c r="C117">
        <v>322</v>
      </c>
      <c r="D117" s="1">
        <f t="shared" si="1"/>
        <v>37.441860465116278</v>
      </c>
      <c r="E117">
        <v>279.42599999999999</v>
      </c>
      <c r="F117">
        <v>2</v>
      </c>
      <c r="G117">
        <v>2</v>
      </c>
      <c r="H117">
        <v>49.33</v>
      </c>
      <c r="I117" t="s">
        <v>1328</v>
      </c>
      <c r="J117">
        <v>166</v>
      </c>
    </row>
    <row r="118" spans="1:10" x14ac:dyDescent="0.3">
      <c r="A118" t="s">
        <v>658</v>
      </c>
      <c r="B118">
        <v>0.4</v>
      </c>
      <c r="C118">
        <v>17</v>
      </c>
      <c r="D118" s="1">
        <f t="shared" si="1"/>
        <v>42.5</v>
      </c>
      <c r="E118">
        <v>279.42599999999999</v>
      </c>
      <c r="F118">
        <v>2</v>
      </c>
      <c r="G118">
        <v>2</v>
      </c>
      <c r="H118">
        <v>49.33</v>
      </c>
      <c r="I118" t="s">
        <v>1329</v>
      </c>
      <c r="J118">
        <v>167</v>
      </c>
    </row>
    <row r="119" spans="1:10" x14ac:dyDescent="0.3">
      <c r="A119" t="s">
        <v>659</v>
      </c>
      <c r="B119">
        <v>1.7</v>
      </c>
      <c r="C119">
        <v>186</v>
      </c>
      <c r="D119" s="1">
        <f t="shared" si="1"/>
        <v>109.41176470588236</v>
      </c>
      <c r="E119">
        <v>263.42700000000002</v>
      </c>
      <c r="F119">
        <v>1</v>
      </c>
      <c r="G119">
        <v>1</v>
      </c>
      <c r="H119">
        <v>29.1</v>
      </c>
      <c r="I119" t="s">
        <v>1330</v>
      </c>
      <c r="J119">
        <v>168</v>
      </c>
    </row>
    <row r="120" spans="1:10" x14ac:dyDescent="0.3">
      <c r="A120" t="s">
        <v>660</v>
      </c>
      <c r="B120">
        <v>0.1</v>
      </c>
      <c r="C120">
        <v>50</v>
      </c>
      <c r="D120" s="1">
        <f t="shared" si="1"/>
        <v>500</v>
      </c>
      <c r="E120">
        <v>263.42700000000002</v>
      </c>
      <c r="F120">
        <v>1</v>
      </c>
      <c r="G120">
        <v>1</v>
      </c>
      <c r="H120">
        <v>29.1</v>
      </c>
      <c r="I120" t="s">
        <v>1331</v>
      </c>
      <c r="J120">
        <v>169</v>
      </c>
    </row>
    <row r="121" spans="1:10" x14ac:dyDescent="0.3">
      <c r="A121" t="s">
        <v>605</v>
      </c>
      <c r="B121">
        <v>4</v>
      </c>
      <c r="C121">
        <v>63</v>
      </c>
      <c r="D121" s="1">
        <f t="shared" si="1"/>
        <v>15.75</v>
      </c>
      <c r="E121">
        <v>153.27000000000001</v>
      </c>
      <c r="F121">
        <v>0</v>
      </c>
      <c r="G121">
        <v>0</v>
      </c>
      <c r="H121">
        <v>26.02</v>
      </c>
      <c r="I121" t="s">
        <v>1284</v>
      </c>
      <c r="J121">
        <v>170</v>
      </c>
    </row>
    <row r="122" spans="1:10" x14ac:dyDescent="0.3">
      <c r="A122" t="s">
        <v>605</v>
      </c>
      <c r="B122">
        <v>4</v>
      </c>
      <c r="C122">
        <v>63</v>
      </c>
      <c r="D122" s="1">
        <f t="shared" si="1"/>
        <v>15.75</v>
      </c>
      <c r="E122">
        <v>153.27000000000001</v>
      </c>
      <c r="F122">
        <v>0</v>
      </c>
      <c r="G122">
        <v>0</v>
      </c>
      <c r="H122">
        <v>26.02</v>
      </c>
      <c r="I122" t="s">
        <v>1284</v>
      </c>
      <c r="J122">
        <v>171</v>
      </c>
    </row>
    <row r="123" spans="1:10" x14ac:dyDescent="0.3">
      <c r="A123" t="s">
        <v>661</v>
      </c>
      <c r="B123">
        <v>11.7</v>
      </c>
      <c r="C123">
        <v>500</v>
      </c>
      <c r="D123" s="1">
        <f t="shared" si="1"/>
        <v>42.73504273504274</v>
      </c>
      <c r="E123">
        <v>566.83399999999995</v>
      </c>
      <c r="F123">
        <v>2</v>
      </c>
      <c r="G123">
        <v>2</v>
      </c>
      <c r="H123">
        <v>58.2</v>
      </c>
      <c r="I123" t="s">
        <v>1332</v>
      </c>
      <c r="J123">
        <v>172</v>
      </c>
    </row>
    <row r="124" spans="1:10" x14ac:dyDescent="0.3">
      <c r="A124" t="s">
        <v>621</v>
      </c>
      <c r="B124">
        <v>3.6</v>
      </c>
      <c r="C124">
        <v>7</v>
      </c>
      <c r="D124" s="1">
        <f t="shared" si="1"/>
        <v>1.9444444444444444</v>
      </c>
      <c r="E124">
        <v>317.47800000000001</v>
      </c>
      <c r="F124">
        <v>1</v>
      </c>
      <c r="G124">
        <v>0</v>
      </c>
      <c r="H124">
        <v>12.36</v>
      </c>
      <c r="I124" t="s">
        <v>1298</v>
      </c>
      <c r="J124">
        <v>173</v>
      </c>
    </row>
    <row r="125" spans="1:10" x14ac:dyDescent="0.3">
      <c r="A125" t="s">
        <v>621</v>
      </c>
      <c r="B125">
        <v>3.6</v>
      </c>
      <c r="C125">
        <v>7</v>
      </c>
      <c r="D125" s="1">
        <f t="shared" si="1"/>
        <v>1.9444444444444444</v>
      </c>
      <c r="E125">
        <v>317.47800000000001</v>
      </c>
      <c r="F125">
        <v>1</v>
      </c>
      <c r="G125">
        <v>0</v>
      </c>
      <c r="H125">
        <v>12.36</v>
      </c>
      <c r="I125" t="s">
        <v>1298</v>
      </c>
      <c r="J125">
        <v>174</v>
      </c>
    </row>
    <row r="126" spans="1:10" x14ac:dyDescent="0.3">
      <c r="A126" t="s">
        <v>662</v>
      </c>
      <c r="B126">
        <v>7</v>
      </c>
      <c r="C126">
        <v>500</v>
      </c>
      <c r="D126" s="1">
        <f t="shared" si="1"/>
        <v>71.428571428571431</v>
      </c>
      <c r="E126">
        <v>242.36699999999999</v>
      </c>
      <c r="F126">
        <v>1</v>
      </c>
      <c r="G126">
        <v>1</v>
      </c>
      <c r="H126">
        <v>28.68</v>
      </c>
      <c r="I126" t="s">
        <v>1333</v>
      </c>
      <c r="J126">
        <v>175</v>
      </c>
    </row>
    <row r="127" spans="1:10" x14ac:dyDescent="0.3">
      <c r="A127" t="s">
        <v>663</v>
      </c>
      <c r="B127">
        <v>10</v>
      </c>
      <c r="C127">
        <v>500</v>
      </c>
      <c r="D127" s="1">
        <f t="shared" si="1"/>
        <v>50</v>
      </c>
      <c r="E127">
        <v>242.36699999999999</v>
      </c>
      <c r="F127">
        <v>1</v>
      </c>
      <c r="G127">
        <v>1</v>
      </c>
      <c r="H127">
        <v>28.68</v>
      </c>
      <c r="I127" t="s">
        <v>1334</v>
      </c>
      <c r="J127">
        <v>176</v>
      </c>
    </row>
    <row r="128" spans="1:10" x14ac:dyDescent="0.3">
      <c r="A128" t="s">
        <v>665</v>
      </c>
      <c r="B128">
        <v>2.1</v>
      </c>
      <c r="C128">
        <v>7.3</v>
      </c>
      <c r="D128" s="1">
        <f t="shared" si="1"/>
        <v>3.4761904761904758</v>
      </c>
      <c r="E128">
        <v>373.58699999999999</v>
      </c>
      <c r="F128">
        <v>1</v>
      </c>
      <c r="G128">
        <v>0</v>
      </c>
      <c r="H128">
        <v>12.36</v>
      </c>
      <c r="I128" t="s">
        <v>1336</v>
      </c>
      <c r="J128">
        <v>177</v>
      </c>
    </row>
    <row r="129" spans="1:10" x14ac:dyDescent="0.3">
      <c r="A129" t="s">
        <v>666</v>
      </c>
      <c r="B129">
        <v>2.4</v>
      </c>
      <c r="C129">
        <v>11</v>
      </c>
      <c r="D129" s="1">
        <f t="shared" si="1"/>
        <v>4.5833333333333339</v>
      </c>
      <c r="E129">
        <v>389.58600000000001</v>
      </c>
      <c r="F129">
        <v>2</v>
      </c>
      <c r="G129">
        <v>1</v>
      </c>
      <c r="H129">
        <v>32.590000000000003</v>
      </c>
      <c r="I129" t="s">
        <v>1337</v>
      </c>
      <c r="J129">
        <v>178</v>
      </c>
    </row>
    <row r="130" spans="1:10" x14ac:dyDescent="0.3">
      <c r="A130" t="s">
        <v>667</v>
      </c>
      <c r="B130">
        <v>2.5</v>
      </c>
      <c r="C130">
        <v>2</v>
      </c>
      <c r="D130" s="1">
        <f t="shared" si="1"/>
        <v>0.8</v>
      </c>
      <c r="E130">
        <v>285.47699999999998</v>
      </c>
      <c r="F130">
        <v>0</v>
      </c>
      <c r="G130">
        <v>0</v>
      </c>
      <c r="H130">
        <v>26.02</v>
      </c>
      <c r="I130" t="s">
        <v>1338</v>
      </c>
      <c r="J130">
        <v>179</v>
      </c>
    </row>
    <row r="131" spans="1:10" x14ac:dyDescent="0.3">
      <c r="A131" t="s">
        <v>668</v>
      </c>
      <c r="B131">
        <v>2.4</v>
      </c>
      <c r="C131">
        <v>16</v>
      </c>
      <c r="D131" s="1">
        <f t="shared" ref="D131:D194" si="2">C131/B131</f>
        <v>6.666666666666667</v>
      </c>
      <c r="E131">
        <v>285.47699999999998</v>
      </c>
      <c r="F131">
        <v>0</v>
      </c>
      <c r="G131">
        <v>0</v>
      </c>
      <c r="H131">
        <v>26.02</v>
      </c>
      <c r="I131" t="s">
        <v>1338</v>
      </c>
      <c r="J131">
        <v>180</v>
      </c>
    </row>
    <row r="132" spans="1:10" x14ac:dyDescent="0.3">
      <c r="A132" t="s">
        <v>664</v>
      </c>
      <c r="B132">
        <v>9.4</v>
      </c>
      <c r="C132">
        <v>170</v>
      </c>
      <c r="D132" s="1">
        <f t="shared" si="2"/>
        <v>18.085106382978722</v>
      </c>
      <c r="E132">
        <v>240.351</v>
      </c>
      <c r="F132">
        <v>1</v>
      </c>
      <c r="G132">
        <v>1</v>
      </c>
      <c r="H132">
        <v>28.68</v>
      </c>
      <c r="I132" t="s">
        <v>1335</v>
      </c>
      <c r="J132">
        <v>181</v>
      </c>
    </row>
    <row r="133" spans="1:10" x14ac:dyDescent="0.3">
      <c r="A133" t="s">
        <v>624</v>
      </c>
      <c r="B133">
        <v>0.2</v>
      </c>
      <c r="C133">
        <v>250</v>
      </c>
      <c r="D133" s="1">
        <f t="shared" si="2"/>
        <v>1250</v>
      </c>
      <c r="E133">
        <v>271.40600000000001</v>
      </c>
      <c r="F133">
        <v>2</v>
      </c>
      <c r="G133">
        <v>0</v>
      </c>
      <c r="H133">
        <v>21.59</v>
      </c>
      <c r="I133" t="s">
        <v>1301</v>
      </c>
      <c r="J133">
        <v>182</v>
      </c>
    </row>
    <row r="134" spans="1:10" x14ac:dyDescent="0.3">
      <c r="A134" t="s">
        <v>669</v>
      </c>
      <c r="B134">
        <v>13.5</v>
      </c>
      <c r="C134">
        <v>442</v>
      </c>
      <c r="D134" s="1">
        <f t="shared" si="2"/>
        <v>32.74074074074074</v>
      </c>
      <c r="E134">
        <v>254.39599999999999</v>
      </c>
      <c r="F134">
        <v>2</v>
      </c>
      <c r="G134">
        <v>0</v>
      </c>
      <c r="H134">
        <v>26.3</v>
      </c>
      <c r="I134" t="s">
        <v>1260</v>
      </c>
      <c r="J134">
        <v>183</v>
      </c>
    </row>
    <row r="135" spans="1:10" x14ac:dyDescent="0.3">
      <c r="A135" t="s">
        <v>625</v>
      </c>
      <c r="B135">
        <v>8.5</v>
      </c>
      <c r="C135">
        <v>46.5</v>
      </c>
      <c r="D135" s="1">
        <f t="shared" si="2"/>
        <v>5.4705882352941178</v>
      </c>
      <c r="E135">
        <v>285.41399999999999</v>
      </c>
      <c r="F135">
        <v>3</v>
      </c>
      <c r="G135">
        <v>0</v>
      </c>
      <c r="H135">
        <v>66.38</v>
      </c>
      <c r="I135" t="s">
        <v>1302</v>
      </c>
      <c r="J135">
        <v>184</v>
      </c>
    </row>
    <row r="136" spans="1:10" x14ac:dyDescent="0.3">
      <c r="A136" t="s">
        <v>674</v>
      </c>
      <c r="B136">
        <v>3.3</v>
      </c>
      <c r="C136">
        <v>35</v>
      </c>
      <c r="D136" s="1">
        <f t="shared" si="2"/>
        <v>10.606060606060607</v>
      </c>
      <c r="E136">
        <v>287.42700000000002</v>
      </c>
      <c r="F136">
        <v>2</v>
      </c>
      <c r="G136">
        <v>0</v>
      </c>
      <c r="H136">
        <v>51.33</v>
      </c>
      <c r="I136" t="s">
        <v>1342</v>
      </c>
      <c r="J136">
        <v>185</v>
      </c>
    </row>
    <row r="137" spans="1:10" x14ac:dyDescent="0.3">
      <c r="A137" t="s">
        <v>671</v>
      </c>
      <c r="B137">
        <v>8.8000000000000007</v>
      </c>
      <c r="C137">
        <v>213</v>
      </c>
      <c r="D137" s="1">
        <f t="shared" si="2"/>
        <v>24.204545454545453</v>
      </c>
      <c r="E137">
        <v>223.36099999999999</v>
      </c>
      <c r="F137">
        <v>1</v>
      </c>
      <c r="G137">
        <v>0</v>
      </c>
      <c r="H137">
        <v>12.47</v>
      </c>
      <c r="I137" t="s">
        <v>1339</v>
      </c>
      <c r="J137">
        <v>186</v>
      </c>
    </row>
    <row r="138" spans="1:10" x14ac:dyDescent="0.3">
      <c r="A138" t="s">
        <v>672</v>
      </c>
      <c r="B138">
        <v>2.1</v>
      </c>
      <c r="C138">
        <v>28</v>
      </c>
      <c r="D138" s="1">
        <f t="shared" si="2"/>
        <v>13.333333333333332</v>
      </c>
      <c r="E138">
        <v>303.49200000000002</v>
      </c>
      <c r="F138">
        <v>1</v>
      </c>
      <c r="G138">
        <v>0</v>
      </c>
      <c r="H138">
        <v>66.430000000000007</v>
      </c>
      <c r="I138" t="s">
        <v>1340</v>
      </c>
      <c r="J138">
        <v>187</v>
      </c>
    </row>
    <row r="139" spans="1:10" x14ac:dyDescent="0.3">
      <c r="A139" t="s">
        <v>670</v>
      </c>
      <c r="B139">
        <v>13</v>
      </c>
      <c r="C139">
        <v>62</v>
      </c>
      <c r="D139" s="1">
        <f t="shared" si="2"/>
        <v>4.7692307692307692</v>
      </c>
      <c r="E139">
        <v>240.351</v>
      </c>
      <c r="F139">
        <v>1</v>
      </c>
      <c r="G139">
        <v>1</v>
      </c>
      <c r="H139">
        <v>28.68</v>
      </c>
      <c r="I139" t="s">
        <v>1335</v>
      </c>
      <c r="J139">
        <v>188</v>
      </c>
    </row>
    <row r="140" spans="1:10" x14ac:dyDescent="0.3">
      <c r="A140" t="s">
        <v>675</v>
      </c>
      <c r="B140">
        <v>25</v>
      </c>
      <c r="C140">
        <v>109</v>
      </c>
      <c r="D140" s="1">
        <f t="shared" si="2"/>
        <v>4.3600000000000003</v>
      </c>
      <c r="E140">
        <v>361.529</v>
      </c>
      <c r="F140">
        <v>3</v>
      </c>
      <c r="G140">
        <v>0</v>
      </c>
      <c r="H140">
        <v>92.73</v>
      </c>
      <c r="I140" t="s">
        <v>1343</v>
      </c>
      <c r="J140">
        <v>189</v>
      </c>
    </row>
    <row r="141" spans="1:10" x14ac:dyDescent="0.3">
      <c r="A141" t="s">
        <v>673</v>
      </c>
      <c r="B141">
        <v>1</v>
      </c>
      <c r="C141">
        <v>3</v>
      </c>
      <c r="D141" s="1">
        <f t="shared" si="2"/>
        <v>3</v>
      </c>
      <c r="E141">
        <v>286.44200000000001</v>
      </c>
      <c r="F141">
        <v>1</v>
      </c>
      <c r="G141">
        <v>1</v>
      </c>
      <c r="H141">
        <v>53.98</v>
      </c>
      <c r="I141" t="s">
        <v>1341</v>
      </c>
      <c r="J141">
        <v>190</v>
      </c>
    </row>
    <row r="142" spans="1:10" x14ac:dyDescent="0.3">
      <c r="A142" t="s">
        <v>676</v>
      </c>
      <c r="B142">
        <v>2.4</v>
      </c>
      <c r="C142">
        <v>500</v>
      </c>
      <c r="D142" s="1">
        <f t="shared" si="2"/>
        <v>208.33333333333334</v>
      </c>
      <c r="E142">
        <v>315.45999999999998</v>
      </c>
      <c r="F142">
        <v>3</v>
      </c>
      <c r="G142">
        <v>0</v>
      </c>
      <c r="H142">
        <v>30.82</v>
      </c>
      <c r="I142" t="s">
        <v>1295</v>
      </c>
      <c r="J142">
        <v>191</v>
      </c>
    </row>
    <row r="143" spans="1:10" x14ac:dyDescent="0.3">
      <c r="A143" t="s">
        <v>677</v>
      </c>
      <c r="B143">
        <v>2.8</v>
      </c>
      <c r="C143">
        <v>500</v>
      </c>
      <c r="D143" s="1">
        <f t="shared" si="2"/>
        <v>178.57142857142858</v>
      </c>
      <c r="E143">
        <v>242.36699999999999</v>
      </c>
      <c r="F143">
        <v>2</v>
      </c>
      <c r="G143">
        <v>0</v>
      </c>
      <c r="H143">
        <v>25.25</v>
      </c>
      <c r="I143" t="s">
        <v>1300</v>
      </c>
      <c r="J143">
        <v>192</v>
      </c>
    </row>
    <row r="144" spans="1:10" x14ac:dyDescent="0.3">
      <c r="A144" t="s">
        <v>678</v>
      </c>
      <c r="B144">
        <v>1.6</v>
      </c>
      <c r="C144">
        <v>324</v>
      </c>
      <c r="D144" s="1">
        <f t="shared" si="2"/>
        <v>202.5</v>
      </c>
      <c r="E144">
        <v>207.36199999999999</v>
      </c>
      <c r="F144">
        <v>1</v>
      </c>
      <c r="G144">
        <v>0</v>
      </c>
      <c r="H144">
        <v>12.36</v>
      </c>
      <c r="I144" t="s">
        <v>1286</v>
      </c>
      <c r="J144">
        <v>193</v>
      </c>
    </row>
    <row r="145" spans="1:10" x14ac:dyDescent="0.3">
      <c r="A145" t="s">
        <v>679</v>
      </c>
      <c r="B145">
        <v>2</v>
      </c>
      <c r="C145">
        <v>163</v>
      </c>
      <c r="D145" s="1">
        <f t="shared" si="2"/>
        <v>81.5</v>
      </c>
      <c r="E145">
        <v>281.39800000000002</v>
      </c>
      <c r="F145">
        <v>3</v>
      </c>
      <c r="G145">
        <v>0</v>
      </c>
      <c r="H145">
        <v>38.770000000000003</v>
      </c>
      <c r="I145" t="s">
        <v>1344</v>
      </c>
      <c r="J145">
        <v>194</v>
      </c>
    </row>
    <row r="146" spans="1:10" x14ac:dyDescent="0.3">
      <c r="A146" t="s">
        <v>680</v>
      </c>
      <c r="B146">
        <v>70</v>
      </c>
      <c r="C146">
        <v>520</v>
      </c>
      <c r="D146" s="1">
        <f t="shared" si="2"/>
        <v>7.4285714285714288</v>
      </c>
      <c r="E146">
        <v>132.166</v>
      </c>
      <c r="F146">
        <v>1</v>
      </c>
      <c r="G146">
        <v>1</v>
      </c>
      <c r="H146">
        <v>28.68</v>
      </c>
      <c r="I146" t="s">
        <v>1345</v>
      </c>
      <c r="J146">
        <v>195</v>
      </c>
    </row>
    <row r="147" spans="1:10" x14ac:dyDescent="0.3">
      <c r="A147" t="s">
        <v>681</v>
      </c>
      <c r="B147">
        <v>25.8</v>
      </c>
      <c r="C147">
        <v>500</v>
      </c>
      <c r="D147" s="1">
        <f t="shared" si="2"/>
        <v>19.379844961240309</v>
      </c>
      <c r="E147">
        <v>110.157</v>
      </c>
      <c r="F147">
        <v>1</v>
      </c>
      <c r="G147">
        <v>0</v>
      </c>
      <c r="H147">
        <v>17.07</v>
      </c>
      <c r="I147" t="s">
        <v>1346</v>
      </c>
      <c r="J147">
        <v>196</v>
      </c>
    </row>
    <row r="148" spans="1:10" x14ac:dyDescent="0.3">
      <c r="A148" t="s">
        <v>682</v>
      </c>
      <c r="B148">
        <v>170</v>
      </c>
      <c r="C148">
        <v>500</v>
      </c>
      <c r="D148" s="1">
        <f t="shared" si="2"/>
        <v>2.9411764705882355</v>
      </c>
      <c r="E148">
        <v>150.22200000000001</v>
      </c>
      <c r="F148">
        <v>1</v>
      </c>
      <c r="G148">
        <v>0</v>
      </c>
      <c r="H148">
        <v>17.07</v>
      </c>
      <c r="I148" t="s">
        <v>1347</v>
      </c>
      <c r="J148">
        <v>197</v>
      </c>
    </row>
    <row r="149" spans="1:10" x14ac:dyDescent="0.3">
      <c r="A149" t="s">
        <v>683</v>
      </c>
      <c r="B149">
        <v>11.6</v>
      </c>
      <c r="C149">
        <v>295</v>
      </c>
      <c r="D149" s="1">
        <f t="shared" si="2"/>
        <v>25.431034482758623</v>
      </c>
      <c r="E149">
        <v>195.30699999999999</v>
      </c>
      <c r="F149">
        <v>2</v>
      </c>
      <c r="G149">
        <v>1</v>
      </c>
      <c r="H149">
        <v>32.590000000000003</v>
      </c>
      <c r="I149" t="s">
        <v>1348</v>
      </c>
      <c r="J149">
        <v>198</v>
      </c>
    </row>
    <row r="150" spans="1:10" x14ac:dyDescent="0.3">
      <c r="A150" t="s">
        <v>684</v>
      </c>
      <c r="B150">
        <v>4.9000000000000004</v>
      </c>
      <c r="C150">
        <v>300</v>
      </c>
      <c r="D150" s="1">
        <f t="shared" si="2"/>
        <v>61.224489795918366</v>
      </c>
      <c r="E150">
        <v>209.334</v>
      </c>
      <c r="F150">
        <v>2</v>
      </c>
      <c r="G150">
        <v>0</v>
      </c>
      <c r="H150">
        <v>21.59</v>
      </c>
      <c r="I150" t="s">
        <v>1349</v>
      </c>
      <c r="J150">
        <v>199</v>
      </c>
    </row>
    <row r="151" spans="1:10" x14ac:dyDescent="0.3">
      <c r="A151" t="s">
        <v>685</v>
      </c>
      <c r="B151">
        <v>8.4</v>
      </c>
      <c r="C151">
        <v>111</v>
      </c>
      <c r="D151" s="1">
        <f t="shared" si="2"/>
        <v>13.214285714285714</v>
      </c>
      <c r="E151">
        <v>320.56599999999997</v>
      </c>
      <c r="F151">
        <v>1</v>
      </c>
      <c r="G151">
        <v>0</v>
      </c>
      <c r="H151">
        <v>15.6</v>
      </c>
      <c r="I151" t="s">
        <v>1350</v>
      </c>
      <c r="J151">
        <v>200</v>
      </c>
    </row>
    <row r="152" spans="1:10" x14ac:dyDescent="0.3">
      <c r="A152" t="s">
        <v>686</v>
      </c>
      <c r="B152">
        <v>8</v>
      </c>
      <c r="C152">
        <v>13.1</v>
      </c>
      <c r="D152" s="1">
        <f t="shared" si="2"/>
        <v>1.6375</v>
      </c>
      <c r="E152">
        <v>257.40100000000001</v>
      </c>
      <c r="F152">
        <v>1</v>
      </c>
      <c r="G152">
        <v>0</v>
      </c>
      <c r="H152">
        <v>41.13</v>
      </c>
      <c r="I152" t="s">
        <v>1351</v>
      </c>
      <c r="J152">
        <v>201</v>
      </c>
    </row>
    <row r="153" spans="1:10" x14ac:dyDescent="0.3">
      <c r="A153" t="s">
        <v>687</v>
      </c>
      <c r="B153">
        <v>30</v>
      </c>
      <c r="C153">
        <v>50.8</v>
      </c>
      <c r="D153" s="1">
        <f t="shared" si="2"/>
        <v>1.6933333333333331</v>
      </c>
      <c r="E153">
        <v>255.447</v>
      </c>
      <c r="F153">
        <v>3</v>
      </c>
      <c r="G153">
        <v>0</v>
      </c>
      <c r="H153">
        <v>62.96</v>
      </c>
      <c r="I153" t="s">
        <v>1352</v>
      </c>
      <c r="J153">
        <v>202</v>
      </c>
    </row>
    <row r="154" spans="1:10" x14ac:dyDescent="0.3">
      <c r="A154" t="s">
        <v>688</v>
      </c>
      <c r="B154">
        <v>12.9</v>
      </c>
      <c r="C154">
        <v>300</v>
      </c>
      <c r="D154" s="1">
        <f t="shared" si="2"/>
        <v>23.255813953488371</v>
      </c>
      <c r="E154">
        <v>233.4</v>
      </c>
      <c r="F154">
        <v>1</v>
      </c>
      <c r="G154">
        <v>0</v>
      </c>
      <c r="H154">
        <v>12.36</v>
      </c>
      <c r="I154" t="s">
        <v>1353</v>
      </c>
      <c r="J154">
        <v>203</v>
      </c>
    </row>
    <row r="155" spans="1:10" x14ac:dyDescent="0.3">
      <c r="A155" t="s">
        <v>689</v>
      </c>
      <c r="B155">
        <v>8.4</v>
      </c>
      <c r="C155">
        <v>300</v>
      </c>
      <c r="D155" s="1">
        <f t="shared" si="2"/>
        <v>35.714285714285715</v>
      </c>
      <c r="E155">
        <v>237.345</v>
      </c>
      <c r="F155">
        <v>3</v>
      </c>
      <c r="G155">
        <v>0</v>
      </c>
      <c r="H155">
        <v>38.659999999999997</v>
      </c>
      <c r="I155" t="s">
        <v>1354</v>
      </c>
      <c r="J155">
        <v>204</v>
      </c>
    </row>
    <row r="156" spans="1:10" x14ac:dyDescent="0.3">
      <c r="A156" t="s">
        <v>690</v>
      </c>
      <c r="B156">
        <v>300</v>
      </c>
      <c r="C156">
        <v>300</v>
      </c>
      <c r="D156" s="1">
        <f t="shared" si="2"/>
        <v>1</v>
      </c>
      <c r="E156">
        <v>403.74099999999999</v>
      </c>
      <c r="F156">
        <v>1</v>
      </c>
      <c r="G156">
        <v>0</v>
      </c>
      <c r="H156">
        <v>12.36</v>
      </c>
      <c r="I156" t="s">
        <v>1355</v>
      </c>
      <c r="J156">
        <v>205</v>
      </c>
    </row>
    <row r="157" spans="1:10" x14ac:dyDescent="0.3">
      <c r="A157" t="s">
        <v>691</v>
      </c>
      <c r="B157">
        <v>30</v>
      </c>
      <c r="C157">
        <v>300</v>
      </c>
      <c r="D157" s="1">
        <f t="shared" si="2"/>
        <v>10</v>
      </c>
      <c r="E157">
        <v>151.25399999999999</v>
      </c>
      <c r="F157">
        <v>1</v>
      </c>
      <c r="G157">
        <v>0</v>
      </c>
      <c r="H157">
        <v>12.36</v>
      </c>
      <c r="I157" t="s">
        <v>1356</v>
      </c>
      <c r="J157">
        <v>206</v>
      </c>
    </row>
    <row r="158" spans="1:10" x14ac:dyDescent="0.3">
      <c r="A158" t="s">
        <v>692</v>
      </c>
      <c r="B158">
        <v>10</v>
      </c>
      <c r="C158">
        <v>14.6</v>
      </c>
      <c r="D158" s="1">
        <f t="shared" si="2"/>
        <v>1.46</v>
      </c>
      <c r="E158">
        <v>285.47699999999998</v>
      </c>
      <c r="F158">
        <v>0</v>
      </c>
      <c r="G158">
        <v>0</v>
      </c>
      <c r="H158">
        <v>26.02</v>
      </c>
      <c r="I158" t="s">
        <v>1357</v>
      </c>
      <c r="J158">
        <v>207</v>
      </c>
    </row>
    <row r="159" spans="1:10" x14ac:dyDescent="0.3">
      <c r="A159" t="s">
        <v>693</v>
      </c>
      <c r="B159">
        <v>30</v>
      </c>
      <c r="C159">
        <v>39.700000000000003</v>
      </c>
      <c r="D159" s="1">
        <f t="shared" si="2"/>
        <v>1.3233333333333335</v>
      </c>
      <c r="E159">
        <v>285.47699999999998</v>
      </c>
      <c r="F159">
        <v>0</v>
      </c>
      <c r="G159">
        <v>0</v>
      </c>
      <c r="H159">
        <v>26.02</v>
      </c>
      <c r="I159" t="s">
        <v>1357</v>
      </c>
      <c r="J159">
        <v>208</v>
      </c>
    </row>
    <row r="160" spans="1:10" x14ac:dyDescent="0.3">
      <c r="A160" t="s">
        <v>694</v>
      </c>
      <c r="B160">
        <v>6</v>
      </c>
      <c r="C160">
        <v>32.5</v>
      </c>
      <c r="D160" s="1">
        <f t="shared" si="2"/>
        <v>5.416666666666667</v>
      </c>
      <c r="E160">
        <v>208.303</v>
      </c>
      <c r="F160">
        <v>2</v>
      </c>
      <c r="G160">
        <v>0</v>
      </c>
      <c r="H160">
        <v>26.3</v>
      </c>
      <c r="I160" t="s">
        <v>1358</v>
      </c>
      <c r="J160">
        <v>209</v>
      </c>
    </row>
    <row r="161" spans="1:10" x14ac:dyDescent="0.3">
      <c r="A161" t="s">
        <v>695</v>
      </c>
      <c r="B161">
        <v>1.1000000000000001</v>
      </c>
      <c r="C161">
        <v>117.5</v>
      </c>
      <c r="D161" s="1">
        <f t="shared" si="2"/>
        <v>106.81818181818181</v>
      </c>
      <c r="E161">
        <v>236.357</v>
      </c>
      <c r="F161">
        <v>2</v>
      </c>
      <c r="G161">
        <v>0</v>
      </c>
      <c r="H161">
        <v>25.06</v>
      </c>
      <c r="I161" t="s">
        <v>1359</v>
      </c>
      <c r="J161">
        <v>210</v>
      </c>
    </row>
    <row r="162" spans="1:10" x14ac:dyDescent="0.3">
      <c r="A162" t="s">
        <v>696</v>
      </c>
      <c r="B162">
        <v>330</v>
      </c>
      <c r="C162">
        <v>330</v>
      </c>
      <c r="D162" s="1">
        <f t="shared" si="2"/>
        <v>1</v>
      </c>
      <c r="E162">
        <v>359.49099999999999</v>
      </c>
      <c r="F162">
        <v>3</v>
      </c>
      <c r="G162">
        <v>0</v>
      </c>
      <c r="H162">
        <v>76.459999999999994</v>
      </c>
      <c r="I162" t="s">
        <v>1360</v>
      </c>
      <c r="J162">
        <v>211</v>
      </c>
    </row>
    <row r="163" spans="1:10" x14ac:dyDescent="0.3">
      <c r="A163" t="s">
        <v>697</v>
      </c>
      <c r="B163">
        <v>33</v>
      </c>
      <c r="C163">
        <v>83</v>
      </c>
      <c r="D163" s="1">
        <f t="shared" si="2"/>
        <v>2.5151515151515151</v>
      </c>
      <c r="E163">
        <v>359.49099999999999</v>
      </c>
      <c r="F163">
        <v>4</v>
      </c>
      <c r="G163">
        <v>0</v>
      </c>
      <c r="H163">
        <v>77.63</v>
      </c>
      <c r="I163" t="s">
        <v>1361</v>
      </c>
      <c r="J163">
        <v>212</v>
      </c>
    </row>
    <row r="164" spans="1:10" x14ac:dyDescent="0.3">
      <c r="A164" t="s">
        <v>698</v>
      </c>
      <c r="B164">
        <v>30</v>
      </c>
      <c r="C164">
        <v>27.4</v>
      </c>
      <c r="D164" s="1">
        <f t="shared" si="2"/>
        <v>0.91333333333333333</v>
      </c>
      <c r="E164">
        <v>271.40600000000001</v>
      </c>
      <c r="F164">
        <v>2</v>
      </c>
      <c r="G164">
        <v>0</v>
      </c>
      <c r="H164">
        <v>21.59</v>
      </c>
      <c r="I164" t="s">
        <v>1301</v>
      </c>
      <c r="J164">
        <v>213</v>
      </c>
    </row>
    <row r="165" spans="1:10" x14ac:dyDescent="0.3">
      <c r="A165" t="s">
        <v>699</v>
      </c>
      <c r="B165">
        <v>100</v>
      </c>
      <c r="C165">
        <v>300</v>
      </c>
      <c r="D165" s="1">
        <f t="shared" si="2"/>
        <v>3</v>
      </c>
      <c r="E165">
        <v>321.35199999999998</v>
      </c>
      <c r="F165">
        <v>2</v>
      </c>
      <c r="G165">
        <v>1</v>
      </c>
      <c r="H165">
        <v>72.599999999999994</v>
      </c>
      <c r="I165" t="s">
        <v>1313</v>
      </c>
      <c r="J165">
        <v>214</v>
      </c>
    </row>
    <row r="166" spans="1:10" x14ac:dyDescent="0.3">
      <c r="A166" t="s">
        <v>700</v>
      </c>
      <c r="B166">
        <v>1.8</v>
      </c>
      <c r="C166">
        <v>100</v>
      </c>
      <c r="D166" s="1">
        <f t="shared" si="2"/>
        <v>55.555555555555557</v>
      </c>
      <c r="E166">
        <v>366.43400000000003</v>
      </c>
      <c r="F166">
        <v>5</v>
      </c>
      <c r="G166">
        <v>1</v>
      </c>
      <c r="H166">
        <v>57.15</v>
      </c>
      <c r="I166" t="s">
        <v>1309</v>
      </c>
      <c r="J166">
        <v>215</v>
      </c>
    </row>
    <row r="167" spans="1:10" x14ac:dyDescent="0.3">
      <c r="A167" t="s">
        <v>701</v>
      </c>
      <c r="B167">
        <v>5.4</v>
      </c>
      <c r="C167">
        <v>200</v>
      </c>
      <c r="D167" s="1">
        <f t="shared" si="2"/>
        <v>37.037037037037038</v>
      </c>
      <c r="E167">
        <v>306.38099999999997</v>
      </c>
      <c r="F167">
        <v>3</v>
      </c>
      <c r="G167">
        <v>1</v>
      </c>
      <c r="H167">
        <v>38.69</v>
      </c>
      <c r="I167" t="s">
        <v>1306</v>
      </c>
      <c r="J167">
        <v>216</v>
      </c>
    </row>
    <row r="168" spans="1:10" x14ac:dyDescent="0.3">
      <c r="A168" t="s">
        <v>702</v>
      </c>
      <c r="B168">
        <v>113</v>
      </c>
      <c r="C168">
        <v>514</v>
      </c>
      <c r="D168" s="1">
        <f t="shared" si="2"/>
        <v>4.5486725663716818</v>
      </c>
      <c r="E168">
        <v>366.43400000000003</v>
      </c>
      <c r="F168">
        <v>5</v>
      </c>
      <c r="G168">
        <v>1</v>
      </c>
      <c r="H168">
        <v>57.15</v>
      </c>
      <c r="I168" t="s">
        <v>1308</v>
      </c>
      <c r="J168">
        <v>217</v>
      </c>
    </row>
    <row r="169" spans="1:10" x14ac:dyDescent="0.3">
      <c r="A169" t="s">
        <v>703</v>
      </c>
      <c r="B169">
        <v>1</v>
      </c>
      <c r="C169">
        <v>7.7</v>
      </c>
      <c r="D169" s="1">
        <f t="shared" si="2"/>
        <v>7.7</v>
      </c>
      <c r="E169">
        <v>204.35900000000001</v>
      </c>
      <c r="F169">
        <v>0</v>
      </c>
      <c r="G169">
        <v>0</v>
      </c>
      <c r="H169">
        <v>0</v>
      </c>
      <c r="I169" t="s">
        <v>1362</v>
      </c>
      <c r="J169">
        <v>218</v>
      </c>
    </row>
    <row r="170" spans="1:10" x14ac:dyDescent="0.3">
      <c r="A170" t="s">
        <v>704</v>
      </c>
      <c r="B170">
        <v>100</v>
      </c>
      <c r="C170">
        <v>167.9</v>
      </c>
      <c r="D170" s="1">
        <f t="shared" si="2"/>
        <v>1.679</v>
      </c>
      <c r="E170">
        <v>164.20599999999999</v>
      </c>
      <c r="F170">
        <v>2</v>
      </c>
      <c r="G170">
        <v>1</v>
      </c>
      <c r="H170">
        <v>29.46</v>
      </c>
      <c r="I170" t="s">
        <v>1363</v>
      </c>
      <c r="J170">
        <v>219</v>
      </c>
    </row>
    <row r="171" spans="1:10" x14ac:dyDescent="0.3">
      <c r="A171" t="s">
        <v>705</v>
      </c>
      <c r="B171">
        <v>5</v>
      </c>
      <c r="C171">
        <v>16.2</v>
      </c>
      <c r="D171" s="1">
        <f t="shared" si="2"/>
        <v>3.2399999999999998</v>
      </c>
      <c r="E171">
        <v>204.35900000000001</v>
      </c>
      <c r="F171">
        <v>0</v>
      </c>
      <c r="G171">
        <v>0</v>
      </c>
      <c r="H171">
        <v>0</v>
      </c>
      <c r="I171" t="s">
        <v>1364</v>
      </c>
      <c r="J171">
        <v>220</v>
      </c>
    </row>
    <row r="172" spans="1:10" x14ac:dyDescent="0.3">
      <c r="A172" t="s">
        <v>706</v>
      </c>
      <c r="B172">
        <v>30</v>
      </c>
      <c r="C172">
        <v>27.3</v>
      </c>
      <c r="D172" s="1">
        <f t="shared" si="2"/>
        <v>0.91</v>
      </c>
      <c r="E172">
        <v>204.35900000000001</v>
      </c>
      <c r="F172">
        <v>0</v>
      </c>
      <c r="G172">
        <v>0</v>
      </c>
      <c r="H172">
        <v>0</v>
      </c>
      <c r="I172" t="s">
        <v>1365</v>
      </c>
      <c r="J172">
        <v>221</v>
      </c>
    </row>
    <row r="173" spans="1:10" x14ac:dyDescent="0.3">
      <c r="A173" t="s">
        <v>707</v>
      </c>
      <c r="B173">
        <v>6.1</v>
      </c>
      <c r="C173">
        <v>41.4</v>
      </c>
      <c r="D173" s="1">
        <f t="shared" si="2"/>
        <v>6.7868852459016393</v>
      </c>
      <c r="E173">
        <v>220.358</v>
      </c>
      <c r="F173">
        <v>1</v>
      </c>
      <c r="G173">
        <v>0</v>
      </c>
      <c r="H173">
        <v>12.53</v>
      </c>
      <c r="I173" t="s">
        <v>1366</v>
      </c>
      <c r="J173">
        <v>222</v>
      </c>
    </row>
    <row r="174" spans="1:10" x14ac:dyDescent="0.3">
      <c r="A174" t="s">
        <v>708</v>
      </c>
      <c r="B174">
        <v>11.8</v>
      </c>
      <c r="C174">
        <v>159.9</v>
      </c>
      <c r="D174" s="1">
        <f t="shared" si="2"/>
        <v>13.550847457627118</v>
      </c>
      <c r="E174">
        <v>200.286</v>
      </c>
      <c r="F174">
        <v>1</v>
      </c>
      <c r="G174">
        <v>1</v>
      </c>
      <c r="H174">
        <v>28.68</v>
      </c>
      <c r="I174" t="s">
        <v>1367</v>
      </c>
      <c r="J174">
        <v>223</v>
      </c>
    </row>
    <row r="175" spans="1:10" x14ac:dyDescent="0.3">
      <c r="A175" t="s">
        <v>709</v>
      </c>
      <c r="B175">
        <v>9</v>
      </c>
      <c r="C175">
        <v>33.5</v>
      </c>
      <c r="D175" s="1">
        <f t="shared" si="2"/>
        <v>3.7222222222222223</v>
      </c>
      <c r="E175">
        <v>265.32100000000003</v>
      </c>
      <c r="F175">
        <v>0</v>
      </c>
      <c r="G175">
        <v>1</v>
      </c>
      <c r="H175">
        <v>76.62</v>
      </c>
      <c r="I175" t="s">
        <v>1368</v>
      </c>
      <c r="J175">
        <v>224</v>
      </c>
    </row>
    <row r="176" spans="1:10" x14ac:dyDescent="0.3">
      <c r="A176" t="s">
        <v>710</v>
      </c>
      <c r="B176">
        <v>10</v>
      </c>
      <c r="C176">
        <v>29.3</v>
      </c>
      <c r="D176" s="1">
        <f t="shared" si="2"/>
        <v>2.93</v>
      </c>
      <c r="E176">
        <v>251.29400000000001</v>
      </c>
      <c r="F176">
        <v>0</v>
      </c>
      <c r="G176">
        <v>1</v>
      </c>
      <c r="H176">
        <v>76.62</v>
      </c>
      <c r="I176" t="s">
        <v>1369</v>
      </c>
      <c r="J176">
        <v>225</v>
      </c>
    </row>
    <row r="177" spans="1:10" x14ac:dyDescent="0.3">
      <c r="A177" t="s">
        <v>711</v>
      </c>
      <c r="B177">
        <v>2.4</v>
      </c>
      <c r="C177">
        <v>28</v>
      </c>
      <c r="D177" s="1">
        <f t="shared" si="2"/>
        <v>11.666666666666668</v>
      </c>
      <c r="E177">
        <v>376.42200000000003</v>
      </c>
      <c r="F177">
        <v>2</v>
      </c>
      <c r="G177">
        <v>1</v>
      </c>
      <c r="H177">
        <v>105.89</v>
      </c>
      <c r="I177" t="s">
        <v>1370</v>
      </c>
      <c r="J177">
        <v>226</v>
      </c>
    </row>
    <row r="178" spans="1:10" x14ac:dyDescent="0.3">
      <c r="A178" t="s">
        <v>712</v>
      </c>
      <c r="B178">
        <v>3.6</v>
      </c>
      <c r="C178">
        <v>40.700000000000003</v>
      </c>
      <c r="D178" s="1">
        <f t="shared" si="2"/>
        <v>11.305555555555555</v>
      </c>
      <c r="E178">
        <v>392.42200000000003</v>
      </c>
      <c r="F178">
        <v>3</v>
      </c>
      <c r="G178">
        <v>1</v>
      </c>
      <c r="H178">
        <v>115.12</v>
      </c>
      <c r="I178" t="s">
        <v>1371</v>
      </c>
      <c r="J178">
        <v>227</v>
      </c>
    </row>
    <row r="179" spans="1:10" x14ac:dyDescent="0.3">
      <c r="A179" t="s">
        <v>713</v>
      </c>
      <c r="B179">
        <v>11</v>
      </c>
      <c r="C179">
        <v>13.4</v>
      </c>
      <c r="D179" s="1">
        <f t="shared" si="2"/>
        <v>1.2181818181818183</v>
      </c>
      <c r="E179">
        <v>390.44900000000001</v>
      </c>
      <c r="F179">
        <v>2</v>
      </c>
      <c r="G179">
        <v>1</v>
      </c>
      <c r="H179">
        <v>105.89</v>
      </c>
      <c r="I179" t="s">
        <v>1372</v>
      </c>
      <c r="J179">
        <v>228</v>
      </c>
    </row>
    <row r="180" spans="1:10" x14ac:dyDescent="0.3">
      <c r="A180" t="s">
        <v>714</v>
      </c>
      <c r="B180">
        <v>4.8</v>
      </c>
      <c r="C180">
        <v>53.3</v>
      </c>
      <c r="D180" s="1">
        <f t="shared" si="2"/>
        <v>11.104166666666666</v>
      </c>
      <c r="E180">
        <v>251.25</v>
      </c>
      <c r="F180">
        <v>1</v>
      </c>
      <c r="G180">
        <v>1</v>
      </c>
      <c r="H180">
        <v>99.57</v>
      </c>
      <c r="I180" t="s">
        <v>1373</v>
      </c>
      <c r="J180">
        <v>229</v>
      </c>
    </row>
    <row r="181" spans="1:10" x14ac:dyDescent="0.3">
      <c r="A181" t="s">
        <v>715</v>
      </c>
      <c r="B181">
        <v>6.9</v>
      </c>
      <c r="C181">
        <v>200</v>
      </c>
      <c r="D181" s="1">
        <f t="shared" si="2"/>
        <v>28.985507246376809</v>
      </c>
      <c r="E181">
        <v>376.42200000000003</v>
      </c>
      <c r="F181">
        <v>2</v>
      </c>
      <c r="G181">
        <v>1</v>
      </c>
      <c r="H181">
        <v>105.89</v>
      </c>
      <c r="I181" t="s">
        <v>1374</v>
      </c>
      <c r="J181">
        <v>230</v>
      </c>
    </row>
    <row r="182" spans="1:10" x14ac:dyDescent="0.3">
      <c r="A182" t="s">
        <v>716</v>
      </c>
      <c r="B182">
        <v>22.3</v>
      </c>
      <c r="C182">
        <v>300</v>
      </c>
      <c r="D182" s="1">
        <f t="shared" si="2"/>
        <v>13.452914798206278</v>
      </c>
      <c r="E182">
        <v>350.46199999999999</v>
      </c>
      <c r="F182">
        <v>3</v>
      </c>
      <c r="G182">
        <v>0</v>
      </c>
      <c r="H182">
        <v>39.44</v>
      </c>
      <c r="I182" t="s">
        <v>1375</v>
      </c>
      <c r="J182">
        <v>231</v>
      </c>
    </row>
    <row r="183" spans="1:10" x14ac:dyDescent="0.3">
      <c r="A183" t="s">
        <v>717</v>
      </c>
      <c r="B183">
        <v>12</v>
      </c>
      <c r="C183">
        <v>330</v>
      </c>
      <c r="D183" s="1">
        <f t="shared" si="2"/>
        <v>27.5</v>
      </c>
      <c r="E183">
        <v>336.435</v>
      </c>
      <c r="F183">
        <v>3</v>
      </c>
      <c r="G183">
        <v>0</v>
      </c>
      <c r="H183">
        <v>39.44</v>
      </c>
      <c r="I183" t="s">
        <v>1376</v>
      </c>
      <c r="J183">
        <v>232</v>
      </c>
    </row>
    <row r="184" spans="1:10" x14ac:dyDescent="0.3">
      <c r="A184" t="s">
        <v>718</v>
      </c>
      <c r="B184">
        <v>330</v>
      </c>
      <c r="C184">
        <v>330</v>
      </c>
      <c r="D184" s="1">
        <f t="shared" si="2"/>
        <v>1</v>
      </c>
      <c r="E184">
        <v>306.36500000000001</v>
      </c>
      <c r="F184">
        <v>3</v>
      </c>
      <c r="G184">
        <v>0</v>
      </c>
      <c r="H184">
        <v>39.44</v>
      </c>
      <c r="I184" t="s">
        <v>1377</v>
      </c>
      <c r="J184">
        <v>233</v>
      </c>
    </row>
    <row r="185" spans="1:10" x14ac:dyDescent="0.3">
      <c r="A185" t="s">
        <v>719</v>
      </c>
      <c r="B185">
        <v>60</v>
      </c>
      <c r="C185">
        <v>330</v>
      </c>
      <c r="D185" s="1">
        <f t="shared" si="2"/>
        <v>5.5</v>
      </c>
      <c r="E185">
        <v>266.29899999999998</v>
      </c>
      <c r="F185">
        <v>3</v>
      </c>
      <c r="G185">
        <v>0</v>
      </c>
      <c r="H185">
        <v>39.44</v>
      </c>
      <c r="I185" t="s">
        <v>1378</v>
      </c>
      <c r="J185">
        <v>234</v>
      </c>
    </row>
    <row r="186" spans="1:10" x14ac:dyDescent="0.3">
      <c r="A186" t="s">
        <v>720</v>
      </c>
      <c r="B186">
        <v>4.8</v>
      </c>
      <c r="C186">
        <v>55.3</v>
      </c>
      <c r="D186" s="1">
        <f t="shared" si="2"/>
        <v>11.520833333333334</v>
      </c>
      <c r="E186">
        <v>372.46800000000002</v>
      </c>
      <c r="F186">
        <v>3</v>
      </c>
      <c r="G186">
        <v>0</v>
      </c>
      <c r="H186">
        <v>39.44</v>
      </c>
      <c r="I186" t="s">
        <v>1379</v>
      </c>
      <c r="J186">
        <v>235</v>
      </c>
    </row>
    <row r="187" spans="1:10" x14ac:dyDescent="0.3">
      <c r="A187" t="s">
        <v>721</v>
      </c>
      <c r="B187">
        <v>33</v>
      </c>
      <c r="C187">
        <v>114.2</v>
      </c>
      <c r="D187" s="1">
        <f t="shared" si="2"/>
        <v>3.4606060606060609</v>
      </c>
      <c r="E187">
        <v>382.41699999999997</v>
      </c>
      <c r="F187">
        <v>6</v>
      </c>
      <c r="G187">
        <v>0</v>
      </c>
      <c r="H187">
        <v>67.13</v>
      </c>
      <c r="I187" t="s">
        <v>1380</v>
      </c>
      <c r="J187">
        <v>236</v>
      </c>
    </row>
    <row r="188" spans="1:10" x14ac:dyDescent="0.3">
      <c r="A188" t="s">
        <v>722</v>
      </c>
      <c r="B188">
        <v>300</v>
      </c>
      <c r="C188">
        <v>330</v>
      </c>
      <c r="D188" s="1">
        <f t="shared" si="2"/>
        <v>1.1000000000000001</v>
      </c>
      <c r="E188">
        <v>296.32600000000002</v>
      </c>
      <c r="F188">
        <v>4</v>
      </c>
      <c r="G188">
        <v>0</v>
      </c>
      <c r="H188">
        <v>48.67</v>
      </c>
      <c r="I188" t="s">
        <v>1381</v>
      </c>
      <c r="J188">
        <v>237</v>
      </c>
    </row>
    <row r="189" spans="1:10" x14ac:dyDescent="0.3">
      <c r="A189" t="s">
        <v>331</v>
      </c>
      <c r="B189">
        <v>4.7</v>
      </c>
      <c r="C189">
        <v>17.3</v>
      </c>
      <c r="D189" s="1">
        <f t="shared" si="2"/>
        <v>3.6808510638297873</v>
      </c>
      <c r="E189">
        <v>307.48</v>
      </c>
      <c r="F189">
        <v>2</v>
      </c>
      <c r="G189">
        <v>0</v>
      </c>
      <c r="H189">
        <v>29.54</v>
      </c>
      <c r="I189" t="s">
        <v>1033</v>
      </c>
      <c r="J189">
        <v>238</v>
      </c>
    </row>
    <row r="190" spans="1:10" x14ac:dyDescent="0.3">
      <c r="A190" t="s">
        <v>332</v>
      </c>
      <c r="B190">
        <v>3.2</v>
      </c>
      <c r="C190">
        <v>40.299999999999997</v>
      </c>
      <c r="D190" s="1">
        <f t="shared" si="2"/>
        <v>12.593749999999998</v>
      </c>
      <c r="E190">
        <v>310.39699999999999</v>
      </c>
      <c r="F190">
        <v>3</v>
      </c>
      <c r="G190">
        <v>0</v>
      </c>
      <c r="H190">
        <v>39.44</v>
      </c>
      <c r="I190" t="s">
        <v>1034</v>
      </c>
      <c r="J190">
        <v>239</v>
      </c>
    </row>
    <row r="191" spans="1:10" x14ac:dyDescent="0.3">
      <c r="A191" t="s">
        <v>333</v>
      </c>
      <c r="B191">
        <v>1.7</v>
      </c>
      <c r="C191">
        <v>177.1</v>
      </c>
      <c r="D191" s="1">
        <f t="shared" si="2"/>
        <v>104.17647058823529</v>
      </c>
      <c r="E191">
        <v>221.38900000000001</v>
      </c>
      <c r="F191">
        <v>1</v>
      </c>
      <c r="G191">
        <v>0</v>
      </c>
      <c r="H191">
        <v>12.36</v>
      </c>
      <c r="I191" t="s">
        <v>1035</v>
      </c>
      <c r="J191">
        <v>240</v>
      </c>
    </row>
    <row r="192" spans="1:10" x14ac:dyDescent="0.3">
      <c r="A192" t="s">
        <v>334</v>
      </c>
      <c r="B192">
        <v>1.1000000000000001</v>
      </c>
      <c r="C192">
        <v>9.4</v>
      </c>
      <c r="D192" s="1">
        <f t="shared" si="2"/>
        <v>8.545454545454545</v>
      </c>
      <c r="E192">
        <v>310.39699999999999</v>
      </c>
      <c r="F192">
        <v>3</v>
      </c>
      <c r="G192">
        <v>0</v>
      </c>
      <c r="H192">
        <v>39.44</v>
      </c>
      <c r="I192" t="s">
        <v>1036</v>
      </c>
      <c r="J192">
        <v>241</v>
      </c>
    </row>
    <row r="193" spans="1:10" x14ac:dyDescent="0.3">
      <c r="A193" t="s">
        <v>335</v>
      </c>
      <c r="B193">
        <v>1.3</v>
      </c>
      <c r="C193">
        <v>29.4</v>
      </c>
      <c r="D193" s="1">
        <f t="shared" si="2"/>
        <v>22.615384615384613</v>
      </c>
      <c r="E193">
        <v>294.44099999999997</v>
      </c>
      <c r="F193">
        <v>2</v>
      </c>
      <c r="G193">
        <v>0</v>
      </c>
      <c r="H193">
        <v>32.78</v>
      </c>
      <c r="I193" t="s">
        <v>1037</v>
      </c>
      <c r="J193">
        <v>242</v>
      </c>
    </row>
    <row r="194" spans="1:10" x14ac:dyDescent="0.3">
      <c r="A194" t="s">
        <v>336</v>
      </c>
      <c r="B194">
        <v>3.6</v>
      </c>
      <c r="C194">
        <v>163</v>
      </c>
      <c r="D194" s="1">
        <f t="shared" si="2"/>
        <v>45.277777777777779</v>
      </c>
      <c r="E194">
        <v>295.42599999999999</v>
      </c>
      <c r="F194">
        <v>3</v>
      </c>
      <c r="G194">
        <v>0</v>
      </c>
      <c r="H194">
        <v>38.770000000000003</v>
      </c>
      <c r="I194" t="s">
        <v>1038</v>
      </c>
      <c r="J194">
        <v>243</v>
      </c>
    </row>
    <row r="195" spans="1:10" x14ac:dyDescent="0.3">
      <c r="A195" t="s">
        <v>337</v>
      </c>
      <c r="B195">
        <v>0.3</v>
      </c>
      <c r="C195">
        <v>58.3</v>
      </c>
      <c r="D195" s="1">
        <f t="shared" ref="D195:D258" si="3">C195/B195</f>
        <v>194.33333333333334</v>
      </c>
      <c r="E195">
        <v>249.44300000000001</v>
      </c>
      <c r="F195">
        <v>1</v>
      </c>
      <c r="G195">
        <v>0</v>
      </c>
      <c r="H195">
        <v>12.36</v>
      </c>
      <c r="I195" t="s">
        <v>1039</v>
      </c>
      <c r="J195">
        <v>244</v>
      </c>
    </row>
    <row r="196" spans="1:10" x14ac:dyDescent="0.3">
      <c r="A196" t="s">
        <v>338</v>
      </c>
      <c r="B196">
        <v>0.6</v>
      </c>
      <c r="C196">
        <v>14.8</v>
      </c>
      <c r="D196" s="1">
        <f t="shared" si="3"/>
        <v>24.666666666666668</v>
      </c>
      <c r="E196">
        <v>308.46800000000002</v>
      </c>
      <c r="F196">
        <v>2</v>
      </c>
      <c r="G196">
        <v>0</v>
      </c>
      <c r="H196">
        <v>32.78</v>
      </c>
      <c r="I196" t="s">
        <v>1040</v>
      </c>
      <c r="J196">
        <v>245</v>
      </c>
    </row>
    <row r="197" spans="1:10" x14ac:dyDescent="0.3">
      <c r="A197" t="s">
        <v>339</v>
      </c>
      <c r="B197">
        <v>2</v>
      </c>
      <c r="C197">
        <v>3.7</v>
      </c>
      <c r="D197" s="1">
        <f t="shared" si="3"/>
        <v>1.85</v>
      </c>
      <c r="E197">
        <v>293.43299999999999</v>
      </c>
      <c r="F197">
        <v>2</v>
      </c>
      <c r="G197">
        <v>0</v>
      </c>
      <c r="H197">
        <v>29.54</v>
      </c>
      <c r="I197" t="s">
        <v>1041</v>
      </c>
      <c r="J197">
        <v>246</v>
      </c>
    </row>
    <row r="198" spans="1:10" x14ac:dyDescent="0.3">
      <c r="A198" t="s">
        <v>340</v>
      </c>
      <c r="B198">
        <v>100</v>
      </c>
      <c r="C198">
        <v>155.5</v>
      </c>
      <c r="D198" s="1">
        <f t="shared" si="3"/>
        <v>1.5549999999999999</v>
      </c>
      <c r="E198">
        <v>250.34100000000001</v>
      </c>
      <c r="F198">
        <v>3</v>
      </c>
      <c r="G198">
        <v>1</v>
      </c>
      <c r="H198">
        <v>42.6</v>
      </c>
      <c r="I198" t="s">
        <v>1042</v>
      </c>
      <c r="J198">
        <v>247</v>
      </c>
    </row>
    <row r="199" spans="1:10" x14ac:dyDescent="0.3">
      <c r="A199" t="s">
        <v>341</v>
      </c>
      <c r="B199">
        <v>8.6999999999999993</v>
      </c>
      <c r="C199">
        <v>101.7</v>
      </c>
      <c r="D199" s="1">
        <f t="shared" si="3"/>
        <v>11.689655172413794</v>
      </c>
      <c r="E199">
        <v>345.30599999999998</v>
      </c>
      <c r="F199">
        <v>2</v>
      </c>
      <c r="G199">
        <v>1</v>
      </c>
      <c r="H199">
        <v>57.7</v>
      </c>
      <c r="I199" t="s">
        <v>1043</v>
      </c>
      <c r="J199">
        <v>248</v>
      </c>
    </row>
    <row r="200" spans="1:10" x14ac:dyDescent="0.3">
      <c r="A200" t="s">
        <v>342</v>
      </c>
      <c r="B200">
        <v>170</v>
      </c>
      <c r="C200">
        <v>300</v>
      </c>
      <c r="D200" s="1">
        <f t="shared" si="3"/>
        <v>1.7647058823529411</v>
      </c>
      <c r="E200">
        <v>264.32400000000001</v>
      </c>
      <c r="F200">
        <v>4</v>
      </c>
      <c r="G200">
        <v>2</v>
      </c>
      <c r="H200">
        <v>62.83</v>
      </c>
      <c r="I200" t="s">
        <v>1044</v>
      </c>
      <c r="J200">
        <v>249</v>
      </c>
    </row>
    <row r="201" spans="1:10" x14ac:dyDescent="0.3">
      <c r="A201" t="s">
        <v>343</v>
      </c>
      <c r="B201">
        <v>300</v>
      </c>
      <c r="C201">
        <v>300</v>
      </c>
      <c r="D201" s="1">
        <f t="shared" si="3"/>
        <v>1</v>
      </c>
      <c r="E201">
        <v>250.34100000000001</v>
      </c>
      <c r="F201">
        <v>3</v>
      </c>
      <c r="G201">
        <v>1</v>
      </c>
      <c r="H201">
        <v>42.6</v>
      </c>
      <c r="I201" t="s">
        <v>1045</v>
      </c>
      <c r="J201">
        <v>250</v>
      </c>
    </row>
    <row r="202" spans="1:10" x14ac:dyDescent="0.3">
      <c r="A202" t="s">
        <v>344</v>
      </c>
      <c r="B202">
        <v>300</v>
      </c>
      <c r="C202">
        <v>300</v>
      </c>
      <c r="D202" s="1">
        <f t="shared" si="3"/>
        <v>1</v>
      </c>
      <c r="E202">
        <v>364.44299999999998</v>
      </c>
      <c r="F202">
        <v>6</v>
      </c>
      <c r="G202">
        <v>2</v>
      </c>
      <c r="H202">
        <v>77.38</v>
      </c>
      <c r="I202" t="s">
        <v>1046</v>
      </c>
      <c r="J202">
        <v>251</v>
      </c>
    </row>
    <row r="203" spans="1:10" x14ac:dyDescent="0.3">
      <c r="A203" t="s">
        <v>345</v>
      </c>
      <c r="B203">
        <v>130</v>
      </c>
      <c r="C203">
        <v>300</v>
      </c>
      <c r="D203" s="1">
        <f t="shared" si="3"/>
        <v>2.3076923076923075</v>
      </c>
      <c r="E203">
        <v>238.33</v>
      </c>
      <c r="F203">
        <v>3</v>
      </c>
      <c r="G203">
        <v>2</v>
      </c>
      <c r="H203">
        <v>49.69</v>
      </c>
      <c r="I203" t="s">
        <v>1047</v>
      </c>
      <c r="J203">
        <v>252</v>
      </c>
    </row>
    <row r="204" spans="1:10" x14ac:dyDescent="0.3">
      <c r="A204" t="s">
        <v>346</v>
      </c>
      <c r="B204">
        <v>30</v>
      </c>
      <c r="C204">
        <v>48.4</v>
      </c>
      <c r="D204" s="1">
        <f t="shared" si="3"/>
        <v>1.6133333333333333</v>
      </c>
      <c r="E204">
        <v>280.411</v>
      </c>
      <c r="F204">
        <v>3</v>
      </c>
      <c r="G204">
        <v>2</v>
      </c>
      <c r="H204">
        <v>49.69</v>
      </c>
      <c r="I204" t="s">
        <v>1048</v>
      </c>
      <c r="J204">
        <v>253</v>
      </c>
    </row>
    <row r="205" spans="1:10" x14ac:dyDescent="0.3">
      <c r="A205" t="s">
        <v>347</v>
      </c>
      <c r="B205">
        <v>240</v>
      </c>
      <c r="C205">
        <v>500</v>
      </c>
      <c r="D205" s="1">
        <f t="shared" si="3"/>
        <v>2.0833333333333335</v>
      </c>
      <c r="E205">
        <v>334.416</v>
      </c>
      <c r="F205">
        <v>5</v>
      </c>
      <c r="G205">
        <v>2</v>
      </c>
      <c r="H205">
        <v>68.150000000000006</v>
      </c>
      <c r="I205" t="s">
        <v>1049</v>
      </c>
      <c r="J205">
        <v>254</v>
      </c>
    </row>
    <row r="206" spans="1:10" x14ac:dyDescent="0.3">
      <c r="A206" t="s">
        <v>348</v>
      </c>
      <c r="B206">
        <v>270</v>
      </c>
      <c r="C206">
        <v>500</v>
      </c>
      <c r="D206" s="1">
        <f t="shared" si="3"/>
        <v>1.8518518518518519</v>
      </c>
      <c r="E206">
        <v>364.44299999999998</v>
      </c>
      <c r="F206">
        <v>6</v>
      </c>
      <c r="G206">
        <v>2</v>
      </c>
      <c r="H206">
        <v>77.38</v>
      </c>
      <c r="I206" t="s">
        <v>1050</v>
      </c>
      <c r="J206">
        <v>255</v>
      </c>
    </row>
    <row r="207" spans="1:10" x14ac:dyDescent="0.3">
      <c r="A207" t="s">
        <v>349</v>
      </c>
      <c r="B207">
        <v>170</v>
      </c>
      <c r="C207">
        <v>340</v>
      </c>
      <c r="D207" s="1">
        <f t="shared" si="3"/>
        <v>2</v>
      </c>
      <c r="E207">
        <v>264.32400000000001</v>
      </c>
      <c r="F207">
        <v>4</v>
      </c>
      <c r="G207">
        <v>2</v>
      </c>
      <c r="H207">
        <v>62.83</v>
      </c>
      <c r="I207" t="s">
        <v>1051</v>
      </c>
      <c r="J207">
        <v>256</v>
      </c>
    </row>
    <row r="208" spans="1:10" x14ac:dyDescent="0.3">
      <c r="A208" t="s">
        <v>350</v>
      </c>
      <c r="B208">
        <v>30</v>
      </c>
      <c r="C208">
        <v>74</v>
      </c>
      <c r="D208" s="1">
        <f t="shared" si="3"/>
        <v>2.4666666666666668</v>
      </c>
      <c r="E208">
        <v>250.34100000000001</v>
      </c>
      <c r="F208">
        <v>3</v>
      </c>
      <c r="G208">
        <v>1</v>
      </c>
      <c r="H208">
        <v>42.6</v>
      </c>
      <c r="I208" t="s">
        <v>1052</v>
      </c>
      <c r="J208">
        <v>257</v>
      </c>
    </row>
    <row r="209" spans="1:10" x14ac:dyDescent="0.3">
      <c r="A209" t="s">
        <v>351</v>
      </c>
      <c r="B209">
        <v>300</v>
      </c>
      <c r="C209">
        <v>300</v>
      </c>
      <c r="D209" s="1">
        <f t="shared" si="3"/>
        <v>1</v>
      </c>
      <c r="E209">
        <v>242.33699999999999</v>
      </c>
      <c r="F209">
        <v>2</v>
      </c>
      <c r="G209">
        <v>1</v>
      </c>
      <c r="H209">
        <v>29.46</v>
      </c>
      <c r="I209" t="s">
        <v>1053</v>
      </c>
      <c r="J209">
        <v>258</v>
      </c>
    </row>
    <row r="210" spans="1:10" x14ac:dyDescent="0.3">
      <c r="A210" t="s">
        <v>352</v>
      </c>
      <c r="B210">
        <v>30</v>
      </c>
      <c r="C210">
        <v>210</v>
      </c>
      <c r="D210" s="1">
        <f t="shared" si="3"/>
        <v>7</v>
      </c>
      <c r="E210">
        <v>264.36799999999999</v>
      </c>
      <c r="F210">
        <v>3</v>
      </c>
      <c r="G210">
        <v>1</v>
      </c>
      <c r="H210">
        <v>42.6</v>
      </c>
      <c r="I210" t="s">
        <v>1054</v>
      </c>
      <c r="J210">
        <v>259</v>
      </c>
    </row>
    <row r="211" spans="1:10" x14ac:dyDescent="0.3">
      <c r="A211" t="s">
        <v>353</v>
      </c>
      <c r="B211">
        <v>100</v>
      </c>
      <c r="C211">
        <v>224</v>
      </c>
      <c r="D211" s="1">
        <f t="shared" si="3"/>
        <v>2.2400000000000002</v>
      </c>
      <c r="E211">
        <v>355.255</v>
      </c>
      <c r="F211">
        <v>2</v>
      </c>
      <c r="G211">
        <v>1</v>
      </c>
      <c r="H211">
        <v>29.46</v>
      </c>
      <c r="I211" t="s">
        <v>1055</v>
      </c>
      <c r="J211">
        <v>260</v>
      </c>
    </row>
    <row r="212" spans="1:10" x14ac:dyDescent="0.3">
      <c r="A212" t="s">
        <v>354</v>
      </c>
      <c r="B212">
        <v>30</v>
      </c>
      <c r="C212">
        <v>30.1</v>
      </c>
      <c r="D212" s="1">
        <f t="shared" si="3"/>
        <v>1.0033333333333334</v>
      </c>
      <c r="E212">
        <v>295.33800000000002</v>
      </c>
      <c r="F212">
        <v>3</v>
      </c>
      <c r="G212">
        <v>1</v>
      </c>
      <c r="H212">
        <v>85.74</v>
      </c>
      <c r="I212" t="s">
        <v>1056</v>
      </c>
      <c r="J212">
        <v>261</v>
      </c>
    </row>
    <row r="213" spans="1:10" x14ac:dyDescent="0.3">
      <c r="A213" t="s">
        <v>355</v>
      </c>
      <c r="B213">
        <v>100</v>
      </c>
      <c r="C213">
        <v>153</v>
      </c>
      <c r="D213" s="1">
        <f t="shared" si="3"/>
        <v>1.53</v>
      </c>
      <c r="E213">
        <v>278.37299999999999</v>
      </c>
      <c r="F213">
        <v>3</v>
      </c>
      <c r="G213">
        <v>1</v>
      </c>
      <c r="H213">
        <v>66.930000000000007</v>
      </c>
      <c r="I213" t="s">
        <v>1057</v>
      </c>
      <c r="J213">
        <v>262</v>
      </c>
    </row>
    <row r="214" spans="1:10" x14ac:dyDescent="0.3">
      <c r="A214" t="s">
        <v>356</v>
      </c>
      <c r="B214">
        <v>59.9</v>
      </c>
      <c r="C214">
        <v>300</v>
      </c>
      <c r="D214" s="1">
        <f t="shared" si="3"/>
        <v>5.0083472454090154</v>
      </c>
      <c r="E214">
        <v>364.44299999999998</v>
      </c>
      <c r="F214">
        <v>6</v>
      </c>
      <c r="G214">
        <v>2</v>
      </c>
      <c r="H214">
        <v>77.38</v>
      </c>
      <c r="I214" t="s">
        <v>1058</v>
      </c>
      <c r="J214">
        <v>263</v>
      </c>
    </row>
    <row r="215" spans="1:10" x14ac:dyDescent="0.3">
      <c r="A215" t="s">
        <v>357</v>
      </c>
      <c r="B215">
        <v>300</v>
      </c>
      <c r="C215">
        <v>300</v>
      </c>
      <c r="D215" s="1">
        <f t="shared" si="3"/>
        <v>1</v>
      </c>
      <c r="E215">
        <v>322.38</v>
      </c>
      <c r="F215">
        <v>4</v>
      </c>
      <c r="G215">
        <v>2</v>
      </c>
      <c r="H215">
        <v>58.92</v>
      </c>
      <c r="I215" t="s">
        <v>1059</v>
      </c>
      <c r="J215">
        <v>264</v>
      </c>
    </row>
    <row r="216" spans="1:10" x14ac:dyDescent="0.3">
      <c r="A216" t="s">
        <v>358</v>
      </c>
      <c r="B216">
        <v>125</v>
      </c>
      <c r="C216">
        <v>300</v>
      </c>
      <c r="D216" s="1">
        <f t="shared" si="3"/>
        <v>2.4</v>
      </c>
      <c r="E216">
        <v>364.44299999999998</v>
      </c>
      <c r="F216">
        <v>6</v>
      </c>
      <c r="G216">
        <v>2</v>
      </c>
      <c r="H216">
        <v>77.38</v>
      </c>
      <c r="I216" t="s">
        <v>1060</v>
      </c>
      <c r="J216">
        <v>265</v>
      </c>
    </row>
    <row r="217" spans="1:10" x14ac:dyDescent="0.3">
      <c r="A217" t="s">
        <v>359</v>
      </c>
      <c r="B217">
        <v>100</v>
      </c>
      <c r="C217">
        <v>113</v>
      </c>
      <c r="D217" s="1">
        <f t="shared" si="3"/>
        <v>1.1299999999999999</v>
      </c>
      <c r="E217">
        <v>266.40499999999997</v>
      </c>
      <c r="F217">
        <v>2</v>
      </c>
      <c r="G217">
        <v>1</v>
      </c>
      <c r="H217">
        <v>57.7</v>
      </c>
      <c r="I217" t="s">
        <v>1061</v>
      </c>
      <c r="J217">
        <v>266</v>
      </c>
    </row>
    <row r="218" spans="1:10" x14ac:dyDescent="0.3">
      <c r="A218" t="s">
        <v>360</v>
      </c>
      <c r="B218">
        <v>140</v>
      </c>
      <c r="C218">
        <v>803</v>
      </c>
      <c r="D218" s="1">
        <f t="shared" si="3"/>
        <v>5.7357142857142858</v>
      </c>
      <c r="E218">
        <v>278.351</v>
      </c>
      <c r="F218">
        <v>4</v>
      </c>
      <c r="G218">
        <v>2</v>
      </c>
      <c r="H218">
        <v>62.83</v>
      </c>
      <c r="I218" t="s">
        <v>1062</v>
      </c>
      <c r="J218">
        <v>267</v>
      </c>
    </row>
    <row r="219" spans="1:10" x14ac:dyDescent="0.3">
      <c r="A219" t="s">
        <v>474</v>
      </c>
      <c r="B219">
        <v>0.16</v>
      </c>
      <c r="C219">
        <v>3.2</v>
      </c>
      <c r="D219" s="1">
        <f t="shared" si="3"/>
        <v>20</v>
      </c>
      <c r="E219">
        <v>277.36900000000003</v>
      </c>
      <c r="F219">
        <v>4</v>
      </c>
      <c r="G219">
        <v>0</v>
      </c>
      <c r="H219">
        <v>57.01</v>
      </c>
      <c r="I219" t="s">
        <v>1173</v>
      </c>
      <c r="J219">
        <v>268</v>
      </c>
    </row>
    <row r="220" spans="1:10" x14ac:dyDescent="0.3">
      <c r="A220" t="s">
        <v>475</v>
      </c>
      <c r="B220">
        <v>11.6</v>
      </c>
      <c r="C220">
        <v>168.6</v>
      </c>
      <c r="D220" s="1">
        <f t="shared" si="3"/>
        <v>14.53448275862069</v>
      </c>
      <c r="E220">
        <v>325.43</v>
      </c>
      <c r="F220">
        <v>5</v>
      </c>
      <c r="G220">
        <v>0</v>
      </c>
      <c r="H220">
        <v>88.98</v>
      </c>
      <c r="I220" t="s">
        <v>1174</v>
      </c>
      <c r="J220">
        <v>269</v>
      </c>
    </row>
    <row r="221" spans="1:10" x14ac:dyDescent="0.3">
      <c r="A221" t="s">
        <v>380</v>
      </c>
      <c r="B221">
        <v>3</v>
      </c>
      <c r="C221">
        <v>27.5</v>
      </c>
      <c r="D221" s="1">
        <f t="shared" si="3"/>
        <v>9.1666666666666661</v>
      </c>
      <c r="E221">
        <v>293.45299999999997</v>
      </c>
      <c r="F221">
        <v>2</v>
      </c>
      <c r="G221">
        <v>0</v>
      </c>
      <c r="H221">
        <v>29.54</v>
      </c>
      <c r="I221" t="s">
        <v>1082</v>
      </c>
      <c r="J221">
        <v>270</v>
      </c>
    </row>
    <row r="222" spans="1:10" x14ac:dyDescent="0.3">
      <c r="A222" t="s">
        <v>381</v>
      </c>
      <c r="B222">
        <v>2</v>
      </c>
      <c r="C222">
        <v>28.8</v>
      </c>
      <c r="D222" s="1">
        <f t="shared" si="3"/>
        <v>14.4</v>
      </c>
      <c r="E222">
        <v>280.41399999999999</v>
      </c>
      <c r="F222">
        <v>2</v>
      </c>
      <c r="G222">
        <v>0</v>
      </c>
      <c r="H222">
        <v>41.57</v>
      </c>
      <c r="I222" t="s">
        <v>1083</v>
      </c>
      <c r="J222">
        <v>271</v>
      </c>
    </row>
    <row r="223" spans="1:10" x14ac:dyDescent="0.3">
      <c r="A223" t="s">
        <v>382</v>
      </c>
      <c r="B223">
        <v>188.3</v>
      </c>
      <c r="C223">
        <v>15.2</v>
      </c>
      <c r="D223" s="1">
        <f t="shared" si="3"/>
        <v>8.0722251725969196E-2</v>
      </c>
      <c r="E223">
        <v>234.38800000000001</v>
      </c>
      <c r="F223">
        <v>1</v>
      </c>
      <c r="G223">
        <v>0</v>
      </c>
      <c r="H223">
        <v>15.6</v>
      </c>
      <c r="I223" t="s">
        <v>1084</v>
      </c>
      <c r="J223">
        <v>272</v>
      </c>
    </row>
    <row r="224" spans="1:10" x14ac:dyDescent="0.3">
      <c r="A224" t="s">
        <v>383</v>
      </c>
      <c r="B224">
        <v>7.2</v>
      </c>
      <c r="C224">
        <v>3</v>
      </c>
      <c r="D224" s="1">
        <f t="shared" si="3"/>
        <v>0.41666666666666663</v>
      </c>
      <c r="E224">
        <v>242.751</v>
      </c>
      <c r="F224">
        <v>2</v>
      </c>
      <c r="G224">
        <v>1</v>
      </c>
      <c r="H224">
        <v>41.46</v>
      </c>
      <c r="I224" t="s">
        <v>1085</v>
      </c>
      <c r="J224">
        <v>273</v>
      </c>
    </row>
    <row r="225" spans="1:10" x14ac:dyDescent="0.3">
      <c r="A225" t="s">
        <v>384</v>
      </c>
      <c r="B225">
        <v>300</v>
      </c>
      <c r="C225">
        <v>300</v>
      </c>
      <c r="D225" s="1">
        <f t="shared" si="3"/>
        <v>1</v>
      </c>
      <c r="E225">
        <v>278.44099999999997</v>
      </c>
      <c r="F225">
        <v>2</v>
      </c>
      <c r="G225">
        <v>1</v>
      </c>
      <c r="H225">
        <v>35.83</v>
      </c>
      <c r="I225" t="s">
        <v>1086</v>
      </c>
      <c r="J225">
        <v>274</v>
      </c>
    </row>
    <row r="226" spans="1:10" x14ac:dyDescent="0.3">
      <c r="A226" t="s">
        <v>385</v>
      </c>
      <c r="B226">
        <v>300</v>
      </c>
      <c r="C226">
        <v>170</v>
      </c>
      <c r="D226" s="1">
        <f t="shared" si="3"/>
        <v>0.56666666666666665</v>
      </c>
      <c r="E226">
        <v>173.214</v>
      </c>
      <c r="F226">
        <v>3</v>
      </c>
      <c r="G226">
        <v>0</v>
      </c>
      <c r="H226">
        <v>38.770000000000003</v>
      </c>
      <c r="I226" t="s">
        <v>1087</v>
      </c>
      <c r="J226">
        <v>275</v>
      </c>
    </row>
    <row r="227" spans="1:10" x14ac:dyDescent="0.3">
      <c r="A227" t="s">
        <v>386</v>
      </c>
      <c r="B227">
        <v>300</v>
      </c>
      <c r="C227">
        <v>300</v>
      </c>
      <c r="D227" s="1">
        <f t="shared" si="3"/>
        <v>1</v>
      </c>
      <c r="E227">
        <v>159.18700000000001</v>
      </c>
      <c r="F227">
        <v>3</v>
      </c>
      <c r="G227">
        <v>0</v>
      </c>
      <c r="H227">
        <v>38.770000000000003</v>
      </c>
      <c r="I227" t="s">
        <v>1088</v>
      </c>
      <c r="J227">
        <v>276</v>
      </c>
    </row>
    <row r="228" spans="1:10" x14ac:dyDescent="0.3">
      <c r="A228" t="s">
        <v>387</v>
      </c>
      <c r="B228">
        <v>10</v>
      </c>
      <c r="C228">
        <v>35.799999999999997</v>
      </c>
      <c r="D228" s="1">
        <f t="shared" si="3"/>
        <v>3.5799999999999996</v>
      </c>
      <c r="E228">
        <v>190.309</v>
      </c>
      <c r="F228">
        <v>2</v>
      </c>
      <c r="G228">
        <v>0</v>
      </c>
      <c r="H228">
        <v>41.01</v>
      </c>
      <c r="I228" t="s">
        <v>1089</v>
      </c>
      <c r="J228">
        <v>277</v>
      </c>
    </row>
    <row r="229" spans="1:10" x14ac:dyDescent="0.3">
      <c r="A229" t="s">
        <v>388</v>
      </c>
      <c r="B229">
        <v>7</v>
      </c>
      <c r="C229">
        <v>21.8</v>
      </c>
      <c r="D229" s="1">
        <f t="shared" si="3"/>
        <v>3.1142857142857143</v>
      </c>
      <c r="E229">
        <v>231.40299999999999</v>
      </c>
      <c r="F229">
        <v>2</v>
      </c>
      <c r="G229">
        <v>0</v>
      </c>
      <c r="H229">
        <v>37.770000000000003</v>
      </c>
      <c r="I229" t="s">
        <v>1090</v>
      </c>
      <c r="J229">
        <v>278</v>
      </c>
    </row>
    <row r="230" spans="1:10" x14ac:dyDescent="0.3">
      <c r="A230" t="s">
        <v>389</v>
      </c>
      <c r="B230">
        <v>20</v>
      </c>
      <c r="C230">
        <v>18.7</v>
      </c>
      <c r="D230" s="1">
        <f t="shared" si="3"/>
        <v>0.93499999999999994</v>
      </c>
      <c r="E230">
        <v>195.285</v>
      </c>
      <c r="F230">
        <v>2</v>
      </c>
      <c r="G230">
        <v>0</v>
      </c>
      <c r="H230">
        <v>37.770000000000003</v>
      </c>
      <c r="I230" t="s">
        <v>1091</v>
      </c>
      <c r="J230">
        <v>279</v>
      </c>
    </row>
    <row r="231" spans="1:10" x14ac:dyDescent="0.3">
      <c r="A231" t="s">
        <v>390</v>
      </c>
      <c r="B231">
        <v>30</v>
      </c>
      <c r="C231">
        <v>54.2</v>
      </c>
      <c r="D231" s="1">
        <f t="shared" si="3"/>
        <v>1.8066666666666669</v>
      </c>
      <c r="E231">
        <v>304.48</v>
      </c>
      <c r="F231">
        <v>1</v>
      </c>
      <c r="G231">
        <v>0</v>
      </c>
      <c r="H231">
        <v>23.55</v>
      </c>
      <c r="I231" t="s">
        <v>1092</v>
      </c>
      <c r="J231">
        <v>280</v>
      </c>
    </row>
    <row r="232" spans="1:10" x14ac:dyDescent="0.3">
      <c r="A232" t="s">
        <v>391</v>
      </c>
      <c r="B232">
        <v>30</v>
      </c>
      <c r="C232">
        <v>73.2</v>
      </c>
      <c r="D232" s="1">
        <f t="shared" si="3"/>
        <v>2.44</v>
      </c>
      <c r="E232">
        <v>302.464</v>
      </c>
      <c r="F232">
        <v>1</v>
      </c>
      <c r="G232">
        <v>0</v>
      </c>
      <c r="H232">
        <v>23.55</v>
      </c>
      <c r="I232" t="s">
        <v>1093</v>
      </c>
      <c r="J232">
        <v>281</v>
      </c>
    </row>
    <row r="233" spans="1:10" x14ac:dyDescent="0.3">
      <c r="A233" t="s">
        <v>392</v>
      </c>
      <c r="B233">
        <v>11</v>
      </c>
      <c r="C233">
        <v>28.9</v>
      </c>
      <c r="D233" s="1">
        <f t="shared" si="3"/>
        <v>2.627272727272727</v>
      </c>
      <c r="E233">
        <v>328.49900000000002</v>
      </c>
      <c r="F233">
        <v>2</v>
      </c>
      <c r="G233">
        <v>0</v>
      </c>
      <c r="H233">
        <v>26.3</v>
      </c>
      <c r="I233" t="s">
        <v>1094</v>
      </c>
      <c r="J233">
        <v>282</v>
      </c>
    </row>
    <row r="234" spans="1:10" x14ac:dyDescent="0.3">
      <c r="A234" t="s">
        <v>393</v>
      </c>
      <c r="B234">
        <v>10</v>
      </c>
      <c r="C234">
        <v>15.9</v>
      </c>
      <c r="D234" s="1">
        <f t="shared" si="3"/>
        <v>1.59</v>
      </c>
      <c r="E234">
        <v>314.47199999999998</v>
      </c>
      <c r="F234">
        <v>2</v>
      </c>
      <c r="G234">
        <v>0</v>
      </c>
      <c r="H234">
        <v>26.3</v>
      </c>
      <c r="I234" t="s">
        <v>1095</v>
      </c>
      <c r="J234">
        <v>283</v>
      </c>
    </row>
    <row r="235" spans="1:10" x14ac:dyDescent="0.3">
      <c r="A235" t="s">
        <v>394</v>
      </c>
      <c r="B235">
        <v>100</v>
      </c>
      <c r="C235">
        <v>215.9</v>
      </c>
      <c r="D235" s="1">
        <f t="shared" si="3"/>
        <v>2.1590000000000003</v>
      </c>
      <c r="E235">
        <v>318.50400000000002</v>
      </c>
      <c r="F235">
        <v>2</v>
      </c>
      <c r="G235">
        <v>0</v>
      </c>
      <c r="H235">
        <v>26.3</v>
      </c>
      <c r="I235" t="s">
        <v>1096</v>
      </c>
      <c r="J235">
        <v>284</v>
      </c>
    </row>
    <row r="236" spans="1:10" x14ac:dyDescent="0.3">
      <c r="A236" t="s">
        <v>395</v>
      </c>
      <c r="B236">
        <v>60</v>
      </c>
      <c r="C236">
        <v>99.8</v>
      </c>
      <c r="D236" s="1">
        <f t="shared" si="3"/>
        <v>1.6633333333333333</v>
      </c>
      <c r="E236">
        <v>316.488</v>
      </c>
      <c r="F236">
        <v>2</v>
      </c>
      <c r="G236">
        <v>0</v>
      </c>
      <c r="H236">
        <v>26.3</v>
      </c>
      <c r="I236" t="s">
        <v>1097</v>
      </c>
      <c r="J236">
        <v>285</v>
      </c>
    </row>
    <row r="237" spans="1:10" x14ac:dyDescent="0.3">
      <c r="A237" t="s">
        <v>396</v>
      </c>
      <c r="B237">
        <v>10</v>
      </c>
      <c r="C237">
        <v>44.2</v>
      </c>
      <c r="D237" s="1">
        <f t="shared" si="3"/>
        <v>4.42</v>
      </c>
      <c r="E237">
        <v>315.50299999999999</v>
      </c>
      <c r="F237">
        <v>1</v>
      </c>
      <c r="G237">
        <v>1</v>
      </c>
      <c r="H237">
        <v>29.1</v>
      </c>
      <c r="I237" t="s">
        <v>1098</v>
      </c>
      <c r="J237">
        <v>286</v>
      </c>
    </row>
    <row r="238" spans="1:10" x14ac:dyDescent="0.3">
      <c r="A238" t="s">
        <v>397</v>
      </c>
      <c r="B238">
        <v>100</v>
      </c>
      <c r="C238">
        <v>300</v>
      </c>
      <c r="D238" s="1">
        <f t="shared" si="3"/>
        <v>3</v>
      </c>
      <c r="E238">
        <v>220.32</v>
      </c>
      <c r="F238">
        <v>2</v>
      </c>
      <c r="G238">
        <v>0</v>
      </c>
      <c r="H238">
        <v>62.11</v>
      </c>
      <c r="I238" t="s">
        <v>1099</v>
      </c>
      <c r="J238">
        <v>287</v>
      </c>
    </row>
    <row r="239" spans="1:10" x14ac:dyDescent="0.3">
      <c r="A239" t="s">
        <v>398</v>
      </c>
      <c r="B239">
        <v>170</v>
      </c>
      <c r="C239">
        <v>300</v>
      </c>
      <c r="D239" s="1">
        <f t="shared" si="3"/>
        <v>1.7647058823529411</v>
      </c>
      <c r="E239">
        <v>276.38499999999999</v>
      </c>
      <c r="F239">
        <v>4</v>
      </c>
      <c r="G239">
        <v>1</v>
      </c>
      <c r="H239">
        <v>63.3</v>
      </c>
      <c r="I239" t="s">
        <v>1100</v>
      </c>
      <c r="J239">
        <v>288</v>
      </c>
    </row>
    <row r="240" spans="1:10" x14ac:dyDescent="0.3">
      <c r="A240" t="s">
        <v>399</v>
      </c>
      <c r="B240">
        <v>170</v>
      </c>
      <c r="C240">
        <v>300</v>
      </c>
      <c r="D240" s="1">
        <f t="shared" si="3"/>
        <v>1.7647058823529411</v>
      </c>
      <c r="E240">
        <v>496.59199999999998</v>
      </c>
      <c r="F240">
        <v>8</v>
      </c>
      <c r="G240">
        <v>0</v>
      </c>
      <c r="H240">
        <v>114.71</v>
      </c>
      <c r="I240" t="s">
        <v>1101</v>
      </c>
      <c r="J240">
        <v>289</v>
      </c>
    </row>
    <row r="241" spans="1:10" x14ac:dyDescent="0.3">
      <c r="A241" t="s">
        <v>400</v>
      </c>
      <c r="B241">
        <v>16</v>
      </c>
      <c r="C241">
        <v>300</v>
      </c>
      <c r="D241" s="1">
        <f t="shared" si="3"/>
        <v>18.75</v>
      </c>
      <c r="E241">
        <v>290.41199999999998</v>
      </c>
      <c r="F241">
        <v>4</v>
      </c>
      <c r="G241">
        <v>1</v>
      </c>
      <c r="H241">
        <v>63.3</v>
      </c>
      <c r="I241" t="s">
        <v>1102</v>
      </c>
      <c r="J241">
        <v>290</v>
      </c>
    </row>
    <row r="242" spans="1:10" x14ac:dyDescent="0.3">
      <c r="A242" t="s">
        <v>401</v>
      </c>
      <c r="B242">
        <v>17</v>
      </c>
      <c r="C242">
        <v>91</v>
      </c>
      <c r="D242" s="1">
        <f t="shared" si="3"/>
        <v>5.3529411764705879</v>
      </c>
      <c r="E242">
        <v>302.46699999999998</v>
      </c>
      <c r="F242">
        <v>3</v>
      </c>
      <c r="G242">
        <v>0</v>
      </c>
      <c r="H242">
        <v>43.07</v>
      </c>
      <c r="I242" t="s">
        <v>1103</v>
      </c>
      <c r="J242">
        <v>291</v>
      </c>
    </row>
    <row r="243" spans="1:10" x14ac:dyDescent="0.3">
      <c r="A243" t="s">
        <v>402</v>
      </c>
      <c r="B243">
        <v>30</v>
      </c>
      <c r="C243">
        <v>58.2</v>
      </c>
      <c r="D243" s="1">
        <f t="shared" si="3"/>
        <v>1.9400000000000002</v>
      </c>
      <c r="E243">
        <v>289.42700000000002</v>
      </c>
      <c r="F243">
        <v>3</v>
      </c>
      <c r="G243">
        <v>0</v>
      </c>
      <c r="H243">
        <v>55.1</v>
      </c>
      <c r="I243" t="s">
        <v>1104</v>
      </c>
      <c r="J243">
        <v>292</v>
      </c>
    </row>
    <row r="244" spans="1:10" x14ac:dyDescent="0.3">
      <c r="A244" t="s">
        <v>403</v>
      </c>
      <c r="B244">
        <v>100</v>
      </c>
      <c r="C244">
        <v>225.2</v>
      </c>
      <c r="D244" s="1">
        <f t="shared" si="3"/>
        <v>2.2519999999999998</v>
      </c>
      <c r="E244">
        <v>233.357</v>
      </c>
      <c r="F244">
        <v>2</v>
      </c>
      <c r="G244">
        <v>1</v>
      </c>
      <c r="H244">
        <v>21.59</v>
      </c>
      <c r="I244" t="s">
        <v>1105</v>
      </c>
      <c r="J244">
        <v>293</v>
      </c>
    </row>
    <row r="245" spans="1:10" x14ac:dyDescent="0.3">
      <c r="A245" t="s">
        <v>404</v>
      </c>
      <c r="B245">
        <v>9</v>
      </c>
      <c r="C245">
        <v>79.7</v>
      </c>
      <c r="D245" s="1">
        <f t="shared" si="3"/>
        <v>8.8555555555555561</v>
      </c>
      <c r="E245">
        <v>390.53</v>
      </c>
      <c r="F245">
        <v>6</v>
      </c>
      <c r="G245">
        <v>0</v>
      </c>
      <c r="H245">
        <v>78.599999999999994</v>
      </c>
      <c r="I245" t="s">
        <v>1106</v>
      </c>
      <c r="J245">
        <v>294</v>
      </c>
    </row>
    <row r="246" spans="1:10" x14ac:dyDescent="0.3">
      <c r="A246" t="s">
        <v>405</v>
      </c>
      <c r="B246">
        <v>44.3</v>
      </c>
      <c r="C246">
        <v>53.3</v>
      </c>
      <c r="D246" s="1">
        <f t="shared" si="3"/>
        <v>1.2031602708803613</v>
      </c>
      <c r="E246">
        <v>453.67700000000002</v>
      </c>
      <c r="F246">
        <v>5</v>
      </c>
      <c r="G246">
        <v>0</v>
      </c>
      <c r="H246">
        <v>64.66</v>
      </c>
      <c r="I246" t="s">
        <v>1107</v>
      </c>
      <c r="J246">
        <v>295</v>
      </c>
    </row>
    <row r="247" spans="1:10" x14ac:dyDescent="0.3">
      <c r="A247" t="s">
        <v>406</v>
      </c>
      <c r="B247">
        <v>12.5</v>
      </c>
      <c r="C247">
        <v>300</v>
      </c>
      <c r="D247" s="1">
        <f t="shared" si="3"/>
        <v>24</v>
      </c>
      <c r="E247">
        <v>478.64299999999997</v>
      </c>
      <c r="F247">
        <v>5</v>
      </c>
      <c r="G247">
        <v>0</v>
      </c>
      <c r="H247">
        <v>77.540000000000006</v>
      </c>
      <c r="I247" t="s">
        <v>1108</v>
      </c>
      <c r="J247">
        <v>296</v>
      </c>
    </row>
    <row r="248" spans="1:10" x14ac:dyDescent="0.3">
      <c r="A248" t="s">
        <v>407</v>
      </c>
      <c r="B248">
        <v>22</v>
      </c>
      <c r="C248">
        <v>48.5</v>
      </c>
      <c r="D248" s="1">
        <f t="shared" si="3"/>
        <v>2.2045454545454546</v>
      </c>
      <c r="E248">
        <v>352.48399999999998</v>
      </c>
      <c r="F248">
        <v>4</v>
      </c>
      <c r="G248">
        <v>0</v>
      </c>
      <c r="H248">
        <v>52.3</v>
      </c>
      <c r="I248" t="s">
        <v>1109</v>
      </c>
      <c r="J248">
        <v>297</v>
      </c>
    </row>
    <row r="249" spans="1:10" x14ac:dyDescent="0.3">
      <c r="A249" t="s">
        <v>408</v>
      </c>
      <c r="B249">
        <v>140</v>
      </c>
      <c r="C249">
        <v>300</v>
      </c>
      <c r="D249" s="1">
        <f t="shared" si="3"/>
        <v>2.1428571428571428</v>
      </c>
      <c r="E249">
        <v>468.58100000000002</v>
      </c>
      <c r="F249">
        <v>7</v>
      </c>
      <c r="G249">
        <v>0</v>
      </c>
      <c r="H249">
        <v>97.64</v>
      </c>
      <c r="I249" t="s">
        <v>1110</v>
      </c>
      <c r="J249">
        <v>298</v>
      </c>
    </row>
    <row r="250" spans="1:10" x14ac:dyDescent="0.3">
      <c r="A250" t="s">
        <v>409</v>
      </c>
      <c r="B250">
        <v>10</v>
      </c>
      <c r="C250">
        <v>76.5</v>
      </c>
      <c r="D250" s="1">
        <f t="shared" si="3"/>
        <v>7.65</v>
      </c>
      <c r="E250">
        <v>320.43799999999999</v>
      </c>
      <c r="F250">
        <v>5</v>
      </c>
      <c r="G250">
        <v>1</v>
      </c>
      <c r="H250">
        <v>72.53</v>
      </c>
      <c r="I250" t="s">
        <v>1111</v>
      </c>
      <c r="J250">
        <v>299</v>
      </c>
    </row>
    <row r="251" spans="1:10" x14ac:dyDescent="0.3">
      <c r="A251" t="s">
        <v>410</v>
      </c>
      <c r="B251">
        <v>30</v>
      </c>
      <c r="C251">
        <v>47.3</v>
      </c>
      <c r="D251" s="1">
        <f t="shared" si="3"/>
        <v>1.5766666666666667</v>
      </c>
      <c r="E251">
        <v>546.58900000000006</v>
      </c>
      <c r="F251">
        <v>9</v>
      </c>
      <c r="G251">
        <v>0</v>
      </c>
      <c r="H251">
        <v>133.75</v>
      </c>
      <c r="I251" t="s">
        <v>1112</v>
      </c>
      <c r="J251">
        <v>300</v>
      </c>
    </row>
    <row r="252" spans="1:10" x14ac:dyDescent="0.3">
      <c r="A252" t="s">
        <v>411</v>
      </c>
      <c r="B252">
        <v>10</v>
      </c>
      <c r="C252">
        <v>10.199999999999999</v>
      </c>
      <c r="D252" s="1">
        <f t="shared" si="3"/>
        <v>1.02</v>
      </c>
      <c r="E252">
        <v>318.541</v>
      </c>
      <c r="F252">
        <v>3</v>
      </c>
      <c r="G252">
        <v>0</v>
      </c>
      <c r="H252">
        <v>43.07</v>
      </c>
      <c r="I252" t="s">
        <v>1113</v>
      </c>
      <c r="J252">
        <v>301</v>
      </c>
    </row>
    <row r="253" spans="1:10" x14ac:dyDescent="0.3">
      <c r="A253" t="s">
        <v>361</v>
      </c>
      <c r="B253">
        <v>300</v>
      </c>
      <c r="C253">
        <v>300</v>
      </c>
      <c r="D253" s="1">
        <f t="shared" si="3"/>
        <v>1</v>
      </c>
      <c r="E253">
        <v>366.505</v>
      </c>
      <c r="F253">
        <v>4</v>
      </c>
      <c r="G253">
        <v>0</v>
      </c>
      <c r="H253">
        <v>59.08</v>
      </c>
      <c r="I253" t="s">
        <v>1063</v>
      </c>
      <c r="J253">
        <v>302</v>
      </c>
    </row>
    <row r="254" spans="1:10" x14ac:dyDescent="0.3">
      <c r="A254" t="s">
        <v>362</v>
      </c>
      <c r="B254">
        <v>300</v>
      </c>
      <c r="C254">
        <v>300</v>
      </c>
      <c r="D254" s="1">
        <f t="shared" si="3"/>
        <v>1</v>
      </c>
      <c r="E254">
        <v>352.47800000000001</v>
      </c>
      <c r="F254">
        <v>4</v>
      </c>
      <c r="G254">
        <v>0</v>
      </c>
      <c r="H254">
        <v>59.08</v>
      </c>
      <c r="I254" t="s">
        <v>1064</v>
      </c>
      <c r="J254">
        <v>303</v>
      </c>
    </row>
    <row r="255" spans="1:10" x14ac:dyDescent="0.3">
      <c r="A255" t="s">
        <v>363</v>
      </c>
      <c r="B255">
        <v>3</v>
      </c>
      <c r="C255">
        <v>8.6</v>
      </c>
      <c r="D255" s="1">
        <f t="shared" si="3"/>
        <v>2.8666666666666667</v>
      </c>
      <c r="E255">
        <v>298.38499999999999</v>
      </c>
      <c r="F255">
        <v>3</v>
      </c>
      <c r="G255">
        <v>0</v>
      </c>
      <c r="H255">
        <v>39.44</v>
      </c>
      <c r="I255" t="s">
        <v>1065</v>
      </c>
      <c r="J255">
        <v>304</v>
      </c>
    </row>
    <row r="256" spans="1:10" x14ac:dyDescent="0.3">
      <c r="A256" t="s">
        <v>364</v>
      </c>
      <c r="B256">
        <v>30</v>
      </c>
      <c r="C256">
        <v>35.200000000000003</v>
      </c>
      <c r="D256" s="1">
        <f t="shared" si="3"/>
        <v>1.1733333333333333</v>
      </c>
      <c r="E256">
        <v>352.47800000000001</v>
      </c>
      <c r="F256">
        <v>3</v>
      </c>
      <c r="G256">
        <v>0</v>
      </c>
      <c r="H256">
        <v>39.44</v>
      </c>
      <c r="I256" t="s">
        <v>1066</v>
      </c>
      <c r="J256">
        <v>305</v>
      </c>
    </row>
    <row r="257" spans="1:10" x14ac:dyDescent="0.3">
      <c r="A257" t="s">
        <v>365</v>
      </c>
      <c r="B257">
        <v>300</v>
      </c>
      <c r="C257">
        <v>300</v>
      </c>
      <c r="D257" s="1">
        <f t="shared" si="3"/>
        <v>1</v>
      </c>
      <c r="E257">
        <v>338.45100000000002</v>
      </c>
      <c r="F257">
        <v>3</v>
      </c>
      <c r="G257">
        <v>0</v>
      </c>
      <c r="H257">
        <v>39.44</v>
      </c>
      <c r="I257" t="s">
        <v>1067</v>
      </c>
      <c r="J257">
        <v>306</v>
      </c>
    </row>
    <row r="258" spans="1:10" x14ac:dyDescent="0.3">
      <c r="A258" t="s">
        <v>366</v>
      </c>
      <c r="B258">
        <v>3.8</v>
      </c>
      <c r="C258">
        <v>30.3</v>
      </c>
      <c r="D258" s="1">
        <f t="shared" si="3"/>
        <v>7.9736842105263159</v>
      </c>
      <c r="E258">
        <v>294.44400000000002</v>
      </c>
      <c r="F258">
        <v>1</v>
      </c>
      <c r="G258">
        <v>1</v>
      </c>
      <c r="H258">
        <v>28.15</v>
      </c>
      <c r="I258" t="s">
        <v>1068</v>
      </c>
      <c r="J258">
        <v>307</v>
      </c>
    </row>
    <row r="259" spans="1:10" x14ac:dyDescent="0.3">
      <c r="A259" t="s">
        <v>367</v>
      </c>
      <c r="B259">
        <v>33</v>
      </c>
      <c r="C259">
        <v>99.9</v>
      </c>
      <c r="D259" s="1">
        <f t="shared" ref="D259:D322" si="4">C259/B259</f>
        <v>3.0272727272727273</v>
      </c>
      <c r="E259">
        <v>196.251</v>
      </c>
      <c r="F259">
        <v>4</v>
      </c>
      <c r="G259">
        <v>2</v>
      </c>
      <c r="H259">
        <v>65.180000000000007</v>
      </c>
      <c r="I259" t="s">
        <v>1069</v>
      </c>
      <c r="J259">
        <v>308</v>
      </c>
    </row>
    <row r="260" spans="1:10" x14ac:dyDescent="0.3">
      <c r="A260" t="s">
        <v>368</v>
      </c>
      <c r="B260">
        <v>33</v>
      </c>
      <c r="C260">
        <v>72</v>
      </c>
      <c r="D260" s="1">
        <f t="shared" si="4"/>
        <v>2.1818181818181817</v>
      </c>
      <c r="E260">
        <v>166.22200000000001</v>
      </c>
      <c r="F260">
        <v>2</v>
      </c>
      <c r="G260">
        <v>0</v>
      </c>
      <c r="H260">
        <v>34.14</v>
      </c>
      <c r="I260" t="s">
        <v>1070</v>
      </c>
      <c r="J260">
        <v>309</v>
      </c>
    </row>
    <row r="261" spans="1:10" x14ac:dyDescent="0.3">
      <c r="A261" t="s">
        <v>369</v>
      </c>
      <c r="B261">
        <v>100</v>
      </c>
      <c r="C261">
        <v>280</v>
      </c>
      <c r="D261" s="1">
        <f t="shared" si="4"/>
        <v>2.8</v>
      </c>
      <c r="E261">
        <v>167.25299999999999</v>
      </c>
      <c r="F261">
        <v>2</v>
      </c>
      <c r="G261">
        <v>1</v>
      </c>
      <c r="H261">
        <v>32.590000000000003</v>
      </c>
      <c r="I261" t="s">
        <v>1071</v>
      </c>
      <c r="J261">
        <v>310</v>
      </c>
    </row>
    <row r="262" spans="1:10" x14ac:dyDescent="0.3">
      <c r="A262" t="s">
        <v>370</v>
      </c>
      <c r="B262">
        <v>130</v>
      </c>
      <c r="C262">
        <v>300</v>
      </c>
      <c r="D262" s="1">
        <f t="shared" si="4"/>
        <v>2.3076923076923075</v>
      </c>
      <c r="E262">
        <v>111.101</v>
      </c>
      <c r="F262">
        <v>3</v>
      </c>
      <c r="G262">
        <v>1</v>
      </c>
      <c r="H262">
        <v>45.73</v>
      </c>
      <c r="I262" t="s">
        <v>1072</v>
      </c>
      <c r="J262">
        <v>311</v>
      </c>
    </row>
    <row r="263" spans="1:10" x14ac:dyDescent="0.3">
      <c r="A263" t="s">
        <v>371</v>
      </c>
      <c r="B263">
        <v>13.3</v>
      </c>
      <c r="C263">
        <v>46.6</v>
      </c>
      <c r="D263" s="1">
        <f t="shared" si="4"/>
        <v>3.5037593984962405</v>
      </c>
      <c r="E263">
        <v>180.15799999999999</v>
      </c>
      <c r="F263">
        <v>1</v>
      </c>
      <c r="G263">
        <v>1</v>
      </c>
      <c r="H263">
        <v>49.81</v>
      </c>
      <c r="I263" t="s">
        <v>1073</v>
      </c>
      <c r="J263">
        <v>312</v>
      </c>
    </row>
    <row r="264" spans="1:10" x14ac:dyDescent="0.3">
      <c r="A264" t="s">
        <v>372</v>
      </c>
      <c r="B264">
        <v>22</v>
      </c>
      <c r="C264">
        <v>61.8</v>
      </c>
      <c r="D264" s="1">
        <f t="shared" si="4"/>
        <v>2.8090909090909091</v>
      </c>
      <c r="E264">
        <v>162.16800000000001</v>
      </c>
      <c r="F264">
        <v>1</v>
      </c>
      <c r="G264">
        <v>1</v>
      </c>
      <c r="H264">
        <v>49.81</v>
      </c>
      <c r="I264" t="s">
        <v>1074</v>
      </c>
      <c r="J264">
        <v>313</v>
      </c>
    </row>
    <row r="265" spans="1:10" x14ac:dyDescent="0.3">
      <c r="A265" t="s">
        <v>373</v>
      </c>
      <c r="B265">
        <v>23.7</v>
      </c>
      <c r="C265">
        <v>300</v>
      </c>
      <c r="D265" s="1">
        <f t="shared" si="4"/>
        <v>12.658227848101266</v>
      </c>
      <c r="E265">
        <v>335.53699999999998</v>
      </c>
      <c r="F265">
        <v>0</v>
      </c>
      <c r="G265">
        <v>0</v>
      </c>
      <c r="H265">
        <v>4.93</v>
      </c>
      <c r="I265" t="s">
        <v>1075</v>
      </c>
      <c r="J265">
        <v>314</v>
      </c>
    </row>
    <row r="266" spans="1:10" x14ac:dyDescent="0.3">
      <c r="A266" t="s">
        <v>374</v>
      </c>
      <c r="B266">
        <v>5</v>
      </c>
      <c r="C266">
        <v>19.5</v>
      </c>
      <c r="D266" s="1">
        <f t="shared" si="4"/>
        <v>3.9</v>
      </c>
      <c r="E266">
        <v>401.59699999999998</v>
      </c>
      <c r="F266">
        <v>1</v>
      </c>
      <c r="G266">
        <v>0</v>
      </c>
      <c r="H266">
        <v>20.309999999999999</v>
      </c>
      <c r="I266" t="s">
        <v>1076</v>
      </c>
      <c r="J266">
        <v>315</v>
      </c>
    </row>
    <row r="267" spans="1:10" x14ac:dyDescent="0.3">
      <c r="A267" t="s">
        <v>375</v>
      </c>
      <c r="B267">
        <v>22</v>
      </c>
      <c r="C267">
        <v>61.7</v>
      </c>
      <c r="D267" s="1">
        <f t="shared" si="4"/>
        <v>2.8045454545454547</v>
      </c>
      <c r="E267">
        <v>403.697</v>
      </c>
      <c r="F267">
        <v>2</v>
      </c>
      <c r="G267">
        <v>0</v>
      </c>
      <c r="H267">
        <v>53.84</v>
      </c>
      <c r="I267" t="s">
        <v>1077</v>
      </c>
      <c r="J267">
        <v>316</v>
      </c>
    </row>
    <row r="268" spans="1:10" x14ac:dyDescent="0.3">
      <c r="A268" t="s">
        <v>376</v>
      </c>
      <c r="B268">
        <v>4.4000000000000004</v>
      </c>
      <c r="C268">
        <v>17.899999999999999</v>
      </c>
      <c r="D268" s="1">
        <f t="shared" si="4"/>
        <v>4.0681818181818175</v>
      </c>
      <c r="E268">
        <v>353.596</v>
      </c>
      <c r="F268">
        <v>0</v>
      </c>
      <c r="G268">
        <v>0</v>
      </c>
      <c r="H268">
        <v>3.24</v>
      </c>
      <c r="I268" t="s">
        <v>1078</v>
      </c>
      <c r="J268">
        <v>317</v>
      </c>
    </row>
    <row r="269" spans="1:10" x14ac:dyDescent="0.3">
      <c r="A269" t="s">
        <v>377</v>
      </c>
      <c r="B269">
        <v>30.7</v>
      </c>
      <c r="C269">
        <v>300</v>
      </c>
      <c r="D269" s="1">
        <f t="shared" si="4"/>
        <v>9.7719869706840399</v>
      </c>
      <c r="E269">
        <v>367.62299999999999</v>
      </c>
      <c r="F269">
        <v>0</v>
      </c>
      <c r="G269">
        <v>0</v>
      </c>
      <c r="H269">
        <v>3.24</v>
      </c>
      <c r="I269" t="s">
        <v>1079</v>
      </c>
      <c r="J269">
        <v>318</v>
      </c>
    </row>
    <row r="270" spans="1:10" x14ac:dyDescent="0.3">
      <c r="A270" t="s">
        <v>378</v>
      </c>
      <c r="B270">
        <v>7</v>
      </c>
      <c r="C270">
        <v>14.3</v>
      </c>
      <c r="D270" s="1">
        <f t="shared" si="4"/>
        <v>2.0428571428571431</v>
      </c>
      <c r="E270">
        <v>355.56900000000002</v>
      </c>
      <c r="F270">
        <v>1</v>
      </c>
      <c r="G270">
        <v>0</v>
      </c>
      <c r="H270">
        <v>12.47</v>
      </c>
      <c r="I270" t="s">
        <v>1080</v>
      </c>
      <c r="J270">
        <v>319</v>
      </c>
    </row>
    <row r="271" spans="1:10" x14ac:dyDescent="0.3">
      <c r="A271" t="s">
        <v>379</v>
      </c>
      <c r="B271">
        <v>2</v>
      </c>
      <c r="C271">
        <v>7.2</v>
      </c>
      <c r="D271" s="1">
        <f t="shared" si="4"/>
        <v>3.6</v>
      </c>
      <c r="E271">
        <v>339.56900000000002</v>
      </c>
      <c r="F271">
        <v>0</v>
      </c>
      <c r="G271">
        <v>0</v>
      </c>
      <c r="H271">
        <v>3.24</v>
      </c>
      <c r="I271" t="s">
        <v>1081</v>
      </c>
      <c r="J271">
        <v>320</v>
      </c>
    </row>
    <row r="272" spans="1:10" x14ac:dyDescent="0.3">
      <c r="A272" t="s">
        <v>418</v>
      </c>
      <c r="B272">
        <v>42.7</v>
      </c>
      <c r="C272">
        <v>300</v>
      </c>
      <c r="D272" s="1">
        <f t="shared" si="4"/>
        <v>7.0257611241217797</v>
      </c>
      <c r="E272">
        <v>195.30699999999999</v>
      </c>
      <c r="F272">
        <v>1</v>
      </c>
      <c r="G272">
        <v>1</v>
      </c>
      <c r="H272">
        <v>29.1</v>
      </c>
      <c r="I272" t="s">
        <v>1114</v>
      </c>
      <c r="J272">
        <v>321</v>
      </c>
    </row>
    <row r="273" spans="1:10" x14ac:dyDescent="0.3">
      <c r="A273" t="s">
        <v>421</v>
      </c>
      <c r="B273">
        <v>2.7</v>
      </c>
      <c r="C273">
        <v>300</v>
      </c>
      <c r="D273" s="1">
        <f t="shared" si="4"/>
        <v>111.1111111111111</v>
      </c>
      <c r="E273">
        <v>279.49099999999999</v>
      </c>
      <c r="F273">
        <v>0</v>
      </c>
      <c r="G273">
        <v>1</v>
      </c>
      <c r="H273">
        <v>44.12</v>
      </c>
      <c r="I273" t="s">
        <v>1121</v>
      </c>
      <c r="J273">
        <v>322</v>
      </c>
    </row>
    <row r="274" spans="1:10" x14ac:dyDescent="0.3">
      <c r="A274" t="s">
        <v>423</v>
      </c>
      <c r="B274">
        <v>4.0999999999999996</v>
      </c>
      <c r="C274">
        <v>134.19999999999999</v>
      </c>
      <c r="D274" s="1">
        <f t="shared" si="4"/>
        <v>32.731707317073173</v>
      </c>
      <c r="E274">
        <v>372.62099999999998</v>
      </c>
      <c r="F274">
        <v>0</v>
      </c>
      <c r="G274">
        <v>2</v>
      </c>
      <c r="H274">
        <v>56.15</v>
      </c>
      <c r="I274" t="s">
        <v>1123</v>
      </c>
      <c r="J274">
        <v>323</v>
      </c>
    </row>
    <row r="275" spans="1:10" x14ac:dyDescent="0.3">
      <c r="A275" t="s">
        <v>416</v>
      </c>
      <c r="B275">
        <v>5</v>
      </c>
      <c r="C275">
        <v>26.9</v>
      </c>
      <c r="D275" s="1">
        <f t="shared" si="4"/>
        <v>5.38</v>
      </c>
      <c r="E275">
        <v>220.358</v>
      </c>
      <c r="F275">
        <v>1</v>
      </c>
      <c r="G275">
        <v>0</v>
      </c>
      <c r="H275">
        <v>12.53</v>
      </c>
      <c r="I275" t="s">
        <v>1118</v>
      </c>
      <c r="J275">
        <v>324</v>
      </c>
    </row>
    <row r="276" spans="1:10" x14ac:dyDescent="0.3">
      <c r="A276" t="s">
        <v>417</v>
      </c>
      <c r="B276">
        <v>100</v>
      </c>
      <c r="C276">
        <v>300</v>
      </c>
      <c r="D276" s="1">
        <f t="shared" si="4"/>
        <v>3</v>
      </c>
      <c r="E276">
        <v>211.37200000000001</v>
      </c>
      <c r="F276">
        <v>0</v>
      </c>
      <c r="G276">
        <v>1</v>
      </c>
      <c r="H276">
        <v>44.12</v>
      </c>
      <c r="I276" t="s">
        <v>1119</v>
      </c>
      <c r="J276">
        <v>325</v>
      </c>
    </row>
    <row r="277" spans="1:10" x14ac:dyDescent="0.3">
      <c r="A277" t="s">
        <v>419</v>
      </c>
      <c r="B277">
        <v>3.7</v>
      </c>
      <c r="C277">
        <v>30.2</v>
      </c>
      <c r="D277" s="1">
        <f t="shared" si="4"/>
        <v>8.1621621621621614</v>
      </c>
      <c r="E277">
        <v>167.25299999999999</v>
      </c>
      <c r="F277">
        <v>2</v>
      </c>
      <c r="G277">
        <v>1</v>
      </c>
      <c r="H277">
        <v>32.590000000000003</v>
      </c>
      <c r="I277" t="s">
        <v>1071</v>
      </c>
      <c r="J277">
        <v>326</v>
      </c>
    </row>
    <row r="278" spans="1:10" x14ac:dyDescent="0.3">
      <c r="A278" t="s">
        <v>420</v>
      </c>
      <c r="B278">
        <v>2.4</v>
      </c>
      <c r="C278">
        <v>300</v>
      </c>
      <c r="D278" s="1">
        <f t="shared" si="4"/>
        <v>125</v>
      </c>
      <c r="E278">
        <v>263.42700000000002</v>
      </c>
      <c r="F278">
        <v>1</v>
      </c>
      <c r="G278">
        <v>1</v>
      </c>
      <c r="H278">
        <v>29.1</v>
      </c>
      <c r="I278" t="s">
        <v>1120</v>
      </c>
      <c r="J278">
        <v>327</v>
      </c>
    </row>
    <row r="279" spans="1:10" x14ac:dyDescent="0.3">
      <c r="A279" t="s">
        <v>415</v>
      </c>
      <c r="B279">
        <v>30</v>
      </c>
      <c r="C279">
        <v>201.6</v>
      </c>
      <c r="D279" s="1">
        <f t="shared" si="4"/>
        <v>6.72</v>
      </c>
      <c r="E279">
        <v>304.52</v>
      </c>
      <c r="F279">
        <v>1</v>
      </c>
      <c r="G279">
        <v>0</v>
      </c>
      <c r="H279">
        <v>9.23</v>
      </c>
      <c r="I279" t="s">
        <v>1117</v>
      </c>
      <c r="J279">
        <v>328</v>
      </c>
    </row>
    <row r="280" spans="1:10" x14ac:dyDescent="0.3">
      <c r="A280" t="s">
        <v>424</v>
      </c>
      <c r="B280">
        <v>2</v>
      </c>
      <c r="C280">
        <v>9.1</v>
      </c>
      <c r="D280" s="1">
        <f t="shared" si="4"/>
        <v>4.55</v>
      </c>
      <c r="E280">
        <v>420.66500000000002</v>
      </c>
      <c r="F280">
        <v>0</v>
      </c>
      <c r="G280">
        <v>2</v>
      </c>
      <c r="H280">
        <v>56.15</v>
      </c>
      <c r="I280" t="s">
        <v>1124</v>
      </c>
      <c r="J280">
        <v>329</v>
      </c>
    </row>
    <row r="281" spans="1:10" x14ac:dyDescent="0.3">
      <c r="A281" t="s">
        <v>413</v>
      </c>
      <c r="B281">
        <v>5.7</v>
      </c>
      <c r="C281">
        <v>49.6</v>
      </c>
      <c r="D281" s="1">
        <f t="shared" si="4"/>
        <v>8.7017543859649127</v>
      </c>
      <c r="E281">
        <v>263.33300000000003</v>
      </c>
      <c r="F281">
        <v>1</v>
      </c>
      <c r="G281">
        <v>0</v>
      </c>
      <c r="H281">
        <v>12.36</v>
      </c>
      <c r="I281" t="s">
        <v>1115</v>
      </c>
      <c r="J281">
        <v>330</v>
      </c>
    </row>
    <row r="282" spans="1:10" x14ac:dyDescent="0.3">
      <c r="A282" t="s">
        <v>422</v>
      </c>
      <c r="B282">
        <v>7.2</v>
      </c>
      <c r="C282">
        <v>300</v>
      </c>
      <c r="D282" s="1">
        <f t="shared" si="4"/>
        <v>41.666666666666664</v>
      </c>
      <c r="E282">
        <v>356.55599999999998</v>
      </c>
      <c r="F282">
        <v>1</v>
      </c>
      <c r="G282">
        <v>2</v>
      </c>
      <c r="H282">
        <v>41.13</v>
      </c>
      <c r="I282" t="s">
        <v>1122</v>
      </c>
      <c r="J282">
        <v>331</v>
      </c>
    </row>
    <row r="283" spans="1:10" x14ac:dyDescent="0.3">
      <c r="A283" t="s">
        <v>425</v>
      </c>
      <c r="B283">
        <v>5</v>
      </c>
      <c r="C283">
        <v>18.600000000000001</v>
      </c>
      <c r="D283" s="1">
        <f t="shared" si="4"/>
        <v>3.72</v>
      </c>
      <c r="E283">
        <v>373.58699999999999</v>
      </c>
      <c r="F283">
        <v>1</v>
      </c>
      <c r="G283">
        <v>0</v>
      </c>
      <c r="H283">
        <v>12.36</v>
      </c>
      <c r="I283" t="s">
        <v>1125</v>
      </c>
      <c r="J283">
        <v>332</v>
      </c>
    </row>
    <row r="284" spans="1:10" x14ac:dyDescent="0.3">
      <c r="A284" t="s">
        <v>414</v>
      </c>
      <c r="B284">
        <v>30</v>
      </c>
      <c r="C284">
        <v>64.7</v>
      </c>
      <c r="D284" s="1">
        <f t="shared" si="4"/>
        <v>2.1566666666666667</v>
      </c>
      <c r="E284">
        <v>304.52</v>
      </c>
      <c r="F284">
        <v>1</v>
      </c>
      <c r="G284">
        <v>0</v>
      </c>
      <c r="H284">
        <v>9.23</v>
      </c>
      <c r="I284" t="s">
        <v>1116</v>
      </c>
      <c r="J284">
        <v>333</v>
      </c>
    </row>
    <row r="285" spans="1:10" x14ac:dyDescent="0.3">
      <c r="A285" t="s">
        <v>428</v>
      </c>
      <c r="B285">
        <v>3.9</v>
      </c>
      <c r="C285">
        <v>34.799999999999997</v>
      </c>
      <c r="D285" s="1">
        <f t="shared" si="4"/>
        <v>8.9230769230769234</v>
      </c>
      <c r="E285">
        <v>319.46899999999999</v>
      </c>
      <c r="F285">
        <v>3</v>
      </c>
      <c r="G285">
        <v>0</v>
      </c>
      <c r="H285">
        <v>64.489999999999995</v>
      </c>
      <c r="I285" t="s">
        <v>1128</v>
      </c>
      <c r="J285">
        <v>334</v>
      </c>
    </row>
    <row r="286" spans="1:10" x14ac:dyDescent="0.3">
      <c r="A286" t="s">
        <v>426</v>
      </c>
      <c r="B286">
        <v>3.1</v>
      </c>
      <c r="C286">
        <v>23.1</v>
      </c>
      <c r="D286" s="1">
        <f t="shared" si="4"/>
        <v>7.4516129032258069</v>
      </c>
      <c r="E286">
        <v>320.45699999999999</v>
      </c>
      <c r="F286">
        <v>4</v>
      </c>
      <c r="G286">
        <v>0</v>
      </c>
      <c r="H286">
        <v>77.38</v>
      </c>
      <c r="I286" t="s">
        <v>1126</v>
      </c>
      <c r="J286">
        <v>335</v>
      </c>
    </row>
    <row r="287" spans="1:10" x14ac:dyDescent="0.3">
      <c r="A287" t="s">
        <v>427</v>
      </c>
      <c r="B287">
        <v>4.5</v>
      </c>
      <c r="C287">
        <v>106</v>
      </c>
      <c r="D287" s="1">
        <f t="shared" si="4"/>
        <v>23.555555555555557</v>
      </c>
      <c r="E287">
        <v>322.47300000000001</v>
      </c>
      <c r="F287">
        <v>3</v>
      </c>
      <c r="G287">
        <v>0</v>
      </c>
      <c r="H287">
        <v>69.42</v>
      </c>
      <c r="I287" t="s">
        <v>1127</v>
      </c>
      <c r="J287">
        <v>336</v>
      </c>
    </row>
    <row r="288" spans="1:10" x14ac:dyDescent="0.3">
      <c r="A288" t="s">
        <v>429</v>
      </c>
      <c r="B288">
        <v>3.3</v>
      </c>
      <c r="C288">
        <v>87.1</v>
      </c>
      <c r="D288" s="1">
        <f t="shared" si="4"/>
        <v>26.393939393939394</v>
      </c>
      <c r="E288">
        <v>327.51100000000002</v>
      </c>
      <c r="F288">
        <v>5</v>
      </c>
      <c r="G288">
        <v>0</v>
      </c>
      <c r="H288">
        <v>89.26</v>
      </c>
      <c r="I288" t="s">
        <v>1129</v>
      </c>
      <c r="J288">
        <v>337</v>
      </c>
    </row>
    <row r="289" spans="1:10" x14ac:dyDescent="0.3">
      <c r="A289" t="s">
        <v>469</v>
      </c>
      <c r="B289">
        <v>30</v>
      </c>
      <c r="C289">
        <v>91.6</v>
      </c>
      <c r="D289" s="1">
        <f t="shared" si="4"/>
        <v>3.0533333333333332</v>
      </c>
      <c r="E289">
        <v>298.38499999999999</v>
      </c>
      <c r="F289">
        <v>3</v>
      </c>
      <c r="G289">
        <v>0</v>
      </c>
      <c r="H289">
        <v>39.44</v>
      </c>
      <c r="I289" t="s">
        <v>1168</v>
      </c>
      <c r="J289">
        <v>338</v>
      </c>
    </row>
    <row r="290" spans="1:10" x14ac:dyDescent="0.3">
      <c r="A290" t="s">
        <v>449</v>
      </c>
      <c r="B290">
        <v>6.8</v>
      </c>
      <c r="C290">
        <v>300</v>
      </c>
      <c r="D290" s="1">
        <f t="shared" si="4"/>
        <v>44.117647058823529</v>
      </c>
      <c r="E290">
        <v>238.37299999999999</v>
      </c>
      <c r="F290">
        <v>2</v>
      </c>
      <c r="G290">
        <v>1</v>
      </c>
      <c r="H290">
        <v>29.46</v>
      </c>
      <c r="I290" t="s">
        <v>1148</v>
      </c>
      <c r="J290">
        <v>339</v>
      </c>
    </row>
    <row r="291" spans="1:10" x14ac:dyDescent="0.3">
      <c r="A291" t="s">
        <v>454</v>
      </c>
      <c r="B291">
        <v>30</v>
      </c>
      <c r="C291">
        <v>76.400000000000006</v>
      </c>
      <c r="D291" s="1">
        <f t="shared" si="4"/>
        <v>2.5466666666666669</v>
      </c>
      <c r="E291">
        <v>227.352</v>
      </c>
      <c r="F291">
        <v>0</v>
      </c>
      <c r="G291">
        <v>1</v>
      </c>
      <c r="H291">
        <v>12.03</v>
      </c>
      <c r="I291" t="s">
        <v>1153</v>
      </c>
      <c r="J291">
        <v>340</v>
      </c>
    </row>
    <row r="292" spans="1:10" x14ac:dyDescent="0.3">
      <c r="A292" t="s">
        <v>472</v>
      </c>
      <c r="B292">
        <v>330</v>
      </c>
      <c r="C292">
        <v>330</v>
      </c>
      <c r="D292" s="1">
        <f t="shared" si="4"/>
        <v>1</v>
      </c>
      <c r="E292">
        <v>296.36900000000003</v>
      </c>
      <c r="F292">
        <v>3</v>
      </c>
      <c r="G292">
        <v>0</v>
      </c>
      <c r="H292">
        <v>39.44</v>
      </c>
      <c r="I292" t="s">
        <v>1171</v>
      </c>
      <c r="J292">
        <v>341</v>
      </c>
    </row>
    <row r="293" spans="1:10" x14ac:dyDescent="0.3">
      <c r="A293" t="s">
        <v>452</v>
      </c>
      <c r="B293">
        <v>4.7</v>
      </c>
      <c r="C293">
        <v>45.1</v>
      </c>
      <c r="D293" s="1">
        <f t="shared" si="4"/>
        <v>9.5957446808510642</v>
      </c>
      <c r="E293">
        <v>212.33500000000001</v>
      </c>
      <c r="F293">
        <v>2</v>
      </c>
      <c r="G293">
        <v>1</v>
      </c>
      <c r="H293">
        <v>29.46</v>
      </c>
      <c r="I293" t="s">
        <v>1151</v>
      </c>
      <c r="J293">
        <v>342</v>
      </c>
    </row>
    <row r="294" spans="1:10" x14ac:dyDescent="0.3">
      <c r="A294" t="s">
        <v>467</v>
      </c>
      <c r="B294">
        <v>2.2999999999999998</v>
      </c>
      <c r="C294">
        <v>10.7</v>
      </c>
      <c r="D294" s="1">
        <f t="shared" si="4"/>
        <v>4.6521739130434785</v>
      </c>
      <c r="E294">
        <v>356.37900000000002</v>
      </c>
      <c r="F294">
        <v>6</v>
      </c>
      <c r="G294">
        <v>0</v>
      </c>
      <c r="H294">
        <v>67.13</v>
      </c>
      <c r="I294" t="s">
        <v>1166</v>
      </c>
      <c r="J294">
        <v>343</v>
      </c>
    </row>
    <row r="295" spans="1:10" x14ac:dyDescent="0.3">
      <c r="A295" t="s">
        <v>463</v>
      </c>
      <c r="B295">
        <v>12</v>
      </c>
      <c r="C295">
        <v>38.9</v>
      </c>
      <c r="D295" s="1">
        <f t="shared" si="4"/>
        <v>3.2416666666666667</v>
      </c>
      <c r="E295">
        <v>242.36699999999999</v>
      </c>
      <c r="F295">
        <v>1</v>
      </c>
      <c r="G295">
        <v>0</v>
      </c>
      <c r="H295">
        <v>24.92</v>
      </c>
      <c r="I295" t="s">
        <v>1162</v>
      </c>
      <c r="J295">
        <v>344</v>
      </c>
    </row>
    <row r="296" spans="1:10" x14ac:dyDescent="0.3">
      <c r="A296" t="s">
        <v>451</v>
      </c>
      <c r="B296">
        <v>36</v>
      </c>
      <c r="C296">
        <v>38.200000000000003</v>
      </c>
      <c r="D296" s="1">
        <f t="shared" si="4"/>
        <v>1.0611111111111111</v>
      </c>
      <c r="E296">
        <v>240.38900000000001</v>
      </c>
      <c r="F296">
        <v>2</v>
      </c>
      <c r="G296">
        <v>1</v>
      </c>
      <c r="H296">
        <v>29.46</v>
      </c>
      <c r="I296" t="s">
        <v>1150</v>
      </c>
      <c r="J296">
        <v>345</v>
      </c>
    </row>
    <row r="297" spans="1:10" x14ac:dyDescent="0.3">
      <c r="A297" t="s">
        <v>455</v>
      </c>
      <c r="B297">
        <v>6</v>
      </c>
      <c r="C297">
        <v>11.5</v>
      </c>
      <c r="D297" s="1">
        <f t="shared" si="4"/>
        <v>1.9166666666666667</v>
      </c>
      <c r="E297">
        <v>241.38</v>
      </c>
      <c r="F297">
        <v>0</v>
      </c>
      <c r="G297">
        <v>0</v>
      </c>
      <c r="H297">
        <v>12.03</v>
      </c>
      <c r="I297" t="s">
        <v>1154</v>
      </c>
      <c r="J297">
        <v>346</v>
      </c>
    </row>
    <row r="298" spans="1:10" x14ac:dyDescent="0.3">
      <c r="A298" t="s">
        <v>456</v>
      </c>
      <c r="B298">
        <v>3.2</v>
      </c>
      <c r="C298">
        <v>19.7</v>
      </c>
      <c r="D298" s="1">
        <f t="shared" si="4"/>
        <v>6.1562499999999991</v>
      </c>
      <c r="E298">
        <v>242.36699999999999</v>
      </c>
      <c r="F298">
        <v>1</v>
      </c>
      <c r="G298">
        <v>0</v>
      </c>
      <c r="H298">
        <v>24.92</v>
      </c>
      <c r="I298" t="s">
        <v>1155</v>
      </c>
      <c r="J298">
        <v>347</v>
      </c>
    </row>
    <row r="299" spans="1:10" x14ac:dyDescent="0.3">
      <c r="A299" t="s">
        <v>450</v>
      </c>
      <c r="B299">
        <v>2</v>
      </c>
      <c r="C299">
        <v>192.8</v>
      </c>
      <c r="D299" s="1">
        <f t="shared" si="4"/>
        <v>96.4</v>
      </c>
      <c r="E299">
        <v>326.524</v>
      </c>
      <c r="F299">
        <v>3</v>
      </c>
      <c r="G299">
        <v>2</v>
      </c>
      <c r="H299">
        <v>49.69</v>
      </c>
      <c r="I299" t="s">
        <v>1149</v>
      </c>
      <c r="J299">
        <v>348</v>
      </c>
    </row>
    <row r="300" spans="1:10" x14ac:dyDescent="0.3">
      <c r="A300" t="s">
        <v>465</v>
      </c>
      <c r="B300">
        <v>11</v>
      </c>
      <c r="C300">
        <v>30.4</v>
      </c>
      <c r="D300" s="1">
        <f t="shared" si="4"/>
        <v>2.7636363636363637</v>
      </c>
      <c r="E300">
        <v>319.53800000000001</v>
      </c>
      <c r="F300">
        <v>0</v>
      </c>
      <c r="G300">
        <v>0</v>
      </c>
      <c r="H300">
        <v>18.510000000000002</v>
      </c>
      <c r="I300" t="s">
        <v>1164</v>
      </c>
      <c r="J300">
        <v>349</v>
      </c>
    </row>
    <row r="301" spans="1:10" x14ac:dyDescent="0.3">
      <c r="A301" t="s">
        <v>459</v>
      </c>
      <c r="B301">
        <v>3</v>
      </c>
      <c r="C301">
        <v>30</v>
      </c>
      <c r="D301" s="1">
        <f t="shared" si="4"/>
        <v>10</v>
      </c>
      <c r="E301">
        <v>227.352</v>
      </c>
      <c r="F301">
        <v>0</v>
      </c>
      <c r="G301">
        <v>1</v>
      </c>
      <c r="H301">
        <v>12.03</v>
      </c>
      <c r="I301" t="s">
        <v>1158</v>
      </c>
      <c r="J301">
        <v>350</v>
      </c>
    </row>
    <row r="302" spans="1:10" x14ac:dyDescent="0.3">
      <c r="A302" t="s">
        <v>458</v>
      </c>
      <c r="B302">
        <v>1.4</v>
      </c>
      <c r="C302">
        <v>15.8</v>
      </c>
      <c r="D302" s="1">
        <f t="shared" si="4"/>
        <v>11.285714285714286</v>
      </c>
      <c r="E302">
        <v>315.45999999999998</v>
      </c>
      <c r="F302">
        <v>2</v>
      </c>
      <c r="G302">
        <v>0</v>
      </c>
      <c r="H302">
        <v>30.49</v>
      </c>
      <c r="I302" t="s">
        <v>1157</v>
      </c>
      <c r="J302">
        <v>351</v>
      </c>
    </row>
    <row r="303" spans="1:10" x14ac:dyDescent="0.3">
      <c r="A303" t="s">
        <v>462</v>
      </c>
      <c r="B303">
        <v>1</v>
      </c>
      <c r="C303">
        <v>8.6999999999999993</v>
      </c>
      <c r="D303" s="1">
        <f t="shared" si="4"/>
        <v>8.6999999999999993</v>
      </c>
      <c r="E303">
        <v>315.45999999999998</v>
      </c>
      <c r="F303">
        <v>2</v>
      </c>
      <c r="G303">
        <v>0</v>
      </c>
      <c r="H303">
        <v>30.49</v>
      </c>
      <c r="I303" t="s">
        <v>1161</v>
      </c>
      <c r="J303">
        <v>352</v>
      </c>
    </row>
    <row r="304" spans="1:10" x14ac:dyDescent="0.3">
      <c r="A304" t="s">
        <v>453</v>
      </c>
      <c r="B304">
        <v>2.7</v>
      </c>
      <c r="C304">
        <v>300</v>
      </c>
      <c r="D304" s="1">
        <f t="shared" si="4"/>
        <v>111.1111111111111</v>
      </c>
      <c r="E304">
        <v>302.37400000000002</v>
      </c>
      <c r="F304">
        <v>4</v>
      </c>
      <c r="G304">
        <v>2</v>
      </c>
      <c r="H304">
        <v>66.760000000000005</v>
      </c>
      <c r="I304" t="s">
        <v>1152</v>
      </c>
      <c r="J304">
        <v>353</v>
      </c>
    </row>
    <row r="305" spans="1:10" x14ac:dyDescent="0.3">
      <c r="A305" t="s">
        <v>457</v>
      </c>
      <c r="B305">
        <v>7.1</v>
      </c>
      <c r="C305">
        <v>29.4</v>
      </c>
      <c r="D305" s="1">
        <f t="shared" si="4"/>
        <v>4.140845070422535</v>
      </c>
      <c r="E305">
        <v>255.40700000000001</v>
      </c>
      <c r="F305">
        <v>0</v>
      </c>
      <c r="G305">
        <v>0</v>
      </c>
      <c r="H305">
        <v>12.03</v>
      </c>
      <c r="I305" t="s">
        <v>1156</v>
      </c>
      <c r="J305">
        <v>354</v>
      </c>
    </row>
    <row r="306" spans="1:10" x14ac:dyDescent="0.3">
      <c r="A306" t="s">
        <v>471</v>
      </c>
      <c r="B306">
        <v>300</v>
      </c>
      <c r="C306">
        <v>300</v>
      </c>
      <c r="D306" s="1">
        <f t="shared" si="4"/>
        <v>1</v>
      </c>
      <c r="E306">
        <v>282.29899999999998</v>
      </c>
      <c r="F306">
        <v>4</v>
      </c>
      <c r="G306">
        <v>0</v>
      </c>
      <c r="H306">
        <v>48.67</v>
      </c>
      <c r="I306" t="s">
        <v>1170</v>
      </c>
      <c r="J306">
        <v>355</v>
      </c>
    </row>
    <row r="307" spans="1:10" x14ac:dyDescent="0.3">
      <c r="A307" t="s">
        <v>470</v>
      </c>
      <c r="B307">
        <v>2</v>
      </c>
      <c r="C307">
        <v>2</v>
      </c>
      <c r="D307" s="1">
        <f t="shared" si="4"/>
        <v>1</v>
      </c>
      <c r="E307">
        <v>342.35199999999998</v>
      </c>
      <c r="F307">
        <v>6</v>
      </c>
      <c r="G307">
        <v>0</v>
      </c>
      <c r="H307">
        <v>67.13</v>
      </c>
      <c r="I307" t="s">
        <v>1169</v>
      </c>
      <c r="J307">
        <v>356</v>
      </c>
    </row>
    <row r="308" spans="1:10" x14ac:dyDescent="0.3">
      <c r="A308" t="s">
        <v>468</v>
      </c>
      <c r="B308">
        <v>8.3000000000000007</v>
      </c>
      <c r="C308">
        <v>236</v>
      </c>
      <c r="D308" s="1">
        <f t="shared" si="4"/>
        <v>28.433734939759034</v>
      </c>
      <c r="E308">
        <v>296.36900000000003</v>
      </c>
      <c r="F308">
        <v>3</v>
      </c>
      <c r="G308">
        <v>0</v>
      </c>
      <c r="H308">
        <v>39.44</v>
      </c>
      <c r="I308" t="s">
        <v>1167</v>
      </c>
      <c r="J308">
        <v>357</v>
      </c>
    </row>
    <row r="309" spans="1:10" x14ac:dyDescent="0.3">
      <c r="A309" t="s">
        <v>473</v>
      </c>
      <c r="B309">
        <v>3</v>
      </c>
      <c r="C309">
        <v>2.1</v>
      </c>
      <c r="D309" s="1">
        <f t="shared" si="4"/>
        <v>0.70000000000000007</v>
      </c>
      <c r="E309">
        <v>310.39699999999999</v>
      </c>
      <c r="F309">
        <v>3</v>
      </c>
      <c r="G309">
        <v>0</v>
      </c>
      <c r="H309">
        <v>39.44</v>
      </c>
      <c r="I309" t="s">
        <v>1172</v>
      </c>
      <c r="J309">
        <v>358</v>
      </c>
    </row>
    <row r="310" spans="1:10" x14ac:dyDescent="0.3">
      <c r="A310" t="s">
        <v>460</v>
      </c>
      <c r="B310">
        <v>9</v>
      </c>
      <c r="C310">
        <v>32.6</v>
      </c>
      <c r="D310" s="1">
        <f t="shared" si="4"/>
        <v>3.6222222222222222</v>
      </c>
      <c r="E310">
        <v>241.38</v>
      </c>
      <c r="F310">
        <v>0</v>
      </c>
      <c r="G310">
        <v>0</v>
      </c>
      <c r="H310">
        <v>12.03</v>
      </c>
      <c r="I310" t="s">
        <v>1159</v>
      </c>
      <c r="J310">
        <v>359</v>
      </c>
    </row>
    <row r="311" spans="1:10" x14ac:dyDescent="0.3">
      <c r="A311" t="s">
        <v>464</v>
      </c>
      <c r="B311">
        <v>7.8</v>
      </c>
      <c r="C311">
        <v>46.9</v>
      </c>
      <c r="D311" s="1">
        <f t="shared" si="4"/>
        <v>6.0128205128205128</v>
      </c>
      <c r="E311">
        <v>315.50599999999997</v>
      </c>
      <c r="F311">
        <v>0</v>
      </c>
      <c r="G311">
        <v>0</v>
      </c>
      <c r="H311">
        <v>18.510000000000002</v>
      </c>
      <c r="I311" t="s">
        <v>1163</v>
      </c>
      <c r="J311">
        <v>360</v>
      </c>
    </row>
    <row r="312" spans="1:10" x14ac:dyDescent="0.3">
      <c r="A312" t="s">
        <v>466</v>
      </c>
      <c r="B312">
        <v>3</v>
      </c>
      <c r="C312">
        <v>22.9</v>
      </c>
      <c r="D312" s="1">
        <f t="shared" si="4"/>
        <v>7.6333333333333329</v>
      </c>
      <c r="E312">
        <v>364.48899999999998</v>
      </c>
      <c r="F312">
        <v>3</v>
      </c>
      <c r="G312">
        <v>0</v>
      </c>
      <c r="H312">
        <v>39.44</v>
      </c>
      <c r="I312" t="s">
        <v>1165</v>
      </c>
      <c r="J312">
        <v>361</v>
      </c>
    </row>
    <row r="313" spans="1:10" x14ac:dyDescent="0.3">
      <c r="A313" t="s">
        <v>461</v>
      </c>
      <c r="B313">
        <v>2</v>
      </c>
      <c r="C313">
        <v>26.2</v>
      </c>
      <c r="D313" s="1">
        <f t="shared" si="4"/>
        <v>13.1</v>
      </c>
      <c r="E313">
        <v>255.40700000000001</v>
      </c>
      <c r="F313">
        <v>0</v>
      </c>
      <c r="G313">
        <v>0</v>
      </c>
      <c r="H313">
        <v>12.03</v>
      </c>
      <c r="I313" t="s">
        <v>1160</v>
      </c>
      <c r="J313">
        <v>362</v>
      </c>
    </row>
    <row r="314" spans="1:10" x14ac:dyDescent="0.3">
      <c r="A314" t="s">
        <v>437</v>
      </c>
      <c r="B314">
        <v>16.3</v>
      </c>
      <c r="C314">
        <v>300</v>
      </c>
      <c r="D314" s="1">
        <f t="shared" si="4"/>
        <v>18.404907975460123</v>
      </c>
      <c r="E314">
        <v>359.51900000000001</v>
      </c>
      <c r="F314">
        <v>4</v>
      </c>
      <c r="G314">
        <v>0</v>
      </c>
      <c r="H314">
        <v>55.54</v>
      </c>
      <c r="I314" t="s">
        <v>1137</v>
      </c>
      <c r="J314">
        <v>363</v>
      </c>
    </row>
    <row r="315" spans="1:10" x14ac:dyDescent="0.3">
      <c r="A315" t="s">
        <v>441</v>
      </c>
      <c r="B315">
        <v>2</v>
      </c>
      <c r="C315">
        <v>6.3</v>
      </c>
      <c r="D315" s="1">
        <f t="shared" si="4"/>
        <v>3.15</v>
      </c>
      <c r="E315">
        <v>281.39800000000002</v>
      </c>
      <c r="F315">
        <v>3</v>
      </c>
      <c r="G315">
        <v>0</v>
      </c>
      <c r="H315">
        <v>38.770000000000003</v>
      </c>
      <c r="I315" t="s">
        <v>1141</v>
      </c>
      <c r="J315">
        <v>364</v>
      </c>
    </row>
    <row r="316" spans="1:10" x14ac:dyDescent="0.3">
      <c r="A316" t="s">
        <v>435</v>
      </c>
      <c r="B316">
        <v>8.6999999999999993</v>
      </c>
      <c r="C316">
        <v>300</v>
      </c>
      <c r="D316" s="1">
        <f t="shared" si="4"/>
        <v>34.482758620689658</v>
      </c>
      <c r="E316">
        <v>347.50799999999998</v>
      </c>
      <c r="F316">
        <v>4</v>
      </c>
      <c r="G316">
        <v>0</v>
      </c>
      <c r="H316">
        <v>64.33</v>
      </c>
      <c r="I316" t="s">
        <v>1135</v>
      </c>
      <c r="J316">
        <v>365</v>
      </c>
    </row>
    <row r="317" spans="1:10" x14ac:dyDescent="0.3">
      <c r="A317" t="s">
        <v>436</v>
      </c>
      <c r="B317">
        <v>9.8000000000000007</v>
      </c>
      <c r="C317">
        <v>300</v>
      </c>
      <c r="D317" s="1">
        <f t="shared" si="4"/>
        <v>30.612244897959183</v>
      </c>
      <c r="E317">
        <v>302.46699999999998</v>
      </c>
      <c r="F317">
        <v>3</v>
      </c>
      <c r="G317">
        <v>0</v>
      </c>
      <c r="H317">
        <v>43.07</v>
      </c>
      <c r="I317" t="s">
        <v>1136</v>
      </c>
      <c r="J317">
        <v>366</v>
      </c>
    </row>
    <row r="318" spans="1:10" x14ac:dyDescent="0.3">
      <c r="A318" t="s">
        <v>445</v>
      </c>
      <c r="B318">
        <v>11.3</v>
      </c>
      <c r="C318">
        <v>300</v>
      </c>
      <c r="D318" s="1">
        <f t="shared" si="4"/>
        <v>26.548672566371678</v>
      </c>
      <c r="E318">
        <v>296.5</v>
      </c>
      <c r="F318">
        <v>4</v>
      </c>
      <c r="G318">
        <v>0</v>
      </c>
      <c r="H318">
        <v>75.319999999999993</v>
      </c>
      <c r="I318" t="s">
        <v>1145</v>
      </c>
      <c r="J318">
        <v>367</v>
      </c>
    </row>
    <row r="319" spans="1:10" x14ac:dyDescent="0.3">
      <c r="A319" t="s">
        <v>438</v>
      </c>
      <c r="B319">
        <v>16.3</v>
      </c>
      <c r="C319">
        <v>300</v>
      </c>
      <c r="D319" s="1">
        <f t="shared" si="4"/>
        <v>18.404907975460123</v>
      </c>
      <c r="E319">
        <v>154.25399999999999</v>
      </c>
      <c r="F319">
        <v>1</v>
      </c>
      <c r="G319">
        <v>1</v>
      </c>
      <c r="H319">
        <v>20.23</v>
      </c>
      <c r="I319" t="s">
        <v>1138</v>
      </c>
      <c r="J319">
        <v>368</v>
      </c>
    </row>
    <row r="320" spans="1:10" x14ac:dyDescent="0.3">
      <c r="A320" t="s">
        <v>443</v>
      </c>
      <c r="B320">
        <v>3.2</v>
      </c>
      <c r="C320">
        <v>98</v>
      </c>
      <c r="D320" s="1">
        <f t="shared" si="4"/>
        <v>30.625</v>
      </c>
      <c r="E320">
        <v>295.42599999999999</v>
      </c>
      <c r="F320">
        <v>3</v>
      </c>
      <c r="G320">
        <v>0</v>
      </c>
      <c r="H320">
        <v>38.770000000000003</v>
      </c>
      <c r="I320" t="s">
        <v>1143</v>
      </c>
      <c r="J320">
        <v>369</v>
      </c>
    </row>
    <row r="321" spans="1:10" x14ac:dyDescent="0.3">
      <c r="A321" t="s">
        <v>440</v>
      </c>
      <c r="B321">
        <v>10</v>
      </c>
      <c r="C321">
        <v>300</v>
      </c>
      <c r="D321" s="1">
        <f t="shared" si="4"/>
        <v>30</v>
      </c>
      <c r="E321">
        <v>230.73699999999999</v>
      </c>
      <c r="F321">
        <v>2</v>
      </c>
      <c r="G321">
        <v>0</v>
      </c>
      <c r="H321">
        <v>26.3</v>
      </c>
      <c r="I321" t="s">
        <v>1140</v>
      </c>
      <c r="J321">
        <v>370</v>
      </c>
    </row>
    <row r="322" spans="1:10" x14ac:dyDescent="0.3">
      <c r="A322" t="s">
        <v>439</v>
      </c>
      <c r="B322">
        <v>150</v>
      </c>
      <c r="C322">
        <v>150</v>
      </c>
      <c r="D322" s="1">
        <f t="shared" si="4"/>
        <v>1</v>
      </c>
      <c r="E322">
        <v>154.25399999999999</v>
      </c>
      <c r="F322">
        <v>1</v>
      </c>
      <c r="G322">
        <v>1</v>
      </c>
      <c r="H322">
        <v>20.23</v>
      </c>
      <c r="I322" t="s">
        <v>1139</v>
      </c>
      <c r="J322">
        <v>371</v>
      </c>
    </row>
    <row r="323" spans="1:10" x14ac:dyDescent="0.3">
      <c r="A323" t="s">
        <v>442</v>
      </c>
      <c r="B323">
        <v>20.7</v>
      </c>
      <c r="C323">
        <v>150</v>
      </c>
      <c r="D323" s="1">
        <f t="shared" ref="D323:D386" si="5">C323/B323</f>
        <v>7.2463768115942031</v>
      </c>
      <c r="E323">
        <v>244.76400000000001</v>
      </c>
      <c r="F323">
        <v>2</v>
      </c>
      <c r="G323">
        <v>0</v>
      </c>
      <c r="H323">
        <v>26.3</v>
      </c>
      <c r="I323" t="s">
        <v>1142</v>
      </c>
      <c r="J323">
        <v>372</v>
      </c>
    </row>
    <row r="324" spans="1:10" x14ac:dyDescent="0.3">
      <c r="A324" t="s">
        <v>447</v>
      </c>
      <c r="B324">
        <v>6.6</v>
      </c>
      <c r="C324">
        <v>54.6</v>
      </c>
      <c r="D324" s="1">
        <f t="shared" si="5"/>
        <v>8.2727272727272734</v>
      </c>
      <c r="E324">
        <v>278.44099999999997</v>
      </c>
      <c r="F324">
        <v>2</v>
      </c>
      <c r="G324">
        <v>1</v>
      </c>
      <c r="H324">
        <v>35.83</v>
      </c>
      <c r="I324" t="s">
        <v>1086</v>
      </c>
      <c r="J324">
        <v>373</v>
      </c>
    </row>
    <row r="325" spans="1:10" x14ac:dyDescent="0.3">
      <c r="A325" t="s">
        <v>448</v>
      </c>
      <c r="B325">
        <v>300</v>
      </c>
      <c r="C325">
        <v>300</v>
      </c>
      <c r="D325" s="1">
        <f t="shared" si="5"/>
        <v>1</v>
      </c>
      <c r="E325">
        <v>225.358</v>
      </c>
      <c r="F325">
        <v>1</v>
      </c>
      <c r="G325">
        <v>2</v>
      </c>
      <c r="H325">
        <v>82.5</v>
      </c>
      <c r="I325" t="s">
        <v>1147</v>
      </c>
      <c r="J325">
        <v>374</v>
      </c>
    </row>
    <row r="326" spans="1:10" x14ac:dyDescent="0.3">
      <c r="A326" t="s">
        <v>430</v>
      </c>
      <c r="B326">
        <v>5</v>
      </c>
      <c r="C326">
        <v>300</v>
      </c>
      <c r="D326" s="1">
        <f t="shared" si="5"/>
        <v>60</v>
      </c>
      <c r="E326">
        <v>263.42700000000002</v>
      </c>
      <c r="F326">
        <v>1</v>
      </c>
      <c r="G326">
        <v>1</v>
      </c>
      <c r="H326">
        <v>29.1</v>
      </c>
      <c r="I326" t="s">
        <v>1130</v>
      </c>
      <c r="J326">
        <v>375</v>
      </c>
    </row>
    <row r="327" spans="1:10" x14ac:dyDescent="0.3">
      <c r="A327" t="s">
        <v>431</v>
      </c>
      <c r="B327">
        <v>9.1999999999999993</v>
      </c>
      <c r="C327">
        <v>300</v>
      </c>
      <c r="D327" s="1">
        <f t="shared" si="5"/>
        <v>32.608695652173914</v>
      </c>
      <c r="E327">
        <v>236.36</v>
      </c>
      <c r="F327">
        <v>2</v>
      </c>
      <c r="G327">
        <v>1</v>
      </c>
      <c r="H327">
        <v>41.46</v>
      </c>
      <c r="I327" t="s">
        <v>1131</v>
      </c>
      <c r="J327">
        <v>376</v>
      </c>
    </row>
    <row r="328" spans="1:10" x14ac:dyDescent="0.3">
      <c r="A328" t="s">
        <v>434</v>
      </c>
      <c r="B328">
        <v>2.9</v>
      </c>
      <c r="C328">
        <v>42.3</v>
      </c>
      <c r="D328" s="1">
        <f t="shared" si="5"/>
        <v>14.586206896551724</v>
      </c>
      <c r="E328">
        <v>250.38399999999999</v>
      </c>
      <c r="F328">
        <v>2</v>
      </c>
      <c r="G328">
        <v>0</v>
      </c>
      <c r="H328">
        <v>26.3</v>
      </c>
      <c r="I328" t="s">
        <v>1134</v>
      </c>
      <c r="J328">
        <v>377</v>
      </c>
    </row>
    <row r="329" spans="1:10" x14ac:dyDescent="0.3">
      <c r="A329" t="s">
        <v>446</v>
      </c>
      <c r="B329">
        <v>9.8000000000000007</v>
      </c>
      <c r="C329">
        <v>223</v>
      </c>
      <c r="D329" s="1">
        <f t="shared" si="5"/>
        <v>22.755102040816325</v>
      </c>
      <c r="E329">
        <v>278.42200000000003</v>
      </c>
      <c r="F329">
        <v>3</v>
      </c>
      <c r="G329">
        <v>1</v>
      </c>
      <c r="H329">
        <v>79.23</v>
      </c>
      <c r="I329" t="s">
        <v>1146</v>
      </c>
      <c r="J329">
        <v>378</v>
      </c>
    </row>
    <row r="330" spans="1:10" x14ac:dyDescent="0.3">
      <c r="A330" t="s">
        <v>444</v>
      </c>
      <c r="B330">
        <v>2.2999999999999998</v>
      </c>
      <c r="C330">
        <v>150</v>
      </c>
      <c r="D330" s="1">
        <f t="shared" si="5"/>
        <v>65.217391304347828</v>
      </c>
      <c r="E330">
        <v>327.495</v>
      </c>
      <c r="F330">
        <v>2</v>
      </c>
      <c r="G330">
        <v>1</v>
      </c>
      <c r="H330">
        <v>66.34</v>
      </c>
      <c r="I330" t="s">
        <v>1144</v>
      </c>
      <c r="J330">
        <v>379</v>
      </c>
    </row>
    <row r="331" spans="1:10" x14ac:dyDescent="0.3">
      <c r="A331" t="s">
        <v>432</v>
      </c>
      <c r="B331">
        <v>1</v>
      </c>
      <c r="C331">
        <v>6.4</v>
      </c>
      <c r="D331" s="1">
        <f t="shared" si="5"/>
        <v>6.4</v>
      </c>
      <c r="E331">
        <v>308.50900000000001</v>
      </c>
      <c r="F331">
        <v>2</v>
      </c>
      <c r="G331">
        <v>2</v>
      </c>
      <c r="H331">
        <v>40.46</v>
      </c>
      <c r="I331" t="s">
        <v>1132</v>
      </c>
      <c r="J331">
        <v>380</v>
      </c>
    </row>
    <row r="332" spans="1:10" x14ac:dyDescent="0.3">
      <c r="A332" t="s">
        <v>433</v>
      </c>
      <c r="B332">
        <v>2.8</v>
      </c>
      <c r="C332">
        <v>12</v>
      </c>
      <c r="D332" s="1">
        <f t="shared" si="5"/>
        <v>4.2857142857142856</v>
      </c>
      <c r="E332">
        <v>310.52499999999998</v>
      </c>
      <c r="F332">
        <v>2</v>
      </c>
      <c r="G332">
        <v>2</v>
      </c>
      <c r="H332">
        <v>40.46</v>
      </c>
      <c r="I332" t="s">
        <v>1133</v>
      </c>
      <c r="J332">
        <v>381</v>
      </c>
    </row>
    <row r="333" spans="1:10" x14ac:dyDescent="0.3">
      <c r="A333" t="s">
        <v>484</v>
      </c>
      <c r="B333">
        <v>300</v>
      </c>
      <c r="C333">
        <v>300</v>
      </c>
      <c r="D333" s="1">
        <f t="shared" si="5"/>
        <v>1</v>
      </c>
      <c r="E333">
        <v>311.40300000000002</v>
      </c>
      <c r="F333">
        <v>2</v>
      </c>
      <c r="G333">
        <v>1</v>
      </c>
      <c r="H333">
        <v>100.84</v>
      </c>
      <c r="I333" t="s">
        <v>1183</v>
      </c>
      <c r="J333">
        <v>382</v>
      </c>
    </row>
    <row r="334" spans="1:10" x14ac:dyDescent="0.3">
      <c r="A334" t="s">
        <v>486</v>
      </c>
      <c r="B334">
        <v>10</v>
      </c>
      <c r="C334">
        <v>18.3</v>
      </c>
      <c r="D334" s="1">
        <f t="shared" si="5"/>
        <v>1.83</v>
      </c>
      <c r="E334">
        <v>311.40300000000002</v>
      </c>
      <c r="F334">
        <v>2</v>
      </c>
      <c r="G334">
        <v>1</v>
      </c>
      <c r="H334">
        <v>100.84</v>
      </c>
      <c r="I334" t="s">
        <v>1185</v>
      </c>
      <c r="J334">
        <v>383</v>
      </c>
    </row>
    <row r="335" spans="1:10" x14ac:dyDescent="0.3">
      <c r="A335" t="s">
        <v>485</v>
      </c>
      <c r="B335">
        <v>46</v>
      </c>
      <c r="C335">
        <v>184</v>
      </c>
      <c r="D335" s="1">
        <f t="shared" si="5"/>
        <v>4</v>
      </c>
      <c r="E335">
        <v>311.40300000000002</v>
      </c>
      <c r="F335">
        <v>2</v>
      </c>
      <c r="G335">
        <v>1</v>
      </c>
      <c r="H335">
        <v>100.84</v>
      </c>
      <c r="I335" t="s">
        <v>1184</v>
      </c>
      <c r="J335">
        <v>384</v>
      </c>
    </row>
    <row r="336" spans="1:10" x14ac:dyDescent="0.3">
      <c r="A336" t="s">
        <v>494</v>
      </c>
      <c r="B336">
        <v>22</v>
      </c>
      <c r="C336">
        <v>56</v>
      </c>
      <c r="D336" s="1">
        <f t="shared" si="5"/>
        <v>2.5454545454545454</v>
      </c>
      <c r="E336">
        <v>224.346</v>
      </c>
      <c r="F336">
        <v>2</v>
      </c>
      <c r="G336">
        <v>1</v>
      </c>
      <c r="H336">
        <v>29.46</v>
      </c>
      <c r="I336" t="s">
        <v>1193</v>
      </c>
      <c r="J336">
        <v>385</v>
      </c>
    </row>
    <row r="337" spans="1:10" x14ac:dyDescent="0.3">
      <c r="A337" t="s">
        <v>496</v>
      </c>
      <c r="B337">
        <v>300</v>
      </c>
      <c r="C337">
        <v>300</v>
      </c>
      <c r="D337" s="1">
        <f t="shared" si="5"/>
        <v>1</v>
      </c>
      <c r="E337">
        <v>250.38399999999999</v>
      </c>
      <c r="F337">
        <v>2</v>
      </c>
      <c r="G337">
        <v>1</v>
      </c>
      <c r="H337">
        <v>29.46</v>
      </c>
      <c r="I337" t="s">
        <v>1195</v>
      </c>
      <c r="J337">
        <v>386</v>
      </c>
    </row>
    <row r="338" spans="1:10" x14ac:dyDescent="0.3">
      <c r="A338" t="s">
        <v>495</v>
      </c>
      <c r="B338">
        <v>100</v>
      </c>
      <c r="C338">
        <v>166</v>
      </c>
      <c r="D338" s="1">
        <f t="shared" si="5"/>
        <v>1.66</v>
      </c>
      <c r="E338">
        <v>226.36199999999999</v>
      </c>
      <c r="F338">
        <v>2</v>
      </c>
      <c r="G338">
        <v>1</v>
      </c>
      <c r="H338">
        <v>29.46</v>
      </c>
      <c r="I338" t="s">
        <v>1194</v>
      </c>
      <c r="J338">
        <v>387</v>
      </c>
    </row>
    <row r="339" spans="1:10" x14ac:dyDescent="0.3">
      <c r="A339" t="s">
        <v>493</v>
      </c>
      <c r="B339">
        <v>6.9</v>
      </c>
      <c r="C339">
        <v>81.3</v>
      </c>
      <c r="D339" s="1">
        <f t="shared" si="5"/>
        <v>11.782608695652172</v>
      </c>
      <c r="E339">
        <v>266.42700000000002</v>
      </c>
      <c r="F339">
        <v>2</v>
      </c>
      <c r="G339">
        <v>1</v>
      </c>
      <c r="H339">
        <v>29.46</v>
      </c>
      <c r="I339" t="s">
        <v>1192</v>
      </c>
      <c r="J339">
        <v>388</v>
      </c>
    </row>
    <row r="340" spans="1:10" x14ac:dyDescent="0.3">
      <c r="A340" t="s">
        <v>479</v>
      </c>
      <c r="B340">
        <v>330</v>
      </c>
      <c r="C340">
        <v>330</v>
      </c>
      <c r="D340" s="1">
        <f t="shared" si="5"/>
        <v>1</v>
      </c>
      <c r="E340">
        <v>254.33500000000001</v>
      </c>
      <c r="F340">
        <v>2</v>
      </c>
      <c r="G340">
        <v>0</v>
      </c>
      <c r="H340">
        <v>34.89</v>
      </c>
      <c r="I340" t="s">
        <v>1178</v>
      </c>
      <c r="J340">
        <v>389</v>
      </c>
    </row>
    <row r="341" spans="1:10" x14ac:dyDescent="0.3">
      <c r="A341" t="s">
        <v>480</v>
      </c>
      <c r="B341">
        <v>11</v>
      </c>
      <c r="C341">
        <v>67.2</v>
      </c>
      <c r="D341" s="1">
        <f t="shared" si="5"/>
        <v>6.1090909090909093</v>
      </c>
      <c r="E341">
        <v>254.33500000000001</v>
      </c>
      <c r="F341">
        <v>2</v>
      </c>
      <c r="G341">
        <v>0</v>
      </c>
      <c r="H341">
        <v>34.89</v>
      </c>
      <c r="I341" t="s">
        <v>1179</v>
      </c>
      <c r="J341">
        <v>390</v>
      </c>
    </row>
    <row r="342" spans="1:10" x14ac:dyDescent="0.3">
      <c r="A342" t="s">
        <v>489</v>
      </c>
      <c r="B342">
        <v>25</v>
      </c>
      <c r="C342">
        <v>55</v>
      </c>
      <c r="D342" s="1">
        <f t="shared" si="5"/>
        <v>2.2000000000000002</v>
      </c>
      <c r="E342">
        <v>262.44200000000001</v>
      </c>
      <c r="F342">
        <v>1</v>
      </c>
      <c r="G342">
        <v>0</v>
      </c>
      <c r="H342">
        <v>15.6</v>
      </c>
      <c r="I342" t="s">
        <v>1188</v>
      </c>
      <c r="J342">
        <v>391</v>
      </c>
    </row>
    <row r="343" spans="1:10" x14ac:dyDescent="0.3">
      <c r="A343" t="s">
        <v>488</v>
      </c>
      <c r="B343">
        <v>10.1</v>
      </c>
      <c r="C343">
        <v>330</v>
      </c>
      <c r="D343" s="1">
        <f t="shared" si="5"/>
        <v>32.673267326732677</v>
      </c>
      <c r="E343">
        <v>291.48399999999998</v>
      </c>
      <c r="F343">
        <v>1</v>
      </c>
      <c r="G343">
        <v>0</v>
      </c>
      <c r="H343">
        <v>18.84</v>
      </c>
      <c r="I343" t="s">
        <v>1187</v>
      </c>
      <c r="J343">
        <v>392</v>
      </c>
    </row>
    <row r="344" spans="1:10" x14ac:dyDescent="0.3">
      <c r="A344" t="s">
        <v>491</v>
      </c>
      <c r="B344">
        <v>6.7</v>
      </c>
      <c r="C344">
        <v>132.30000000000001</v>
      </c>
      <c r="D344" s="1">
        <f t="shared" si="5"/>
        <v>19.746268656716421</v>
      </c>
      <c r="E344">
        <v>328.48</v>
      </c>
      <c r="F344">
        <v>3</v>
      </c>
      <c r="G344">
        <v>0</v>
      </c>
      <c r="H344">
        <v>63.69</v>
      </c>
      <c r="I344" t="s">
        <v>1190</v>
      </c>
      <c r="J344">
        <v>393</v>
      </c>
    </row>
    <row r="345" spans="1:10" x14ac:dyDescent="0.3">
      <c r="A345" t="s">
        <v>487</v>
      </c>
      <c r="B345">
        <v>3.6</v>
      </c>
      <c r="C345">
        <v>19.100000000000001</v>
      </c>
      <c r="D345" s="1">
        <f t="shared" si="5"/>
        <v>5.3055555555555562</v>
      </c>
      <c r="E345">
        <v>263.43</v>
      </c>
      <c r="F345">
        <v>1</v>
      </c>
      <c r="G345">
        <v>0</v>
      </c>
      <c r="H345">
        <v>27.63</v>
      </c>
      <c r="I345" t="s">
        <v>1186</v>
      </c>
      <c r="J345">
        <v>394</v>
      </c>
    </row>
    <row r="346" spans="1:10" x14ac:dyDescent="0.3">
      <c r="A346" t="s">
        <v>490</v>
      </c>
      <c r="B346">
        <v>6.7</v>
      </c>
      <c r="C346">
        <v>162</v>
      </c>
      <c r="D346" s="1">
        <f t="shared" si="5"/>
        <v>24.17910447761194</v>
      </c>
      <c r="E346">
        <v>344.54500000000002</v>
      </c>
      <c r="F346">
        <v>2</v>
      </c>
      <c r="G346">
        <v>0</v>
      </c>
      <c r="H346">
        <v>78.790000000000006</v>
      </c>
      <c r="I346" t="s">
        <v>1189</v>
      </c>
      <c r="J346">
        <v>395</v>
      </c>
    </row>
    <row r="347" spans="1:10" x14ac:dyDescent="0.3">
      <c r="A347" t="s">
        <v>497</v>
      </c>
      <c r="B347">
        <v>96</v>
      </c>
      <c r="C347">
        <v>176</v>
      </c>
      <c r="D347" s="1">
        <f t="shared" si="5"/>
        <v>1.8333333333333333</v>
      </c>
      <c r="E347">
        <v>321.916</v>
      </c>
      <c r="F347">
        <v>1</v>
      </c>
      <c r="G347">
        <v>0</v>
      </c>
      <c r="H347">
        <v>37.659999999999997</v>
      </c>
      <c r="I347" t="s">
        <v>1196</v>
      </c>
      <c r="J347">
        <v>396</v>
      </c>
    </row>
    <row r="348" spans="1:10" x14ac:dyDescent="0.3">
      <c r="A348" t="s">
        <v>492</v>
      </c>
      <c r="B348">
        <v>1.7</v>
      </c>
      <c r="C348">
        <v>32.6</v>
      </c>
      <c r="D348" s="1">
        <f t="shared" si="5"/>
        <v>19.176470588235297</v>
      </c>
      <c r="E348">
        <v>276.46899999999999</v>
      </c>
      <c r="F348">
        <v>1</v>
      </c>
      <c r="G348">
        <v>0</v>
      </c>
      <c r="H348">
        <v>15.6</v>
      </c>
      <c r="I348" t="s">
        <v>1191</v>
      </c>
      <c r="J348">
        <v>397</v>
      </c>
    </row>
    <row r="349" spans="1:10" x14ac:dyDescent="0.3">
      <c r="A349" t="s">
        <v>482</v>
      </c>
      <c r="B349">
        <v>58</v>
      </c>
      <c r="C349">
        <v>181</v>
      </c>
      <c r="D349" s="1">
        <f t="shared" si="5"/>
        <v>3.1206896551724137</v>
      </c>
      <c r="E349">
        <v>290.49299999999999</v>
      </c>
      <c r="F349">
        <v>1</v>
      </c>
      <c r="G349">
        <v>0</v>
      </c>
      <c r="H349">
        <v>9.23</v>
      </c>
      <c r="I349" t="s">
        <v>1181</v>
      </c>
      <c r="J349">
        <v>398</v>
      </c>
    </row>
    <row r="350" spans="1:10" x14ac:dyDescent="0.3">
      <c r="A350" t="s">
        <v>483</v>
      </c>
      <c r="B350">
        <v>300</v>
      </c>
      <c r="C350">
        <v>300</v>
      </c>
      <c r="D350" s="1">
        <f t="shared" si="5"/>
        <v>1</v>
      </c>
      <c r="E350">
        <v>308.50900000000001</v>
      </c>
      <c r="F350">
        <v>2</v>
      </c>
      <c r="G350">
        <v>2</v>
      </c>
      <c r="H350">
        <v>40.46</v>
      </c>
      <c r="I350" t="s">
        <v>1182</v>
      </c>
      <c r="J350">
        <v>399</v>
      </c>
    </row>
    <row r="351" spans="1:10" x14ac:dyDescent="0.3">
      <c r="A351" t="s">
        <v>476</v>
      </c>
      <c r="B351">
        <v>5.7</v>
      </c>
      <c r="C351">
        <v>38</v>
      </c>
      <c r="D351" s="1">
        <f t="shared" si="5"/>
        <v>6.6666666666666661</v>
      </c>
      <c r="E351">
        <v>218.255</v>
      </c>
      <c r="F351">
        <v>3</v>
      </c>
      <c r="G351">
        <v>0</v>
      </c>
      <c r="H351">
        <v>43.37</v>
      </c>
      <c r="I351" t="s">
        <v>1175</v>
      </c>
      <c r="J351">
        <v>400</v>
      </c>
    </row>
    <row r="352" spans="1:10" x14ac:dyDescent="0.3">
      <c r="A352" t="s">
        <v>481</v>
      </c>
      <c r="B352">
        <v>14</v>
      </c>
      <c r="C352">
        <v>300</v>
      </c>
      <c r="D352" s="1">
        <f t="shared" si="5"/>
        <v>21.428571428571427</v>
      </c>
      <c r="E352">
        <v>182.221</v>
      </c>
      <c r="F352">
        <v>3</v>
      </c>
      <c r="G352">
        <v>0</v>
      </c>
      <c r="H352">
        <v>43.37</v>
      </c>
      <c r="I352" t="s">
        <v>1180</v>
      </c>
      <c r="J352">
        <v>401</v>
      </c>
    </row>
    <row r="353" spans="1:10" x14ac:dyDescent="0.3">
      <c r="A353" t="s">
        <v>477</v>
      </c>
      <c r="B353">
        <v>300</v>
      </c>
      <c r="C353">
        <v>300</v>
      </c>
      <c r="D353" s="1">
        <f t="shared" si="5"/>
        <v>1</v>
      </c>
      <c r="E353">
        <v>368.35899999999998</v>
      </c>
      <c r="F353">
        <v>3</v>
      </c>
      <c r="G353">
        <v>1</v>
      </c>
      <c r="H353">
        <v>66.48</v>
      </c>
      <c r="I353" t="s">
        <v>1176</v>
      </c>
      <c r="J353">
        <v>402</v>
      </c>
    </row>
    <row r="354" spans="1:10" x14ac:dyDescent="0.3">
      <c r="A354" t="s">
        <v>478</v>
      </c>
      <c r="B354">
        <v>180</v>
      </c>
      <c r="C354">
        <v>330</v>
      </c>
      <c r="D354" s="1">
        <f t="shared" si="5"/>
        <v>1.8333333333333333</v>
      </c>
      <c r="E354">
        <v>301.34800000000001</v>
      </c>
      <c r="F354">
        <v>4</v>
      </c>
      <c r="G354">
        <v>1</v>
      </c>
      <c r="H354">
        <v>79.37</v>
      </c>
      <c r="I354" t="s">
        <v>1177</v>
      </c>
      <c r="J354">
        <v>403</v>
      </c>
    </row>
    <row r="355" spans="1:10" x14ac:dyDescent="0.3">
      <c r="A355" t="s">
        <v>498</v>
      </c>
      <c r="B355">
        <v>13.5</v>
      </c>
      <c r="C355">
        <v>49</v>
      </c>
      <c r="D355" s="1">
        <f t="shared" si="5"/>
        <v>3.6296296296296298</v>
      </c>
      <c r="E355">
        <v>226.31800000000001</v>
      </c>
      <c r="F355">
        <v>3</v>
      </c>
      <c r="G355">
        <v>2</v>
      </c>
      <c r="H355">
        <v>49.69</v>
      </c>
      <c r="I355" t="s">
        <v>1197</v>
      </c>
      <c r="J355">
        <v>404</v>
      </c>
    </row>
    <row r="356" spans="1:10" x14ac:dyDescent="0.3">
      <c r="A356" t="s">
        <v>499</v>
      </c>
      <c r="B356">
        <v>158</v>
      </c>
      <c r="C356">
        <v>330</v>
      </c>
      <c r="D356" s="1">
        <f t="shared" si="5"/>
        <v>2.0886075949367089</v>
      </c>
      <c r="E356">
        <v>252.357</v>
      </c>
      <c r="F356">
        <v>3</v>
      </c>
      <c r="G356">
        <v>2</v>
      </c>
      <c r="H356">
        <v>49.69</v>
      </c>
      <c r="I356" t="s">
        <v>1198</v>
      </c>
      <c r="J356">
        <v>405</v>
      </c>
    </row>
    <row r="357" spans="1:10" x14ac:dyDescent="0.3">
      <c r="A357" t="s">
        <v>500</v>
      </c>
      <c r="B357">
        <v>71</v>
      </c>
      <c r="C357">
        <v>330</v>
      </c>
      <c r="D357" s="1">
        <f t="shared" si="5"/>
        <v>4.647887323943662</v>
      </c>
      <c r="E357">
        <v>280.411</v>
      </c>
      <c r="F357">
        <v>3</v>
      </c>
      <c r="G357">
        <v>2</v>
      </c>
      <c r="H357">
        <v>49.69</v>
      </c>
      <c r="I357" t="s">
        <v>1199</v>
      </c>
      <c r="J357">
        <v>406</v>
      </c>
    </row>
    <row r="358" spans="1:10" x14ac:dyDescent="0.3">
      <c r="A358" t="s">
        <v>501</v>
      </c>
      <c r="B358">
        <v>81</v>
      </c>
      <c r="C358">
        <v>282</v>
      </c>
      <c r="D358" s="1">
        <f t="shared" si="5"/>
        <v>3.4814814814814814</v>
      </c>
      <c r="E358">
        <v>212.33500000000001</v>
      </c>
      <c r="F358">
        <v>2</v>
      </c>
      <c r="G358">
        <v>1</v>
      </c>
      <c r="H358">
        <v>29.46</v>
      </c>
      <c r="I358" t="s">
        <v>1200</v>
      </c>
      <c r="J358">
        <v>407</v>
      </c>
    </row>
    <row r="359" spans="1:10" x14ac:dyDescent="0.3">
      <c r="A359" t="s">
        <v>502</v>
      </c>
      <c r="B359">
        <v>3.6</v>
      </c>
      <c r="C359">
        <v>15.3</v>
      </c>
      <c r="D359" s="1">
        <f t="shared" si="5"/>
        <v>4.25</v>
      </c>
      <c r="E359">
        <v>266.42700000000002</v>
      </c>
      <c r="F359">
        <v>2</v>
      </c>
      <c r="G359">
        <v>1</v>
      </c>
      <c r="H359">
        <v>29.46</v>
      </c>
      <c r="I359" t="s">
        <v>1201</v>
      </c>
      <c r="J359">
        <v>408</v>
      </c>
    </row>
    <row r="360" spans="1:10" x14ac:dyDescent="0.3">
      <c r="A360" t="s">
        <v>503</v>
      </c>
      <c r="B360">
        <v>3.3</v>
      </c>
      <c r="C360">
        <v>6.5</v>
      </c>
      <c r="D360" s="1">
        <f t="shared" si="5"/>
        <v>1.9696969696969697</v>
      </c>
      <c r="E360">
        <v>280.411</v>
      </c>
      <c r="F360">
        <v>3</v>
      </c>
      <c r="G360">
        <v>2</v>
      </c>
      <c r="H360">
        <v>49.69</v>
      </c>
      <c r="I360" t="s">
        <v>1202</v>
      </c>
      <c r="J360">
        <v>409</v>
      </c>
    </row>
    <row r="361" spans="1:10" x14ac:dyDescent="0.3">
      <c r="A361" t="s">
        <v>504</v>
      </c>
      <c r="B361">
        <v>30</v>
      </c>
      <c r="C361">
        <v>44.6</v>
      </c>
      <c r="D361" s="1">
        <f t="shared" si="5"/>
        <v>1.4866666666666668</v>
      </c>
      <c r="E361">
        <v>267.41500000000002</v>
      </c>
      <c r="F361">
        <v>2</v>
      </c>
      <c r="G361">
        <v>0</v>
      </c>
      <c r="H361">
        <v>21.7</v>
      </c>
      <c r="I361" t="s">
        <v>1203</v>
      </c>
      <c r="J361">
        <v>410</v>
      </c>
    </row>
    <row r="362" spans="1:10" x14ac:dyDescent="0.3">
      <c r="A362" t="s">
        <v>505</v>
      </c>
      <c r="B362">
        <v>10</v>
      </c>
      <c r="C362">
        <v>13.4</v>
      </c>
      <c r="D362" s="1">
        <f t="shared" si="5"/>
        <v>1.34</v>
      </c>
      <c r="E362">
        <v>280.41399999999999</v>
      </c>
      <c r="F362">
        <v>2</v>
      </c>
      <c r="G362">
        <v>1</v>
      </c>
      <c r="H362">
        <v>41.57</v>
      </c>
      <c r="I362" t="s">
        <v>1204</v>
      </c>
      <c r="J362">
        <v>411</v>
      </c>
    </row>
    <row r="363" spans="1:10" x14ac:dyDescent="0.3">
      <c r="A363" t="s">
        <v>506</v>
      </c>
      <c r="B363">
        <v>30</v>
      </c>
      <c r="C363">
        <v>34.799999999999997</v>
      </c>
      <c r="D363" s="1">
        <f t="shared" si="5"/>
        <v>1.1599999999999999</v>
      </c>
      <c r="E363">
        <v>293.45600000000002</v>
      </c>
      <c r="F363">
        <v>1</v>
      </c>
      <c r="G363">
        <v>1</v>
      </c>
      <c r="H363">
        <v>35.58</v>
      </c>
      <c r="I363" t="s">
        <v>1205</v>
      </c>
      <c r="J363">
        <v>412</v>
      </c>
    </row>
    <row r="364" spans="1:10" x14ac:dyDescent="0.3">
      <c r="A364" t="s">
        <v>507</v>
      </c>
      <c r="B364">
        <v>5.7</v>
      </c>
      <c r="C364">
        <v>41</v>
      </c>
      <c r="D364" s="1">
        <f t="shared" si="5"/>
        <v>7.192982456140351</v>
      </c>
      <c r="E364">
        <v>292.46899999999999</v>
      </c>
      <c r="F364">
        <v>1</v>
      </c>
      <c r="G364">
        <v>1</v>
      </c>
      <c r="H364">
        <v>32.340000000000003</v>
      </c>
      <c r="I364" t="s">
        <v>1206</v>
      </c>
      <c r="J364">
        <v>413</v>
      </c>
    </row>
    <row r="365" spans="1:10" x14ac:dyDescent="0.3">
      <c r="A365" t="s">
        <v>508</v>
      </c>
      <c r="B365">
        <v>4.7</v>
      </c>
      <c r="C365">
        <v>34.200000000000003</v>
      </c>
      <c r="D365" s="1">
        <f t="shared" si="5"/>
        <v>7.2765957446808516</v>
      </c>
      <c r="E365">
        <v>281.39800000000002</v>
      </c>
      <c r="F365">
        <v>3</v>
      </c>
      <c r="G365">
        <v>0</v>
      </c>
      <c r="H365">
        <v>38.770000000000003</v>
      </c>
      <c r="I365" t="s">
        <v>1207</v>
      </c>
      <c r="J365">
        <v>414</v>
      </c>
    </row>
    <row r="366" spans="1:10" x14ac:dyDescent="0.3">
      <c r="A366" t="s">
        <v>509</v>
      </c>
      <c r="B366">
        <v>11.4</v>
      </c>
      <c r="C366">
        <v>36</v>
      </c>
      <c r="D366" s="1">
        <f t="shared" si="5"/>
        <v>3.1578947368421053</v>
      </c>
      <c r="E366">
        <v>352.45600000000002</v>
      </c>
      <c r="F366">
        <v>2</v>
      </c>
      <c r="G366">
        <v>1</v>
      </c>
      <c r="H366">
        <v>109.71</v>
      </c>
      <c r="I366" t="s">
        <v>1208</v>
      </c>
      <c r="J366">
        <v>415</v>
      </c>
    </row>
    <row r="367" spans="1:10" x14ac:dyDescent="0.3">
      <c r="A367" t="s">
        <v>510</v>
      </c>
      <c r="B367">
        <v>10</v>
      </c>
      <c r="C367">
        <v>25.3</v>
      </c>
      <c r="D367" s="1">
        <f t="shared" si="5"/>
        <v>2.5300000000000002</v>
      </c>
      <c r="E367">
        <v>322.47300000000001</v>
      </c>
      <c r="F367">
        <v>2</v>
      </c>
      <c r="G367">
        <v>2</v>
      </c>
      <c r="H367">
        <v>92.59</v>
      </c>
      <c r="I367" t="s">
        <v>1209</v>
      </c>
      <c r="J367">
        <v>416</v>
      </c>
    </row>
    <row r="368" spans="1:10" x14ac:dyDescent="0.3">
      <c r="A368" t="s">
        <v>511</v>
      </c>
      <c r="B368">
        <v>100</v>
      </c>
      <c r="C368">
        <v>203</v>
      </c>
      <c r="D368" s="1">
        <f t="shared" si="5"/>
        <v>2.0299999999999998</v>
      </c>
      <c r="E368">
        <v>323.45800000000003</v>
      </c>
      <c r="F368">
        <v>3</v>
      </c>
      <c r="G368">
        <v>2</v>
      </c>
      <c r="H368">
        <v>86.8</v>
      </c>
      <c r="I368" t="s">
        <v>1210</v>
      </c>
      <c r="J368">
        <v>417</v>
      </c>
    </row>
    <row r="369" spans="1:10" x14ac:dyDescent="0.3">
      <c r="A369" t="s">
        <v>512</v>
      </c>
      <c r="B369">
        <v>100</v>
      </c>
      <c r="C369">
        <v>300</v>
      </c>
      <c r="D369" s="1">
        <f t="shared" si="5"/>
        <v>3</v>
      </c>
      <c r="E369">
        <v>336.39100000000002</v>
      </c>
      <c r="F369">
        <v>3</v>
      </c>
      <c r="G369">
        <v>1</v>
      </c>
      <c r="H369">
        <v>94.61</v>
      </c>
      <c r="I369" t="s">
        <v>1211</v>
      </c>
      <c r="J369">
        <v>418</v>
      </c>
    </row>
    <row r="370" spans="1:10" x14ac:dyDescent="0.3">
      <c r="A370" t="s">
        <v>513</v>
      </c>
      <c r="B370">
        <v>100</v>
      </c>
      <c r="C370">
        <v>200</v>
      </c>
      <c r="D370" s="1">
        <f t="shared" si="5"/>
        <v>2</v>
      </c>
      <c r="E370">
        <v>352.45600000000002</v>
      </c>
      <c r="F370">
        <v>2</v>
      </c>
      <c r="G370">
        <v>1</v>
      </c>
      <c r="H370">
        <v>109.71</v>
      </c>
      <c r="I370" t="s">
        <v>1212</v>
      </c>
      <c r="J370">
        <v>419</v>
      </c>
    </row>
    <row r="371" spans="1:10" x14ac:dyDescent="0.3">
      <c r="A371" t="s">
        <v>514</v>
      </c>
      <c r="B371">
        <v>30</v>
      </c>
      <c r="C371">
        <v>43</v>
      </c>
      <c r="D371" s="1">
        <f t="shared" si="5"/>
        <v>1.4333333333333333</v>
      </c>
      <c r="E371">
        <v>281.42399999999998</v>
      </c>
      <c r="F371">
        <v>1</v>
      </c>
      <c r="G371">
        <v>0</v>
      </c>
      <c r="H371">
        <v>15.37</v>
      </c>
      <c r="I371" t="s">
        <v>1213</v>
      </c>
      <c r="J371">
        <v>420</v>
      </c>
    </row>
    <row r="372" spans="1:10" x14ac:dyDescent="0.3">
      <c r="A372" t="s">
        <v>515</v>
      </c>
      <c r="B372">
        <v>2.8</v>
      </c>
      <c r="C372">
        <v>300</v>
      </c>
      <c r="D372" s="1">
        <f t="shared" si="5"/>
        <v>107.14285714285715</v>
      </c>
      <c r="E372">
        <v>338.45400000000001</v>
      </c>
      <c r="F372">
        <v>3</v>
      </c>
      <c r="G372">
        <v>0</v>
      </c>
      <c r="H372">
        <v>49.74</v>
      </c>
      <c r="I372" t="s">
        <v>1214</v>
      </c>
      <c r="J372">
        <v>421</v>
      </c>
    </row>
    <row r="373" spans="1:10" x14ac:dyDescent="0.3">
      <c r="A373" t="s">
        <v>516</v>
      </c>
      <c r="B373">
        <v>75.900000000000006</v>
      </c>
      <c r="C373">
        <v>300</v>
      </c>
      <c r="D373" s="1">
        <f t="shared" si="5"/>
        <v>3.9525691699604741</v>
      </c>
      <c r="E373">
        <v>229.75200000000001</v>
      </c>
      <c r="F373">
        <v>1</v>
      </c>
      <c r="G373">
        <v>1</v>
      </c>
      <c r="H373">
        <v>29.1</v>
      </c>
      <c r="I373" t="s">
        <v>1215</v>
      </c>
      <c r="J373">
        <v>422</v>
      </c>
    </row>
    <row r="374" spans="1:10" x14ac:dyDescent="0.3">
      <c r="A374" t="s">
        <v>517</v>
      </c>
      <c r="B374">
        <v>0.5</v>
      </c>
      <c r="C374">
        <v>11.1</v>
      </c>
      <c r="D374" s="1">
        <f t="shared" si="5"/>
        <v>22.2</v>
      </c>
      <c r="E374">
        <v>262.31400000000002</v>
      </c>
      <c r="F374">
        <v>2</v>
      </c>
      <c r="G374">
        <v>0</v>
      </c>
      <c r="H374">
        <v>34.89</v>
      </c>
      <c r="I374" t="s">
        <v>1216</v>
      </c>
      <c r="J374">
        <v>423</v>
      </c>
    </row>
    <row r="375" spans="1:10" x14ac:dyDescent="0.3">
      <c r="A375" t="s">
        <v>518</v>
      </c>
      <c r="B375">
        <v>6.5</v>
      </c>
      <c r="C375">
        <v>49.9</v>
      </c>
      <c r="D375" s="1">
        <f t="shared" si="5"/>
        <v>7.6769230769230763</v>
      </c>
      <c r="E375">
        <v>193.291</v>
      </c>
      <c r="F375">
        <v>2</v>
      </c>
      <c r="G375">
        <v>0</v>
      </c>
      <c r="H375">
        <v>21.59</v>
      </c>
      <c r="I375" t="s">
        <v>1217</v>
      </c>
      <c r="J375">
        <v>424</v>
      </c>
    </row>
    <row r="376" spans="1:10" x14ac:dyDescent="0.3">
      <c r="A376" t="s">
        <v>132</v>
      </c>
      <c r="B376">
        <v>70</v>
      </c>
      <c r="C376">
        <v>200</v>
      </c>
      <c r="D376" s="1">
        <f t="shared" si="5"/>
        <v>2.8571428571428572</v>
      </c>
      <c r="E376">
        <v>511.55799999999999</v>
      </c>
      <c r="F376">
        <v>8</v>
      </c>
      <c r="G376">
        <v>1</v>
      </c>
      <c r="H376">
        <v>142.84</v>
      </c>
      <c r="I376" t="s">
        <v>845</v>
      </c>
      <c r="J376">
        <v>425</v>
      </c>
    </row>
    <row r="377" spans="1:10" x14ac:dyDescent="0.3">
      <c r="A377" t="s">
        <v>133</v>
      </c>
      <c r="B377">
        <v>69</v>
      </c>
      <c r="C377">
        <v>200</v>
      </c>
      <c r="D377" s="1">
        <f t="shared" si="5"/>
        <v>2.8985507246376812</v>
      </c>
      <c r="E377">
        <v>617.70500000000004</v>
      </c>
      <c r="F377">
        <v>8</v>
      </c>
      <c r="G377">
        <v>0</v>
      </c>
      <c r="H377">
        <v>149.99</v>
      </c>
      <c r="I377" t="s">
        <v>846</v>
      </c>
      <c r="J377">
        <v>426</v>
      </c>
    </row>
    <row r="378" spans="1:10" x14ac:dyDescent="0.3">
      <c r="A378" t="s">
        <v>134</v>
      </c>
      <c r="B378">
        <v>200</v>
      </c>
      <c r="C378">
        <v>200</v>
      </c>
      <c r="D378" s="1">
        <f t="shared" si="5"/>
        <v>1</v>
      </c>
      <c r="E378">
        <v>636.68899999999996</v>
      </c>
      <c r="F378">
        <v>9</v>
      </c>
      <c r="G378">
        <v>0</v>
      </c>
      <c r="H378">
        <v>145.54</v>
      </c>
      <c r="I378" t="s">
        <v>847</v>
      </c>
      <c r="J378">
        <v>427</v>
      </c>
    </row>
    <row r="379" spans="1:10" x14ac:dyDescent="0.3">
      <c r="A379" t="s">
        <v>135</v>
      </c>
      <c r="B379">
        <v>18</v>
      </c>
      <c r="C379">
        <v>200</v>
      </c>
      <c r="D379" s="1">
        <f t="shared" si="5"/>
        <v>11.111111111111111</v>
      </c>
      <c r="E379">
        <v>625.70600000000002</v>
      </c>
      <c r="F379">
        <v>8</v>
      </c>
      <c r="G379">
        <v>0</v>
      </c>
      <c r="H379">
        <v>121.75</v>
      </c>
      <c r="I379" t="s">
        <v>848</v>
      </c>
      <c r="J379">
        <v>428</v>
      </c>
    </row>
    <row r="380" spans="1:10" x14ac:dyDescent="0.3">
      <c r="A380" t="s">
        <v>136</v>
      </c>
      <c r="B380">
        <v>50</v>
      </c>
      <c r="C380">
        <v>176.8</v>
      </c>
      <c r="D380" s="1">
        <f t="shared" si="5"/>
        <v>3.536</v>
      </c>
      <c r="E380">
        <v>641.70500000000004</v>
      </c>
      <c r="F380">
        <v>9</v>
      </c>
      <c r="G380">
        <v>0</v>
      </c>
      <c r="H380">
        <v>130.97999999999999</v>
      </c>
      <c r="I380" t="s">
        <v>849</v>
      </c>
      <c r="J380">
        <v>429</v>
      </c>
    </row>
    <row r="381" spans="1:10" x14ac:dyDescent="0.3">
      <c r="A381" t="s">
        <v>137</v>
      </c>
      <c r="B381">
        <v>19</v>
      </c>
      <c r="C381">
        <v>200</v>
      </c>
      <c r="D381" s="1">
        <f t="shared" si="5"/>
        <v>10.526315789473685</v>
      </c>
      <c r="E381">
        <v>636.15</v>
      </c>
      <c r="F381">
        <v>7</v>
      </c>
      <c r="G381">
        <v>0</v>
      </c>
      <c r="H381">
        <v>140.76</v>
      </c>
      <c r="I381" t="s">
        <v>850</v>
      </c>
      <c r="J381">
        <v>430</v>
      </c>
    </row>
    <row r="382" spans="1:10" x14ac:dyDescent="0.3">
      <c r="A382" t="s">
        <v>138</v>
      </c>
      <c r="B382">
        <v>12.5</v>
      </c>
      <c r="C382">
        <v>23.6</v>
      </c>
      <c r="D382" s="1">
        <f t="shared" si="5"/>
        <v>1.8880000000000001</v>
      </c>
      <c r="E382">
        <v>653.71699999999998</v>
      </c>
      <c r="F382">
        <v>9</v>
      </c>
      <c r="G382">
        <v>0</v>
      </c>
      <c r="H382">
        <v>130.97999999999999</v>
      </c>
      <c r="I382" t="s">
        <v>851</v>
      </c>
      <c r="J382">
        <v>431</v>
      </c>
    </row>
    <row r="383" spans="1:10" x14ac:dyDescent="0.3">
      <c r="A383" t="s">
        <v>139</v>
      </c>
      <c r="B383">
        <v>4.4000000000000004</v>
      </c>
      <c r="C383">
        <v>300</v>
      </c>
      <c r="D383" s="1">
        <f t="shared" si="5"/>
        <v>68.181818181818173</v>
      </c>
      <c r="E383">
        <v>663.678</v>
      </c>
      <c r="F383">
        <v>7</v>
      </c>
      <c r="G383">
        <v>0</v>
      </c>
      <c r="H383">
        <v>112.52</v>
      </c>
      <c r="I383" t="s">
        <v>852</v>
      </c>
      <c r="J383">
        <v>432</v>
      </c>
    </row>
    <row r="384" spans="1:10" x14ac:dyDescent="0.3">
      <c r="A384" t="s">
        <v>140</v>
      </c>
      <c r="B384">
        <v>27.5</v>
      </c>
      <c r="C384">
        <v>300</v>
      </c>
      <c r="D384" s="1">
        <f t="shared" si="5"/>
        <v>10.909090909090908</v>
      </c>
      <c r="E384">
        <v>670.59500000000003</v>
      </c>
      <c r="F384">
        <v>7</v>
      </c>
      <c r="G384">
        <v>0</v>
      </c>
      <c r="H384">
        <v>140.76</v>
      </c>
      <c r="I384" t="s">
        <v>853</v>
      </c>
      <c r="J384">
        <v>433</v>
      </c>
    </row>
    <row r="385" spans="1:10" x14ac:dyDescent="0.3">
      <c r="A385" t="s">
        <v>141</v>
      </c>
      <c r="B385">
        <v>27.7</v>
      </c>
      <c r="C385">
        <v>300</v>
      </c>
      <c r="D385" s="1">
        <f t="shared" si="5"/>
        <v>10.830324909747294</v>
      </c>
      <c r="E385">
        <v>671.77800000000002</v>
      </c>
      <c r="F385">
        <v>7</v>
      </c>
      <c r="G385">
        <v>0</v>
      </c>
      <c r="H385">
        <v>112.52</v>
      </c>
      <c r="I385" t="s">
        <v>854</v>
      </c>
      <c r="J385">
        <v>434</v>
      </c>
    </row>
    <row r="386" spans="1:10" x14ac:dyDescent="0.3">
      <c r="A386" t="s">
        <v>142</v>
      </c>
      <c r="B386">
        <v>25.1</v>
      </c>
      <c r="C386">
        <v>300</v>
      </c>
      <c r="D386" s="1">
        <f t="shared" si="5"/>
        <v>11.952191235059761</v>
      </c>
      <c r="E386">
        <v>674.58100000000002</v>
      </c>
      <c r="F386">
        <v>7</v>
      </c>
      <c r="G386">
        <v>0</v>
      </c>
      <c r="H386">
        <v>112.52</v>
      </c>
      <c r="I386" t="s">
        <v>855</v>
      </c>
      <c r="J386">
        <v>435</v>
      </c>
    </row>
    <row r="387" spans="1:10" x14ac:dyDescent="0.3">
      <c r="A387" t="s">
        <v>143</v>
      </c>
      <c r="B387">
        <v>25.1</v>
      </c>
      <c r="C387">
        <v>300</v>
      </c>
      <c r="D387" s="1">
        <f t="shared" ref="D387:D450" si="6">C387/B387</f>
        <v>11.952191235059761</v>
      </c>
      <c r="E387">
        <v>680.60599999999999</v>
      </c>
      <c r="F387">
        <v>7</v>
      </c>
      <c r="G387">
        <v>0</v>
      </c>
      <c r="H387">
        <v>140.76</v>
      </c>
      <c r="I387" t="s">
        <v>856</v>
      </c>
      <c r="J387">
        <v>436</v>
      </c>
    </row>
    <row r="388" spans="1:10" x14ac:dyDescent="0.3">
      <c r="A388" t="s">
        <v>144</v>
      </c>
      <c r="B388">
        <v>87.1</v>
      </c>
      <c r="C388">
        <v>300</v>
      </c>
      <c r="D388" s="1">
        <f t="shared" si="6"/>
        <v>3.4443168771526982</v>
      </c>
      <c r="E388">
        <v>710.63300000000004</v>
      </c>
      <c r="F388">
        <v>8</v>
      </c>
      <c r="G388">
        <v>0</v>
      </c>
      <c r="H388">
        <v>149.99</v>
      </c>
      <c r="I388" t="s">
        <v>857</v>
      </c>
      <c r="J388">
        <v>437</v>
      </c>
    </row>
    <row r="389" spans="1:10" x14ac:dyDescent="0.3">
      <c r="A389" t="s">
        <v>145</v>
      </c>
      <c r="B389">
        <v>50</v>
      </c>
      <c r="C389">
        <v>78.7</v>
      </c>
      <c r="D389" s="1">
        <f t="shared" si="6"/>
        <v>1.5740000000000001</v>
      </c>
      <c r="E389">
        <v>511.55799999999999</v>
      </c>
      <c r="F389">
        <v>8</v>
      </c>
      <c r="G389">
        <v>1</v>
      </c>
      <c r="H389">
        <v>142.84</v>
      </c>
      <c r="I389" t="s">
        <v>858</v>
      </c>
      <c r="J389">
        <v>438</v>
      </c>
    </row>
    <row r="390" spans="1:10" x14ac:dyDescent="0.3">
      <c r="A390" t="s">
        <v>146</v>
      </c>
      <c r="B390">
        <v>95</v>
      </c>
      <c r="C390">
        <v>300</v>
      </c>
      <c r="D390" s="1">
        <f t="shared" si="6"/>
        <v>3.1578947368421053</v>
      </c>
      <c r="E390">
        <v>617.70500000000004</v>
      </c>
      <c r="F390">
        <v>8</v>
      </c>
      <c r="G390">
        <v>0</v>
      </c>
      <c r="H390">
        <v>149.99</v>
      </c>
      <c r="I390" t="s">
        <v>859</v>
      </c>
      <c r="J390">
        <v>439</v>
      </c>
    </row>
    <row r="391" spans="1:10" x14ac:dyDescent="0.3">
      <c r="A391" t="s">
        <v>147</v>
      </c>
      <c r="B391">
        <v>284</v>
      </c>
      <c r="C391">
        <v>300</v>
      </c>
      <c r="D391" s="1">
        <f t="shared" si="6"/>
        <v>1.056338028169014</v>
      </c>
      <c r="E391">
        <v>629.66899999999998</v>
      </c>
      <c r="F391">
        <v>8</v>
      </c>
      <c r="G391">
        <v>0</v>
      </c>
      <c r="H391">
        <v>121.75</v>
      </c>
      <c r="I391" t="s">
        <v>860</v>
      </c>
      <c r="J391">
        <v>440</v>
      </c>
    </row>
    <row r="392" spans="1:10" x14ac:dyDescent="0.3">
      <c r="A392" t="s">
        <v>148</v>
      </c>
      <c r="B392">
        <v>95</v>
      </c>
      <c r="C392">
        <v>300</v>
      </c>
      <c r="D392" s="1">
        <f t="shared" si="6"/>
        <v>3.1578947368421053</v>
      </c>
      <c r="E392">
        <v>636.68899999999996</v>
      </c>
      <c r="F392">
        <v>9</v>
      </c>
      <c r="G392">
        <v>0</v>
      </c>
      <c r="H392">
        <v>145.54</v>
      </c>
      <c r="I392" t="s">
        <v>861</v>
      </c>
      <c r="J392">
        <v>441</v>
      </c>
    </row>
    <row r="393" spans="1:10" x14ac:dyDescent="0.3">
      <c r="A393" t="s">
        <v>149</v>
      </c>
      <c r="B393">
        <v>130</v>
      </c>
      <c r="C393">
        <v>300</v>
      </c>
      <c r="D393" s="1">
        <f t="shared" si="6"/>
        <v>2.3076923076923075</v>
      </c>
      <c r="E393">
        <v>641.70500000000004</v>
      </c>
      <c r="F393">
        <v>9</v>
      </c>
      <c r="G393">
        <v>0</v>
      </c>
      <c r="H393">
        <v>130.97999999999999</v>
      </c>
      <c r="I393" t="s">
        <v>862</v>
      </c>
      <c r="J393">
        <v>442</v>
      </c>
    </row>
    <row r="394" spans="1:10" x14ac:dyDescent="0.3">
      <c r="A394" t="s">
        <v>150</v>
      </c>
      <c r="B394">
        <v>120</v>
      </c>
      <c r="C394">
        <v>300</v>
      </c>
      <c r="D394" s="1">
        <f t="shared" si="6"/>
        <v>2.5</v>
      </c>
      <c r="E394">
        <v>641.70500000000004</v>
      </c>
      <c r="F394">
        <v>9</v>
      </c>
      <c r="G394">
        <v>0</v>
      </c>
      <c r="H394">
        <v>130.97999999999999</v>
      </c>
      <c r="I394" t="s">
        <v>863</v>
      </c>
      <c r="J394">
        <v>443</v>
      </c>
    </row>
    <row r="395" spans="1:10" x14ac:dyDescent="0.3">
      <c r="A395" t="s">
        <v>151</v>
      </c>
      <c r="B395">
        <v>13</v>
      </c>
      <c r="C395">
        <v>99.1</v>
      </c>
      <c r="D395" s="1">
        <f t="shared" si="6"/>
        <v>7.6230769230769226</v>
      </c>
      <c r="E395">
        <v>646.12400000000002</v>
      </c>
      <c r="F395">
        <v>8</v>
      </c>
      <c r="G395">
        <v>0</v>
      </c>
      <c r="H395">
        <v>121.75</v>
      </c>
      <c r="I395" t="s">
        <v>864</v>
      </c>
      <c r="J395">
        <v>444</v>
      </c>
    </row>
    <row r="396" spans="1:10" x14ac:dyDescent="0.3">
      <c r="A396" t="s">
        <v>152</v>
      </c>
      <c r="B396">
        <v>120</v>
      </c>
      <c r="C396">
        <v>300</v>
      </c>
      <c r="D396" s="1">
        <f t="shared" si="6"/>
        <v>2.5</v>
      </c>
      <c r="E396">
        <v>652.15</v>
      </c>
      <c r="F396">
        <v>8</v>
      </c>
      <c r="G396">
        <v>0</v>
      </c>
      <c r="H396">
        <v>149.99</v>
      </c>
      <c r="I396" t="s">
        <v>865</v>
      </c>
      <c r="J396">
        <v>445</v>
      </c>
    </row>
    <row r="397" spans="1:10" x14ac:dyDescent="0.3">
      <c r="A397" t="s">
        <v>153</v>
      </c>
      <c r="B397">
        <v>130</v>
      </c>
      <c r="C397">
        <v>300</v>
      </c>
      <c r="D397" s="1">
        <f t="shared" si="6"/>
        <v>2.3076923076923075</v>
      </c>
      <c r="E397">
        <v>661.74</v>
      </c>
      <c r="F397">
        <v>8</v>
      </c>
      <c r="G397">
        <v>0</v>
      </c>
      <c r="H397">
        <v>121.75</v>
      </c>
      <c r="I397" t="s">
        <v>866</v>
      </c>
      <c r="J397">
        <v>446</v>
      </c>
    </row>
    <row r="398" spans="1:10" x14ac:dyDescent="0.3">
      <c r="A398" t="s">
        <v>154</v>
      </c>
      <c r="B398">
        <v>130</v>
      </c>
      <c r="C398">
        <v>300</v>
      </c>
      <c r="D398" s="1">
        <f t="shared" si="6"/>
        <v>2.3076923076923075</v>
      </c>
      <c r="E398">
        <v>669.71600000000001</v>
      </c>
      <c r="F398">
        <v>10</v>
      </c>
      <c r="G398">
        <v>0</v>
      </c>
      <c r="H398">
        <v>140.21</v>
      </c>
      <c r="I398" t="s">
        <v>867</v>
      </c>
      <c r="J398">
        <v>447</v>
      </c>
    </row>
    <row r="399" spans="1:10" x14ac:dyDescent="0.3">
      <c r="A399" t="s">
        <v>155</v>
      </c>
      <c r="B399">
        <v>9</v>
      </c>
      <c r="C399">
        <v>300</v>
      </c>
      <c r="D399" s="1">
        <f t="shared" si="6"/>
        <v>33.333333333333336</v>
      </c>
      <c r="E399">
        <v>679.67700000000002</v>
      </c>
      <c r="F399">
        <v>8</v>
      </c>
      <c r="G399">
        <v>0</v>
      </c>
      <c r="H399">
        <v>121.75</v>
      </c>
      <c r="I399" t="s">
        <v>868</v>
      </c>
      <c r="J399">
        <v>448</v>
      </c>
    </row>
    <row r="400" spans="1:10" x14ac:dyDescent="0.3">
      <c r="A400" t="s">
        <v>156</v>
      </c>
      <c r="B400">
        <v>8.1999999999999993</v>
      </c>
      <c r="C400">
        <v>300</v>
      </c>
      <c r="D400" s="1">
        <f t="shared" si="6"/>
        <v>36.585365853658537</v>
      </c>
      <c r="E400">
        <v>650.54300000000001</v>
      </c>
      <c r="F400">
        <v>7</v>
      </c>
      <c r="G400">
        <v>0</v>
      </c>
      <c r="H400">
        <v>112.52</v>
      </c>
      <c r="I400" t="s">
        <v>869</v>
      </c>
      <c r="J400">
        <v>449</v>
      </c>
    </row>
    <row r="401" spans="1:10" x14ac:dyDescent="0.3">
      <c r="A401" t="s">
        <v>157</v>
      </c>
      <c r="B401">
        <v>29.6</v>
      </c>
      <c r="C401">
        <v>300</v>
      </c>
      <c r="D401" s="1">
        <f t="shared" si="6"/>
        <v>10.135135135135135</v>
      </c>
      <c r="E401">
        <v>686.59500000000003</v>
      </c>
      <c r="F401">
        <v>8</v>
      </c>
      <c r="G401">
        <v>0</v>
      </c>
      <c r="H401">
        <v>149.99</v>
      </c>
      <c r="I401" t="s">
        <v>870</v>
      </c>
      <c r="J401">
        <v>450</v>
      </c>
    </row>
    <row r="402" spans="1:10" x14ac:dyDescent="0.3">
      <c r="A402" t="s">
        <v>158</v>
      </c>
      <c r="B402">
        <v>57.2</v>
      </c>
      <c r="C402">
        <v>300</v>
      </c>
      <c r="D402" s="1">
        <f t="shared" si="6"/>
        <v>5.2447552447552441</v>
      </c>
      <c r="E402">
        <v>687.77800000000002</v>
      </c>
      <c r="F402">
        <v>8</v>
      </c>
      <c r="G402">
        <v>0</v>
      </c>
      <c r="H402">
        <v>121.75</v>
      </c>
      <c r="I402" t="s">
        <v>871</v>
      </c>
      <c r="J402">
        <v>451</v>
      </c>
    </row>
    <row r="403" spans="1:10" x14ac:dyDescent="0.3">
      <c r="A403" t="s">
        <v>159</v>
      </c>
      <c r="B403">
        <v>130</v>
      </c>
      <c r="C403">
        <v>300</v>
      </c>
      <c r="D403" s="1">
        <f t="shared" si="6"/>
        <v>2.3076923076923075</v>
      </c>
      <c r="E403">
        <v>696.60599999999999</v>
      </c>
      <c r="F403">
        <v>8</v>
      </c>
      <c r="G403">
        <v>0</v>
      </c>
      <c r="H403">
        <v>149.99</v>
      </c>
      <c r="I403" t="s">
        <v>872</v>
      </c>
      <c r="J403">
        <v>452</v>
      </c>
    </row>
    <row r="404" spans="1:10" x14ac:dyDescent="0.3">
      <c r="A404" t="s">
        <v>160</v>
      </c>
      <c r="B404">
        <v>29.9</v>
      </c>
      <c r="C404">
        <v>300</v>
      </c>
      <c r="D404" s="1">
        <f t="shared" si="6"/>
        <v>10.033444816053512</v>
      </c>
      <c r="E404">
        <v>710.63300000000004</v>
      </c>
      <c r="F404">
        <v>8</v>
      </c>
      <c r="G404">
        <v>0</v>
      </c>
      <c r="H404">
        <v>149.99</v>
      </c>
      <c r="I404" t="s">
        <v>873</v>
      </c>
      <c r="J404">
        <v>453</v>
      </c>
    </row>
    <row r="405" spans="1:10" x14ac:dyDescent="0.3">
      <c r="A405" t="s">
        <v>161</v>
      </c>
      <c r="B405">
        <v>130</v>
      </c>
      <c r="C405">
        <v>300</v>
      </c>
      <c r="D405" s="1">
        <f t="shared" si="6"/>
        <v>2.3076923076923075</v>
      </c>
      <c r="E405">
        <v>413.43099999999998</v>
      </c>
      <c r="F405">
        <v>7</v>
      </c>
      <c r="G405">
        <v>0</v>
      </c>
      <c r="H405">
        <v>75.69</v>
      </c>
      <c r="I405" t="s">
        <v>874</v>
      </c>
      <c r="J405">
        <v>454</v>
      </c>
    </row>
    <row r="406" spans="1:10" x14ac:dyDescent="0.3">
      <c r="A406" t="s">
        <v>162</v>
      </c>
      <c r="B406">
        <v>32</v>
      </c>
      <c r="C406">
        <v>300</v>
      </c>
      <c r="D406" s="1">
        <f t="shared" si="6"/>
        <v>9.375</v>
      </c>
      <c r="E406">
        <v>543.58699999999999</v>
      </c>
      <c r="F406">
        <v>9</v>
      </c>
      <c r="G406">
        <v>1</v>
      </c>
      <c r="H406">
        <v>123.53</v>
      </c>
      <c r="I406" t="s">
        <v>875</v>
      </c>
      <c r="J406">
        <v>455</v>
      </c>
    </row>
    <row r="407" spans="1:10" x14ac:dyDescent="0.3">
      <c r="A407" t="s">
        <v>163</v>
      </c>
      <c r="B407">
        <v>167</v>
      </c>
      <c r="C407">
        <v>300</v>
      </c>
      <c r="D407" s="1">
        <f t="shared" si="6"/>
        <v>1.7964071856287425</v>
      </c>
      <c r="E407">
        <v>535.55799999999999</v>
      </c>
      <c r="F407">
        <v>7</v>
      </c>
      <c r="G407">
        <v>1</v>
      </c>
      <c r="H407">
        <v>105.07</v>
      </c>
      <c r="I407" t="s">
        <v>876</v>
      </c>
      <c r="J407">
        <v>456</v>
      </c>
    </row>
    <row r="408" spans="1:10" x14ac:dyDescent="0.3">
      <c r="A408" t="s">
        <v>164</v>
      </c>
      <c r="B408">
        <v>300</v>
      </c>
      <c r="C408">
        <v>300</v>
      </c>
      <c r="D408" s="1">
        <f t="shared" si="6"/>
        <v>1</v>
      </c>
      <c r="E408">
        <v>534.02200000000005</v>
      </c>
      <c r="F408">
        <v>7</v>
      </c>
      <c r="G408">
        <v>1</v>
      </c>
      <c r="H408">
        <v>105.07</v>
      </c>
      <c r="I408" t="s">
        <v>877</v>
      </c>
      <c r="J408">
        <v>457</v>
      </c>
    </row>
    <row r="409" spans="1:10" x14ac:dyDescent="0.3">
      <c r="A409" t="s">
        <v>165</v>
      </c>
      <c r="B409">
        <v>17.399999999999999</v>
      </c>
      <c r="C409">
        <v>300</v>
      </c>
      <c r="D409" s="1">
        <f t="shared" si="6"/>
        <v>17.241379310344829</v>
      </c>
      <c r="E409">
        <v>534.02200000000005</v>
      </c>
      <c r="F409">
        <v>7</v>
      </c>
      <c r="G409">
        <v>1</v>
      </c>
      <c r="H409">
        <v>105.07</v>
      </c>
      <c r="I409" t="s">
        <v>877</v>
      </c>
      <c r="J409">
        <v>458</v>
      </c>
    </row>
    <row r="410" spans="1:10" x14ac:dyDescent="0.3">
      <c r="A410" t="s">
        <v>166</v>
      </c>
      <c r="B410">
        <v>79.400000000000006</v>
      </c>
      <c r="C410">
        <v>300</v>
      </c>
      <c r="D410" s="1">
        <f t="shared" si="6"/>
        <v>3.7783375314861458</v>
      </c>
      <c r="E410">
        <v>534.02200000000005</v>
      </c>
      <c r="F410">
        <v>7</v>
      </c>
      <c r="G410">
        <v>1</v>
      </c>
      <c r="H410">
        <v>105.07</v>
      </c>
      <c r="I410" t="s">
        <v>877</v>
      </c>
      <c r="J410">
        <v>459</v>
      </c>
    </row>
    <row r="411" spans="1:10" x14ac:dyDescent="0.3">
      <c r="A411" t="s">
        <v>167</v>
      </c>
      <c r="B411">
        <v>300</v>
      </c>
      <c r="C411">
        <v>300</v>
      </c>
      <c r="D411" s="1">
        <f t="shared" si="6"/>
        <v>1</v>
      </c>
      <c r="E411">
        <v>513.60400000000004</v>
      </c>
      <c r="F411">
        <v>7</v>
      </c>
      <c r="G411">
        <v>1</v>
      </c>
      <c r="H411">
        <v>105.07</v>
      </c>
      <c r="I411" t="s">
        <v>878</v>
      </c>
      <c r="J411">
        <v>460</v>
      </c>
    </row>
    <row r="412" spans="1:10" x14ac:dyDescent="0.3">
      <c r="A412" t="s">
        <v>168</v>
      </c>
      <c r="B412">
        <v>20</v>
      </c>
      <c r="C412">
        <v>300</v>
      </c>
      <c r="D412" s="1">
        <f t="shared" si="6"/>
        <v>15</v>
      </c>
      <c r="E412">
        <v>602.02099999999996</v>
      </c>
      <c r="F412">
        <v>7</v>
      </c>
      <c r="G412">
        <v>1</v>
      </c>
      <c r="H412">
        <v>105.07</v>
      </c>
      <c r="I412" t="s">
        <v>879</v>
      </c>
      <c r="J412">
        <v>461</v>
      </c>
    </row>
    <row r="413" spans="1:10" x14ac:dyDescent="0.3">
      <c r="A413" t="s">
        <v>169</v>
      </c>
      <c r="B413">
        <v>300</v>
      </c>
      <c r="C413">
        <v>300</v>
      </c>
      <c r="D413" s="1">
        <f t="shared" si="6"/>
        <v>1</v>
      </c>
      <c r="E413">
        <v>574.601</v>
      </c>
      <c r="F413">
        <v>8</v>
      </c>
      <c r="G413">
        <v>1</v>
      </c>
      <c r="H413">
        <v>160.12</v>
      </c>
      <c r="I413" t="s">
        <v>880</v>
      </c>
      <c r="J413">
        <v>462</v>
      </c>
    </row>
    <row r="414" spans="1:10" x14ac:dyDescent="0.3">
      <c r="A414" t="s">
        <v>170</v>
      </c>
      <c r="B414">
        <v>126</v>
      </c>
      <c r="C414">
        <v>300</v>
      </c>
      <c r="D414" s="1">
        <f t="shared" si="6"/>
        <v>2.3809523809523809</v>
      </c>
      <c r="E414">
        <v>567.57600000000002</v>
      </c>
      <c r="F414">
        <v>7</v>
      </c>
      <c r="G414">
        <v>1</v>
      </c>
      <c r="H414">
        <v>105.07</v>
      </c>
      <c r="I414" t="s">
        <v>881</v>
      </c>
      <c r="J414">
        <v>463</v>
      </c>
    </row>
    <row r="415" spans="1:10" x14ac:dyDescent="0.3">
      <c r="A415" t="s">
        <v>171</v>
      </c>
      <c r="B415">
        <v>300</v>
      </c>
      <c r="C415">
        <v>300</v>
      </c>
      <c r="D415" s="1">
        <f t="shared" si="6"/>
        <v>1</v>
      </c>
      <c r="E415">
        <v>557.61400000000003</v>
      </c>
      <c r="F415">
        <v>9</v>
      </c>
      <c r="G415">
        <v>1</v>
      </c>
      <c r="H415">
        <v>131.37</v>
      </c>
      <c r="I415" t="s">
        <v>882</v>
      </c>
      <c r="J415">
        <v>464</v>
      </c>
    </row>
    <row r="416" spans="1:10" x14ac:dyDescent="0.3">
      <c r="A416" t="s">
        <v>172</v>
      </c>
      <c r="B416">
        <v>212</v>
      </c>
      <c r="C416">
        <v>300</v>
      </c>
      <c r="D416" s="1">
        <f t="shared" si="6"/>
        <v>1.4150943396226414</v>
      </c>
      <c r="E416">
        <v>608.505</v>
      </c>
      <c r="F416">
        <v>8</v>
      </c>
      <c r="G416">
        <v>1</v>
      </c>
      <c r="H416">
        <v>114.3</v>
      </c>
      <c r="I416" t="s">
        <v>883</v>
      </c>
      <c r="J416">
        <v>465</v>
      </c>
    </row>
    <row r="417" spans="1:10" x14ac:dyDescent="0.3">
      <c r="A417" t="s">
        <v>173</v>
      </c>
      <c r="B417">
        <v>30</v>
      </c>
      <c r="C417">
        <v>35</v>
      </c>
      <c r="D417" s="1">
        <f t="shared" si="6"/>
        <v>1.1666666666666667</v>
      </c>
      <c r="E417">
        <v>545.60299999999995</v>
      </c>
      <c r="F417">
        <v>9</v>
      </c>
      <c r="G417">
        <v>2</v>
      </c>
      <c r="H417">
        <v>134.53</v>
      </c>
      <c r="I417" t="s">
        <v>884</v>
      </c>
      <c r="J417">
        <v>466</v>
      </c>
    </row>
    <row r="418" spans="1:10" x14ac:dyDescent="0.3">
      <c r="A418" t="s">
        <v>174</v>
      </c>
      <c r="B418">
        <v>31</v>
      </c>
      <c r="C418">
        <v>300</v>
      </c>
      <c r="D418" s="1">
        <f t="shared" si="6"/>
        <v>9.67741935483871</v>
      </c>
      <c r="E418">
        <v>567.57600000000002</v>
      </c>
      <c r="F418">
        <v>7</v>
      </c>
      <c r="G418">
        <v>1</v>
      </c>
      <c r="H418">
        <v>105.07</v>
      </c>
      <c r="I418" t="s">
        <v>885</v>
      </c>
      <c r="J418">
        <v>467</v>
      </c>
    </row>
    <row r="419" spans="1:10" x14ac:dyDescent="0.3">
      <c r="A419" t="s">
        <v>175</v>
      </c>
      <c r="B419">
        <v>1</v>
      </c>
      <c r="C419">
        <v>4.9000000000000004</v>
      </c>
      <c r="D419" s="1">
        <f t="shared" si="6"/>
        <v>4.9000000000000004</v>
      </c>
      <c r="E419">
        <v>578.47799999999995</v>
      </c>
      <c r="F419">
        <v>7</v>
      </c>
      <c r="G419">
        <v>1</v>
      </c>
      <c r="H419">
        <v>105.07</v>
      </c>
      <c r="I419" t="s">
        <v>886</v>
      </c>
      <c r="J419">
        <v>468</v>
      </c>
    </row>
    <row r="420" spans="1:10" x14ac:dyDescent="0.3">
      <c r="A420" t="s">
        <v>176</v>
      </c>
      <c r="B420">
        <v>170</v>
      </c>
      <c r="C420">
        <v>300</v>
      </c>
      <c r="D420" s="1">
        <f t="shared" si="6"/>
        <v>1.7647058823529411</v>
      </c>
      <c r="E420">
        <v>529.60400000000004</v>
      </c>
      <c r="F420">
        <v>8</v>
      </c>
      <c r="G420">
        <v>1</v>
      </c>
      <c r="H420">
        <v>114.3</v>
      </c>
      <c r="I420" t="s">
        <v>887</v>
      </c>
      <c r="J420">
        <v>469</v>
      </c>
    </row>
    <row r="421" spans="1:10" x14ac:dyDescent="0.3">
      <c r="A421" t="s">
        <v>177</v>
      </c>
      <c r="B421">
        <v>3</v>
      </c>
      <c r="C421">
        <v>19.7</v>
      </c>
      <c r="D421" s="1">
        <f t="shared" si="6"/>
        <v>6.5666666666666664</v>
      </c>
      <c r="E421">
        <v>515.577</v>
      </c>
      <c r="F421">
        <v>8</v>
      </c>
      <c r="G421">
        <v>2</v>
      </c>
      <c r="H421">
        <v>125.3</v>
      </c>
      <c r="I421" t="s">
        <v>888</v>
      </c>
      <c r="J421">
        <v>470</v>
      </c>
    </row>
    <row r="422" spans="1:10" x14ac:dyDescent="0.3">
      <c r="A422" t="s">
        <v>178</v>
      </c>
      <c r="B422">
        <v>13</v>
      </c>
      <c r="C422">
        <v>300</v>
      </c>
      <c r="D422" s="1">
        <f t="shared" si="6"/>
        <v>23.076923076923077</v>
      </c>
      <c r="E422">
        <v>583.57500000000005</v>
      </c>
      <c r="F422">
        <v>8</v>
      </c>
      <c r="G422">
        <v>1</v>
      </c>
      <c r="H422">
        <v>114.3</v>
      </c>
      <c r="I422" t="s">
        <v>889</v>
      </c>
      <c r="J422">
        <v>471</v>
      </c>
    </row>
    <row r="423" spans="1:10" x14ac:dyDescent="0.3">
      <c r="A423" t="s">
        <v>179</v>
      </c>
      <c r="B423">
        <v>13.5</v>
      </c>
      <c r="C423">
        <v>300</v>
      </c>
      <c r="D423" s="1">
        <f t="shared" si="6"/>
        <v>22.222222222222221</v>
      </c>
      <c r="E423">
        <v>500.565</v>
      </c>
      <c r="F423">
        <v>8</v>
      </c>
      <c r="G423">
        <v>1</v>
      </c>
      <c r="H423">
        <v>117.96</v>
      </c>
      <c r="I423" t="s">
        <v>890</v>
      </c>
      <c r="J423">
        <v>472</v>
      </c>
    </row>
    <row r="424" spans="1:10" x14ac:dyDescent="0.3">
      <c r="A424" t="s">
        <v>180</v>
      </c>
      <c r="B424">
        <v>7.1</v>
      </c>
      <c r="C424">
        <v>46.2</v>
      </c>
      <c r="D424" s="1">
        <f t="shared" si="6"/>
        <v>6.5070422535211279</v>
      </c>
      <c r="E424">
        <v>589.529</v>
      </c>
      <c r="F424">
        <v>7</v>
      </c>
      <c r="G424">
        <v>1</v>
      </c>
      <c r="H424">
        <v>105.07</v>
      </c>
      <c r="I424" t="s">
        <v>891</v>
      </c>
      <c r="J424">
        <v>473</v>
      </c>
    </row>
    <row r="425" spans="1:10" x14ac:dyDescent="0.3">
      <c r="A425" t="s">
        <v>181</v>
      </c>
      <c r="B425">
        <v>6</v>
      </c>
      <c r="C425">
        <v>300</v>
      </c>
      <c r="D425" s="1">
        <f t="shared" si="6"/>
        <v>50</v>
      </c>
      <c r="E425">
        <v>559.63</v>
      </c>
      <c r="F425">
        <v>9</v>
      </c>
      <c r="G425">
        <v>1</v>
      </c>
      <c r="H425">
        <v>123.53</v>
      </c>
      <c r="I425" t="s">
        <v>892</v>
      </c>
      <c r="J425">
        <v>474</v>
      </c>
    </row>
    <row r="426" spans="1:10" x14ac:dyDescent="0.3">
      <c r="A426" t="s">
        <v>182</v>
      </c>
      <c r="B426">
        <v>13</v>
      </c>
      <c r="C426">
        <v>300</v>
      </c>
      <c r="D426" s="1">
        <f t="shared" si="6"/>
        <v>23.076923076923077</v>
      </c>
      <c r="E426">
        <v>568.46699999999998</v>
      </c>
      <c r="F426">
        <v>7</v>
      </c>
      <c r="G426">
        <v>1</v>
      </c>
      <c r="H426">
        <v>105.07</v>
      </c>
      <c r="I426" t="s">
        <v>893</v>
      </c>
      <c r="J426">
        <v>475</v>
      </c>
    </row>
    <row r="427" spans="1:10" x14ac:dyDescent="0.3">
      <c r="A427" t="s">
        <v>183</v>
      </c>
      <c r="B427">
        <v>11</v>
      </c>
      <c r="C427">
        <v>300</v>
      </c>
      <c r="D427" s="1">
        <f t="shared" si="6"/>
        <v>27.272727272727273</v>
      </c>
      <c r="E427">
        <v>589.65700000000004</v>
      </c>
      <c r="F427">
        <v>10</v>
      </c>
      <c r="G427">
        <v>1</v>
      </c>
      <c r="H427">
        <v>132.76</v>
      </c>
      <c r="I427" t="s">
        <v>894</v>
      </c>
      <c r="J427">
        <v>476</v>
      </c>
    </row>
    <row r="428" spans="1:10" x14ac:dyDescent="0.3">
      <c r="A428" t="s">
        <v>184</v>
      </c>
      <c r="B428">
        <v>4.5</v>
      </c>
      <c r="C428">
        <v>300</v>
      </c>
      <c r="D428" s="1">
        <f t="shared" si="6"/>
        <v>66.666666666666671</v>
      </c>
      <c r="E428">
        <v>517.56799999999998</v>
      </c>
      <c r="F428">
        <v>7</v>
      </c>
      <c r="G428">
        <v>1</v>
      </c>
      <c r="H428">
        <v>105.07</v>
      </c>
      <c r="I428" t="s">
        <v>895</v>
      </c>
      <c r="J428">
        <v>477</v>
      </c>
    </row>
    <row r="429" spans="1:10" x14ac:dyDescent="0.3">
      <c r="A429" t="s">
        <v>185</v>
      </c>
      <c r="B429">
        <v>46</v>
      </c>
      <c r="C429">
        <v>24</v>
      </c>
      <c r="D429" s="1">
        <f t="shared" si="6"/>
        <v>0.52173913043478259</v>
      </c>
      <c r="E429">
        <v>514.59199999999998</v>
      </c>
      <c r="F429">
        <v>7</v>
      </c>
      <c r="G429">
        <v>2</v>
      </c>
      <c r="H429">
        <v>131.09</v>
      </c>
      <c r="I429" t="s">
        <v>896</v>
      </c>
      <c r="J429">
        <v>478</v>
      </c>
    </row>
    <row r="430" spans="1:10" x14ac:dyDescent="0.3">
      <c r="A430" t="s">
        <v>186</v>
      </c>
      <c r="B430">
        <v>300</v>
      </c>
      <c r="C430">
        <v>300</v>
      </c>
      <c r="D430" s="1">
        <f t="shared" si="6"/>
        <v>1</v>
      </c>
      <c r="E430">
        <v>501.55200000000002</v>
      </c>
      <c r="F430">
        <v>9</v>
      </c>
      <c r="G430">
        <v>1</v>
      </c>
      <c r="H430">
        <v>130.85</v>
      </c>
      <c r="I430" t="s">
        <v>897</v>
      </c>
      <c r="J430">
        <v>479</v>
      </c>
    </row>
    <row r="431" spans="1:10" x14ac:dyDescent="0.3">
      <c r="A431" t="s">
        <v>187</v>
      </c>
      <c r="B431">
        <v>116</v>
      </c>
      <c r="C431">
        <v>300</v>
      </c>
      <c r="D431" s="1">
        <f t="shared" si="6"/>
        <v>2.5862068965517242</v>
      </c>
      <c r="E431">
        <v>584.50400000000002</v>
      </c>
      <c r="F431">
        <v>7</v>
      </c>
      <c r="G431">
        <v>1</v>
      </c>
      <c r="H431">
        <v>133.31</v>
      </c>
      <c r="I431" t="s">
        <v>898</v>
      </c>
      <c r="J431">
        <v>480</v>
      </c>
    </row>
    <row r="432" spans="1:10" x14ac:dyDescent="0.3">
      <c r="A432" t="s">
        <v>188</v>
      </c>
      <c r="B432">
        <v>16</v>
      </c>
      <c r="C432">
        <v>300</v>
      </c>
      <c r="D432" s="1">
        <f t="shared" si="6"/>
        <v>18.75</v>
      </c>
      <c r="E432">
        <v>529.60400000000004</v>
      </c>
      <c r="F432">
        <v>8</v>
      </c>
      <c r="G432">
        <v>1</v>
      </c>
      <c r="H432">
        <v>114.3</v>
      </c>
      <c r="I432" t="s">
        <v>899</v>
      </c>
      <c r="J432">
        <v>481</v>
      </c>
    </row>
    <row r="433" spans="1:10" x14ac:dyDescent="0.3">
      <c r="A433" t="s">
        <v>189</v>
      </c>
      <c r="B433">
        <v>4</v>
      </c>
      <c r="C433">
        <v>12.7</v>
      </c>
      <c r="D433" s="1">
        <f t="shared" si="6"/>
        <v>3.1749999999999998</v>
      </c>
      <c r="E433">
        <v>514.59199999999998</v>
      </c>
      <c r="F433">
        <v>7</v>
      </c>
      <c r="G433">
        <v>2</v>
      </c>
      <c r="H433">
        <v>131.09</v>
      </c>
      <c r="I433" t="s">
        <v>900</v>
      </c>
      <c r="J433">
        <v>482</v>
      </c>
    </row>
    <row r="434" spans="1:10" x14ac:dyDescent="0.3">
      <c r="A434" t="s">
        <v>190</v>
      </c>
      <c r="B434">
        <v>126</v>
      </c>
      <c r="C434">
        <v>300</v>
      </c>
      <c r="D434" s="1">
        <f t="shared" si="6"/>
        <v>2.3809523809523809</v>
      </c>
      <c r="E434">
        <v>544.57500000000005</v>
      </c>
      <c r="F434">
        <v>7</v>
      </c>
      <c r="G434">
        <v>1</v>
      </c>
      <c r="H434">
        <v>148.21</v>
      </c>
      <c r="I434" t="s">
        <v>901</v>
      </c>
      <c r="J434">
        <v>483</v>
      </c>
    </row>
    <row r="435" spans="1:10" x14ac:dyDescent="0.3">
      <c r="A435" t="s">
        <v>191</v>
      </c>
      <c r="B435">
        <v>46</v>
      </c>
      <c r="C435">
        <v>300</v>
      </c>
      <c r="D435" s="1">
        <f t="shared" si="6"/>
        <v>6.5217391304347823</v>
      </c>
      <c r="E435">
        <v>505.60300000000001</v>
      </c>
      <c r="F435">
        <v>7</v>
      </c>
      <c r="G435">
        <v>1</v>
      </c>
      <c r="H435">
        <v>133.31</v>
      </c>
      <c r="I435" t="s">
        <v>902</v>
      </c>
      <c r="J435">
        <v>484</v>
      </c>
    </row>
    <row r="436" spans="1:10" x14ac:dyDescent="0.3">
      <c r="A436" t="s">
        <v>192</v>
      </c>
      <c r="B436">
        <v>14</v>
      </c>
      <c r="C436">
        <v>300</v>
      </c>
      <c r="D436" s="1">
        <f t="shared" si="6"/>
        <v>21.428571428571427</v>
      </c>
      <c r="E436">
        <v>534.02200000000005</v>
      </c>
      <c r="F436">
        <v>7</v>
      </c>
      <c r="G436">
        <v>1</v>
      </c>
      <c r="H436">
        <v>105.07</v>
      </c>
      <c r="I436" t="s">
        <v>903</v>
      </c>
      <c r="J436">
        <v>485</v>
      </c>
    </row>
    <row r="437" spans="1:10" x14ac:dyDescent="0.3">
      <c r="A437" t="s">
        <v>309</v>
      </c>
      <c r="B437">
        <v>33</v>
      </c>
      <c r="C437">
        <v>41.4</v>
      </c>
      <c r="D437" s="1">
        <f t="shared" si="6"/>
        <v>1.2545454545454544</v>
      </c>
      <c r="E437">
        <v>267.29300000000001</v>
      </c>
      <c r="F437">
        <v>4</v>
      </c>
      <c r="G437">
        <v>1</v>
      </c>
      <c r="H437">
        <v>71.64</v>
      </c>
      <c r="I437" t="s">
        <v>1019</v>
      </c>
      <c r="J437">
        <v>486</v>
      </c>
    </row>
    <row r="438" spans="1:10" x14ac:dyDescent="0.3">
      <c r="A438" t="s">
        <v>222</v>
      </c>
      <c r="B438">
        <v>6.2</v>
      </c>
      <c r="C438">
        <v>27</v>
      </c>
      <c r="D438" s="1">
        <f t="shared" si="6"/>
        <v>4.354838709677419</v>
      </c>
      <c r="E438">
        <v>460.37</v>
      </c>
      <c r="F438">
        <v>7</v>
      </c>
      <c r="G438">
        <v>0</v>
      </c>
      <c r="H438">
        <v>92.79</v>
      </c>
      <c r="I438" t="s">
        <v>932</v>
      </c>
      <c r="J438">
        <v>487</v>
      </c>
    </row>
    <row r="439" spans="1:10" x14ac:dyDescent="0.3">
      <c r="A439" t="s">
        <v>310</v>
      </c>
      <c r="B439">
        <v>12.6</v>
      </c>
      <c r="C439">
        <v>200</v>
      </c>
      <c r="D439" s="1">
        <f t="shared" si="6"/>
        <v>15.873015873015873</v>
      </c>
      <c r="E439">
        <v>394.30700000000002</v>
      </c>
      <c r="F439">
        <v>6</v>
      </c>
      <c r="G439">
        <v>0</v>
      </c>
      <c r="H439">
        <v>74.97</v>
      </c>
      <c r="I439" t="s">
        <v>1020</v>
      </c>
      <c r="J439">
        <v>488</v>
      </c>
    </row>
    <row r="440" spans="1:10" x14ac:dyDescent="0.3">
      <c r="A440" t="s">
        <v>311</v>
      </c>
      <c r="B440">
        <v>10.1</v>
      </c>
      <c r="C440">
        <v>300</v>
      </c>
      <c r="D440" s="1">
        <f t="shared" si="6"/>
        <v>29.702970297029704</v>
      </c>
      <c r="E440">
        <v>402.33300000000003</v>
      </c>
      <c r="F440">
        <v>5</v>
      </c>
      <c r="G440">
        <v>0</v>
      </c>
      <c r="H440">
        <v>66.489999999999995</v>
      </c>
      <c r="I440" t="s">
        <v>1021</v>
      </c>
      <c r="J440">
        <v>489</v>
      </c>
    </row>
    <row r="441" spans="1:10" x14ac:dyDescent="0.3">
      <c r="A441" t="s">
        <v>223</v>
      </c>
      <c r="B441">
        <v>300</v>
      </c>
      <c r="C441">
        <v>300</v>
      </c>
      <c r="D441" s="1">
        <f t="shared" si="6"/>
        <v>1</v>
      </c>
      <c r="E441">
        <v>442.37900000000002</v>
      </c>
      <c r="F441">
        <v>7</v>
      </c>
      <c r="G441">
        <v>0</v>
      </c>
      <c r="H441">
        <v>92.79</v>
      </c>
      <c r="I441" t="s">
        <v>933</v>
      </c>
      <c r="J441">
        <v>490</v>
      </c>
    </row>
    <row r="442" spans="1:10" x14ac:dyDescent="0.3">
      <c r="A442" t="s">
        <v>224</v>
      </c>
      <c r="B442">
        <v>20</v>
      </c>
      <c r="C442">
        <v>45.1</v>
      </c>
      <c r="D442" s="1">
        <f t="shared" si="6"/>
        <v>2.2549999999999999</v>
      </c>
      <c r="E442">
        <v>412.29700000000003</v>
      </c>
      <c r="F442">
        <v>6</v>
      </c>
      <c r="G442">
        <v>0</v>
      </c>
      <c r="H442">
        <v>74.97</v>
      </c>
      <c r="I442" t="s">
        <v>934</v>
      </c>
      <c r="J442">
        <v>491</v>
      </c>
    </row>
    <row r="443" spans="1:10" x14ac:dyDescent="0.3">
      <c r="A443" t="s">
        <v>225</v>
      </c>
      <c r="B443">
        <v>45.4</v>
      </c>
      <c r="C443">
        <v>205</v>
      </c>
      <c r="D443" s="1">
        <f t="shared" si="6"/>
        <v>4.5154185022026434</v>
      </c>
      <c r="E443">
        <v>446.38900000000001</v>
      </c>
      <c r="F443">
        <v>4</v>
      </c>
      <c r="G443">
        <v>0</v>
      </c>
      <c r="H443">
        <v>65.099999999999994</v>
      </c>
      <c r="I443" t="s">
        <v>935</v>
      </c>
      <c r="J443">
        <v>492</v>
      </c>
    </row>
    <row r="444" spans="1:10" x14ac:dyDescent="0.3">
      <c r="A444" t="s">
        <v>312</v>
      </c>
      <c r="B444">
        <v>30</v>
      </c>
      <c r="C444">
        <v>62</v>
      </c>
      <c r="D444" s="1">
        <f t="shared" si="6"/>
        <v>2.0666666666666669</v>
      </c>
      <c r="E444">
        <v>335.291</v>
      </c>
      <c r="F444">
        <v>4</v>
      </c>
      <c r="G444">
        <v>1</v>
      </c>
      <c r="H444">
        <v>71.64</v>
      </c>
      <c r="I444" t="s">
        <v>1022</v>
      </c>
      <c r="J444">
        <v>493</v>
      </c>
    </row>
    <row r="445" spans="1:10" x14ac:dyDescent="0.3">
      <c r="A445" t="s">
        <v>313</v>
      </c>
      <c r="B445">
        <v>10.199999999999999</v>
      </c>
      <c r="C445">
        <v>16</v>
      </c>
      <c r="D445" s="1">
        <f t="shared" si="6"/>
        <v>1.5686274509803924</v>
      </c>
      <c r="E445">
        <v>397.363</v>
      </c>
      <c r="F445">
        <v>4</v>
      </c>
      <c r="G445">
        <v>1</v>
      </c>
      <c r="H445">
        <v>71.64</v>
      </c>
      <c r="I445" t="s">
        <v>1023</v>
      </c>
      <c r="J445">
        <v>494</v>
      </c>
    </row>
    <row r="446" spans="1:10" x14ac:dyDescent="0.3">
      <c r="A446" t="s">
        <v>314</v>
      </c>
      <c r="B446">
        <v>156</v>
      </c>
      <c r="C446">
        <v>242</v>
      </c>
      <c r="D446" s="1">
        <f t="shared" si="6"/>
        <v>1.5512820512820513</v>
      </c>
      <c r="E446">
        <v>343.39100000000002</v>
      </c>
      <c r="F446">
        <v>4</v>
      </c>
      <c r="G446">
        <v>1</v>
      </c>
      <c r="H446">
        <v>71.64</v>
      </c>
      <c r="I446" t="s">
        <v>1024</v>
      </c>
      <c r="J446">
        <v>495</v>
      </c>
    </row>
    <row r="447" spans="1:10" x14ac:dyDescent="0.3">
      <c r="A447" t="s">
        <v>315</v>
      </c>
      <c r="B447">
        <v>30</v>
      </c>
      <c r="C447">
        <v>83.4</v>
      </c>
      <c r="D447" s="1">
        <f t="shared" si="6"/>
        <v>2.7800000000000002</v>
      </c>
      <c r="E447">
        <v>445.39800000000002</v>
      </c>
      <c r="F447">
        <v>4</v>
      </c>
      <c r="G447">
        <v>1</v>
      </c>
      <c r="H447">
        <v>66.290000000000006</v>
      </c>
      <c r="I447" t="s">
        <v>1025</v>
      </c>
      <c r="J447">
        <v>496</v>
      </c>
    </row>
    <row r="448" spans="1:10" x14ac:dyDescent="0.3">
      <c r="A448" t="s">
        <v>316</v>
      </c>
      <c r="B448">
        <v>300</v>
      </c>
      <c r="C448">
        <v>300</v>
      </c>
      <c r="D448" s="1">
        <f t="shared" si="6"/>
        <v>1</v>
      </c>
      <c r="E448">
        <v>408.42399999999998</v>
      </c>
      <c r="F448">
        <v>4</v>
      </c>
      <c r="G448">
        <v>1</v>
      </c>
      <c r="H448">
        <v>67.760000000000005</v>
      </c>
      <c r="I448" t="s">
        <v>1026</v>
      </c>
      <c r="J448">
        <v>497</v>
      </c>
    </row>
    <row r="449" spans="1:10" x14ac:dyDescent="0.3">
      <c r="A449" t="s">
        <v>254</v>
      </c>
      <c r="B449">
        <v>100</v>
      </c>
      <c r="C449">
        <v>99.2</v>
      </c>
      <c r="D449" s="1">
        <f t="shared" si="6"/>
        <v>0.99199999999999999</v>
      </c>
      <c r="E449">
        <v>300.28300000000002</v>
      </c>
      <c r="F449">
        <v>3</v>
      </c>
      <c r="G449">
        <v>1</v>
      </c>
      <c r="H449">
        <v>47.28</v>
      </c>
      <c r="I449" t="s">
        <v>964</v>
      </c>
      <c r="J449">
        <v>498</v>
      </c>
    </row>
    <row r="450" spans="1:10" x14ac:dyDescent="0.3">
      <c r="A450" t="s">
        <v>255</v>
      </c>
      <c r="B450">
        <v>300</v>
      </c>
      <c r="C450">
        <v>300</v>
      </c>
      <c r="D450" s="1">
        <f t="shared" si="6"/>
        <v>1</v>
      </c>
      <c r="E450">
        <v>256.22899999999998</v>
      </c>
      <c r="F450">
        <v>2</v>
      </c>
      <c r="G450">
        <v>0</v>
      </c>
      <c r="H450">
        <v>27.05</v>
      </c>
      <c r="I450" t="s">
        <v>965</v>
      </c>
      <c r="J450">
        <v>499</v>
      </c>
    </row>
    <row r="451" spans="1:10" x14ac:dyDescent="0.3">
      <c r="A451" t="s">
        <v>317</v>
      </c>
      <c r="B451">
        <v>13.1</v>
      </c>
      <c r="C451">
        <v>79.5</v>
      </c>
      <c r="D451" s="1">
        <f t="shared" ref="D451:D514" si="7">C451/B451</f>
        <v>6.0687022900763363</v>
      </c>
      <c r="E451">
        <v>272.22899999999998</v>
      </c>
      <c r="F451">
        <v>3</v>
      </c>
      <c r="G451">
        <v>1</v>
      </c>
      <c r="H451">
        <v>47.28</v>
      </c>
      <c r="I451" t="s">
        <v>970</v>
      </c>
      <c r="J451">
        <v>500</v>
      </c>
    </row>
    <row r="452" spans="1:10" x14ac:dyDescent="0.3">
      <c r="A452" t="s">
        <v>256</v>
      </c>
      <c r="B452">
        <v>300</v>
      </c>
      <c r="C452">
        <v>300</v>
      </c>
      <c r="D452" s="1">
        <f t="shared" si="7"/>
        <v>1</v>
      </c>
      <c r="E452">
        <v>242.202</v>
      </c>
      <c r="F452">
        <v>2</v>
      </c>
      <c r="G452">
        <v>0</v>
      </c>
      <c r="H452">
        <v>27.05</v>
      </c>
      <c r="I452" t="s">
        <v>966</v>
      </c>
      <c r="J452">
        <v>501</v>
      </c>
    </row>
    <row r="453" spans="1:10" x14ac:dyDescent="0.3">
      <c r="A453" t="s">
        <v>257</v>
      </c>
      <c r="B453">
        <v>43.8</v>
      </c>
      <c r="C453">
        <v>288</v>
      </c>
      <c r="D453" s="1">
        <f t="shared" si="7"/>
        <v>6.5753424657534252</v>
      </c>
      <c r="E453">
        <v>342.32100000000003</v>
      </c>
      <c r="F453">
        <v>4</v>
      </c>
      <c r="G453">
        <v>0</v>
      </c>
      <c r="H453">
        <v>53.35</v>
      </c>
      <c r="I453" t="s">
        <v>967</v>
      </c>
      <c r="J453">
        <v>502</v>
      </c>
    </row>
    <row r="454" spans="1:10" x14ac:dyDescent="0.3">
      <c r="A454" t="s">
        <v>258</v>
      </c>
      <c r="B454">
        <v>170</v>
      </c>
      <c r="C454">
        <v>300</v>
      </c>
      <c r="D454" s="1">
        <f t="shared" si="7"/>
        <v>1.7647058823529411</v>
      </c>
      <c r="E454">
        <v>392.226</v>
      </c>
      <c r="F454">
        <v>2</v>
      </c>
      <c r="G454">
        <v>0</v>
      </c>
      <c r="H454">
        <v>27.05</v>
      </c>
      <c r="I454" t="s">
        <v>968</v>
      </c>
      <c r="J454">
        <v>503</v>
      </c>
    </row>
    <row r="455" spans="1:10" x14ac:dyDescent="0.3">
      <c r="A455" t="s">
        <v>258</v>
      </c>
      <c r="B455">
        <v>170</v>
      </c>
      <c r="C455">
        <v>300</v>
      </c>
      <c r="D455" s="1">
        <f t="shared" si="7"/>
        <v>1.7647058823529411</v>
      </c>
      <c r="E455">
        <v>392.226</v>
      </c>
      <c r="F455">
        <v>2</v>
      </c>
      <c r="G455">
        <v>0</v>
      </c>
      <c r="H455">
        <v>27.05</v>
      </c>
      <c r="I455" t="s">
        <v>968</v>
      </c>
      <c r="J455">
        <v>504</v>
      </c>
    </row>
    <row r="456" spans="1:10" x14ac:dyDescent="0.3">
      <c r="A456" t="s">
        <v>244</v>
      </c>
      <c r="B456">
        <v>69.599999999999994</v>
      </c>
      <c r="C456">
        <v>300</v>
      </c>
      <c r="D456" s="1">
        <f t="shared" si="7"/>
        <v>4.3103448275862073</v>
      </c>
      <c r="E456">
        <v>416.30399999999997</v>
      </c>
      <c r="F456">
        <v>2</v>
      </c>
      <c r="G456">
        <v>1</v>
      </c>
      <c r="H456">
        <v>42.21</v>
      </c>
      <c r="I456" t="s">
        <v>954</v>
      </c>
      <c r="J456">
        <v>505</v>
      </c>
    </row>
    <row r="457" spans="1:10" x14ac:dyDescent="0.3">
      <c r="A457" t="s">
        <v>245</v>
      </c>
      <c r="B457">
        <v>300</v>
      </c>
      <c r="C457">
        <v>300</v>
      </c>
      <c r="D457" s="1">
        <f t="shared" si="7"/>
        <v>1</v>
      </c>
      <c r="E457">
        <v>341.36</v>
      </c>
      <c r="F457">
        <v>2</v>
      </c>
      <c r="G457">
        <v>3</v>
      </c>
      <c r="H457">
        <v>97.19</v>
      </c>
      <c r="I457" t="s">
        <v>955</v>
      </c>
      <c r="J457">
        <v>506</v>
      </c>
    </row>
    <row r="458" spans="1:10" x14ac:dyDescent="0.3">
      <c r="A458" t="s">
        <v>252</v>
      </c>
      <c r="B458">
        <v>300</v>
      </c>
      <c r="C458">
        <v>300</v>
      </c>
      <c r="D458" s="1">
        <f t="shared" si="7"/>
        <v>1</v>
      </c>
      <c r="E458">
        <v>213.15799999999999</v>
      </c>
      <c r="F458">
        <v>3</v>
      </c>
      <c r="G458">
        <v>3</v>
      </c>
      <c r="H458">
        <v>69.56</v>
      </c>
      <c r="I458" t="s">
        <v>962</v>
      </c>
      <c r="J458">
        <v>507</v>
      </c>
    </row>
    <row r="459" spans="1:10" x14ac:dyDescent="0.3">
      <c r="A459" t="s">
        <v>253</v>
      </c>
      <c r="B459">
        <v>30</v>
      </c>
      <c r="C459">
        <v>40.9</v>
      </c>
      <c r="D459" s="1">
        <f t="shared" si="7"/>
        <v>1.3633333333333333</v>
      </c>
      <c r="E459">
        <v>231.17599999999999</v>
      </c>
      <c r="F459">
        <v>2</v>
      </c>
      <c r="G459">
        <v>2</v>
      </c>
      <c r="H459">
        <v>49.33</v>
      </c>
      <c r="I459" t="s">
        <v>963</v>
      </c>
      <c r="J459">
        <v>508</v>
      </c>
    </row>
    <row r="460" spans="1:10" x14ac:dyDescent="0.3">
      <c r="A460" t="s">
        <v>246</v>
      </c>
      <c r="B460">
        <v>0.1</v>
      </c>
      <c r="C460">
        <v>0.3</v>
      </c>
      <c r="D460" s="1">
        <f t="shared" si="7"/>
        <v>2.9999999999999996</v>
      </c>
      <c r="E460">
        <v>345.32400000000001</v>
      </c>
      <c r="F460">
        <v>2</v>
      </c>
      <c r="G460">
        <v>3</v>
      </c>
      <c r="H460">
        <v>97.19</v>
      </c>
      <c r="I460" t="s">
        <v>956</v>
      </c>
      <c r="J460">
        <v>509</v>
      </c>
    </row>
    <row r="461" spans="1:10" x14ac:dyDescent="0.3">
      <c r="A461" t="s">
        <v>247</v>
      </c>
      <c r="B461">
        <v>3</v>
      </c>
      <c r="C461">
        <v>4.3</v>
      </c>
      <c r="D461" s="1">
        <f t="shared" si="7"/>
        <v>1.4333333333333333</v>
      </c>
      <c r="E461">
        <v>395.33199999999999</v>
      </c>
      <c r="F461">
        <v>2</v>
      </c>
      <c r="G461">
        <v>3</v>
      </c>
      <c r="H461">
        <v>97.19</v>
      </c>
      <c r="I461" t="s">
        <v>957</v>
      </c>
      <c r="J461">
        <v>510</v>
      </c>
    </row>
    <row r="462" spans="1:10" x14ac:dyDescent="0.3">
      <c r="A462" t="s">
        <v>248</v>
      </c>
      <c r="B462">
        <v>10</v>
      </c>
      <c r="C462">
        <v>10.6</v>
      </c>
      <c r="D462" s="1">
        <f t="shared" si="7"/>
        <v>1.06</v>
      </c>
      <c r="E462">
        <v>345.32400000000001</v>
      </c>
      <c r="F462">
        <v>2</v>
      </c>
      <c r="G462">
        <v>3</v>
      </c>
      <c r="H462">
        <v>97.19</v>
      </c>
      <c r="I462" t="s">
        <v>958</v>
      </c>
      <c r="J462">
        <v>511</v>
      </c>
    </row>
    <row r="463" spans="1:10" x14ac:dyDescent="0.3">
      <c r="A463" t="s">
        <v>248</v>
      </c>
      <c r="B463">
        <v>10</v>
      </c>
      <c r="C463">
        <v>10.6</v>
      </c>
      <c r="D463" s="1">
        <f t="shared" si="7"/>
        <v>1.06</v>
      </c>
      <c r="E463">
        <v>345.32400000000001</v>
      </c>
      <c r="F463">
        <v>2</v>
      </c>
      <c r="G463">
        <v>3</v>
      </c>
      <c r="H463">
        <v>97.19</v>
      </c>
      <c r="I463" t="s">
        <v>958</v>
      </c>
      <c r="J463">
        <v>512</v>
      </c>
    </row>
    <row r="464" spans="1:10" x14ac:dyDescent="0.3">
      <c r="A464" t="s">
        <v>318</v>
      </c>
      <c r="B464">
        <v>99.8</v>
      </c>
      <c r="C464">
        <v>300</v>
      </c>
      <c r="D464" s="1">
        <f t="shared" si="7"/>
        <v>3.0060120240480961</v>
      </c>
      <c r="E464">
        <v>280.29300000000001</v>
      </c>
      <c r="F464">
        <v>2</v>
      </c>
      <c r="G464">
        <v>2</v>
      </c>
      <c r="H464">
        <v>52.57</v>
      </c>
      <c r="I464" t="s">
        <v>1027</v>
      </c>
      <c r="J464">
        <v>513</v>
      </c>
    </row>
    <row r="465" spans="1:10" x14ac:dyDescent="0.3">
      <c r="A465" t="s">
        <v>193</v>
      </c>
      <c r="B465">
        <v>300</v>
      </c>
      <c r="C465">
        <v>300</v>
      </c>
      <c r="D465" s="1">
        <f t="shared" si="7"/>
        <v>1</v>
      </c>
      <c r="E465">
        <v>239.196</v>
      </c>
      <c r="F465">
        <v>3</v>
      </c>
      <c r="G465">
        <v>1</v>
      </c>
      <c r="H465">
        <v>49.77</v>
      </c>
      <c r="I465" t="s">
        <v>904</v>
      </c>
      <c r="J465">
        <v>514</v>
      </c>
    </row>
    <row r="466" spans="1:10" x14ac:dyDescent="0.3">
      <c r="A466" t="s">
        <v>319</v>
      </c>
      <c r="B466">
        <v>29.7</v>
      </c>
      <c r="C466">
        <v>300</v>
      </c>
      <c r="D466" s="1">
        <f t="shared" si="7"/>
        <v>10.101010101010102</v>
      </c>
      <c r="E466">
        <v>294.32</v>
      </c>
      <c r="F466">
        <v>2</v>
      </c>
      <c r="G466">
        <v>1</v>
      </c>
      <c r="H466">
        <v>52.57</v>
      </c>
      <c r="I466" t="s">
        <v>1028</v>
      </c>
      <c r="J466">
        <v>515</v>
      </c>
    </row>
    <row r="467" spans="1:10" x14ac:dyDescent="0.3">
      <c r="A467" t="s">
        <v>211</v>
      </c>
      <c r="B467">
        <v>300</v>
      </c>
      <c r="C467">
        <v>300</v>
      </c>
      <c r="D467" s="1">
        <f t="shared" si="7"/>
        <v>1</v>
      </c>
      <c r="E467">
        <v>255.23500000000001</v>
      </c>
      <c r="F467">
        <v>3</v>
      </c>
      <c r="G467">
        <v>1</v>
      </c>
      <c r="H467">
        <v>88.24</v>
      </c>
      <c r="I467" t="s">
        <v>921</v>
      </c>
      <c r="J467">
        <v>516</v>
      </c>
    </row>
    <row r="468" spans="1:10" x14ac:dyDescent="0.3">
      <c r="A468" t="s">
        <v>199</v>
      </c>
      <c r="B468">
        <v>300</v>
      </c>
      <c r="C468">
        <v>300</v>
      </c>
      <c r="D468" s="1">
        <f t="shared" si="7"/>
        <v>1</v>
      </c>
      <c r="E468">
        <v>310.27800000000002</v>
      </c>
      <c r="F468">
        <v>2</v>
      </c>
      <c r="G468">
        <v>1</v>
      </c>
      <c r="H468">
        <v>51.1</v>
      </c>
      <c r="I468" t="s">
        <v>910</v>
      </c>
      <c r="J468">
        <v>517</v>
      </c>
    </row>
    <row r="469" spans="1:10" x14ac:dyDescent="0.3">
      <c r="A469" t="s">
        <v>263</v>
      </c>
      <c r="B469">
        <v>103</v>
      </c>
      <c r="C469">
        <v>300</v>
      </c>
      <c r="D469" s="1">
        <f t="shared" si="7"/>
        <v>2.912621359223301</v>
      </c>
      <c r="E469">
        <v>342.36399999999998</v>
      </c>
      <c r="F469">
        <v>2</v>
      </c>
      <c r="G469">
        <v>2</v>
      </c>
      <c r="H469">
        <v>52.57</v>
      </c>
      <c r="I469" t="s">
        <v>973</v>
      </c>
      <c r="J469">
        <v>518</v>
      </c>
    </row>
    <row r="470" spans="1:10" x14ac:dyDescent="0.3">
      <c r="A470" t="s">
        <v>212</v>
      </c>
      <c r="B470">
        <v>300</v>
      </c>
      <c r="C470">
        <v>300</v>
      </c>
      <c r="D470" s="1">
        <f t="shared" si="7"/>
        <v>1</v>
      </c>
      <c r="E470">
        <v>275.18900000000002</v>
      </c>
      <c r="F470">
        <v>5</v>
      </c>
      <c r="G470">
        <v>2</v>
      </c>
      <c r="H470">
        <v>88.1</v>
      </c>
      <c r="I470" t="s">
        <v>922</v>
      </c>
      <c r="J470">
        <v>519</v>
      </c>
    </row>
    <row r="471" spans="1:10" x14ac:dyDescent="0.3">
      <c r="A471" t="s">
        <v>200</v>
      </c>
      <c r="B471">
        <v>300</v>
      </c>
      <c r="C471">
        <v>300</v>
      </c>
      <c r="D471" s="1">
        <f t="shared" si="7"/>
        <v>1</v>
      </c>
      <c r="E471">
        <v>248.20699999999999</v>
      </c>
      <c r="F471">
        <v>2</v>
      </c>
      <c r="G471">
        <v>1</v>
      </c>
      <c r="H471">
        <v>51.1</v>
      </c>
      <c r="I471" t="s">
        <v>911</v>
      </c>
      <c r="J471">
        <v>520</v>
      </c>
    </row>
    <row r="472" spans="1:10" x14ac:dyDescent="0.3">
      <c r="A472" t="s">
        <v>213</v>
      </c>
      <c r="B472">
        <v>95.3</v>
      </c>
      <c r="C472">
        <v>290</v>
      </c>
      <c r="D472" s="1">
        <f t="shared" si="7"/>
        <v>3.0430220356768101</v>
      </c>
      <c r="E472">
        <v>338.29199999999997</v>
      </c>
      <c r="F472">
        <v>4</v>
      </c>
      <c r="G472">
        <v>1</v>
      </c>
      <c r="H472">
        <v>69.040000000000006</v>
      </c>
      <c r="I472" t="s">
        <v>923</v>
      </c>
      <c r="J472">
        <v>521</v>
      </c>
    </row>
    <row r="473" spans="1:10" x14ac:dyDescent="0.3">
      <c r="A473" t="s">
        <v>320</v>
      </c>
      <c r="B473">
        <v>300</v>
      </c>
      <c r="C473">
        <v>300</v>
      </c>
      <c r="D473" s="1">
        <f t="shared" si="7"/>
        <v>1</v>
      </c>
      <c r="E473">
        <v>321.298</v>
      </c>
      <c r="F473">
        <v>8</v>
      </c>
      <c r="G473">
        <v>2</v>
      </c>
      <c r="H473">
        <v>160.08000000000001</v>
      </c>
      <c r="I473" t="s">
        <v>1029</v>
      </c>
      <c r="J473">
        <v>522</v>
      </c>
    </row>
    <row r="474" spans="1:10" x14ac:dyDescent="0.3">
      <c r="A474" t="s">
        <v>261</v>
      </c>
      <c r="B474">
        <v>170</v>
      </c>
      <c r="C474">
        <v>300</v>
      </c>
      <c r="D474" s="1">
        <f t="shared" si="7"/>
        <v>1.7647058823529411</v>
      </c>
      <c r="E474">
        <v>295.30399999999997</v>
      </c>
      <c r="F474">
        <v>3</v>
      </c>
      <c r="G474">
        <v>1</v>
      </c>
      <c r="H474">
        <v>49.77</v>
      </c>
      <c r="I474" t="s">
        <v>971</v>
      </c>
      <c r="J474">
        <v>523</v>
      </c>
    </row>
    <row r="475" spans="1:10" x14ac:dyDescent="0.3">
      <c r="A475" t="s">
        <v>226</v>
      </c>
      <c r="B475">
        <v>27.4</v>
      </c>
      <c r="C475">
        <v>300</v>
      </c>
      <c r="D475" s="1">
        <f t="shared" si="7"/>
        <v>10.948905109489052</v>
      </c>
      <c r="E475">
        <v>578.51099999999997</v>
      </c>
      <c r="F475">
        <v>13</v>
      </c>
      <c r="G475">
        <v>0</v>
      </c>
      <c r="H475">
        <v>188.58</v>
      </c>
      <c r="I475" t="s">
        <v>936</v>
      </c>
      <c r="J475">
        <v>524</v>
      </c>
    </row>
    <row r="476" spans="1:10" x14ac:dyDescent="0.3">
      <c r="A476" t="s">
        <v>220</v>
      </c>
      <c r="B476">
        <v>11</v>
      </c>
      <c r="C476">
        <v>16.5</v>
      </c>
      <c r="D476" s="1">
        <f t="shared" si="7"/>
        <v>1.5</v>
      </c>
      <c r="E476">
        <v>286.38</v>
      </c>
      <c r="F476">
        <v>4</v>
      </c>
      <c r="G476">
        <v>1</v>
      </c>
      <c r="H476">
        <v>62.77</v>
      </c>
      <c r="I476" t="s">
        <v>930</v>
      </c>
      <c r="J476">
        <v>525</v>
      </c>
    </row>
    <row r="477" spans="1:10" x14ac:dyDescent="0.3">
      <c r="A477" t="s">
        <v>268</v>
      </c>
      <c r="B477">
        <v>0.6</v>
      </c>
      <c r="C477">
        <v>3.4</v>
      </c>
      <c r="D477" s="1">
        <f t="shared" si="7"/>
        <v>5.666666666666667</v>
      </c>
      <c r="E477">
        <v>347.34300000000002</v>
      </c>
      <c r="F477">
        <v>3</v>
      </c>
      <c r="G477">
        <v>1</v>
      </c>
      <c r="H477">
        <v>53.82</v>
      </c>
      <c r="I477" t="s">
        <v>978</v>
      </c>
      <c r="J477">
        <v>526</v>
      </c>
    </row>
    <row r="478" spans="1:10" x14ac:dyDescent="0.3">
      <c r="A478" t="s">
        <v>206</v>
      </c>
      <c r="B478">
        <v>284</v>
      </c>
      <c r="C478">
        <v>98.7</v>
      </c>
      <c r="D478" s="1">
        <f t="shared" si="7"/>
        <v>0.34753521126760567</v>
      </c>
      <c r="E478">
        <v>329.32799999999997</v>
      </c>
      <c r="F478">
        <v>2</v>
      </c>
      <c r="G478">
        <v>0</v>
      </c>
      <c r="H478">
        <v>30.18</v>
      </c>
      <c r="I478" t="s">
        <v>916</v>
      </c>
      <c r="J478">
        <v>527</v>
      </c>
    </row>
    <row r="479" spans="1:10" x14ac:dyDescent="0.3">
      <c r="A479" t="s">
        <v>207</v>
      </c>
      <c r="B479">
        <v>4.8</v>
      </c>
      <c r="C479">
        <v>110</v>
      </c>
      <c r="D479" s="1">
        <f t="shared" si="7"/>
        <v>22.916666666666668</v>
      </c>
      <c r="E479">
        <v>269.27199999999999</v>
      </c>
      <c r="F479">
        <v>1</v>
      </c>
      <c r="G479">
        <v>0</v>
      </c>
      <c r="H479">
        <v>21.06</v>
      </c>
      <c r="I479" t="s">
        <v>917</v>
      </c>
      <c r="J479">
        <v>528</v>
      </c>
    </row>
    <row r="480" spans="1:10" x14ac:dyDescent="0.3">
      <c r="A480" t="s">
        <v>208</v>
      </c>
      <c r="B480">
        <v>10.8</v>
      </c>
      <c r="C480">
        <v>300</v>
      </c>
      <c r="D480" s="1">
        <f t="shared" si="7"/>
        <v>27.777777777777775</v>
      </c>
      <c r="E480">
        <v>335.28800000000001</v>
      </c>
      <c r="F480">
        <v>4</v>
      </c>
      <c r="G480">
        <v>2</v>
      </c>
      <c r="H480">
        <v>74.41</v>
      </c>
      <c r="I480" t="s">
        <v>918</v>
      </c>
      <c r="J480">
        <v>529</v>
      </c>
    </row>
    <row r="481" spans="1:10" x14ac:dyDescent="0.3">
      <c r="A481" t="s">
        <v>214</v>
      </c>
      <c r="B481">
        <v>100</v>
      </c>
      <c r="C481">
        <v>251</v>
      </c>
      <c r="D481" s="1">
        <f t="shared" si="7"/>
        <v>2.5099999999999998</v>
      </c>
      <c r="E481">
        <v>318.30099999999999</v>
      </c>
      <c r="F481">
        <v>1</v>
      </c>
      <c r="G481">
        <v>0</v>
      </c>
      <c r="H481">
        <v>26.93</v>
      </c>
      <c r="I481" t="s">
        <v>924</v>
      </c>
      <c r="J481">
        <v>530</v>
      </c>
    </row>
    <row r="482" spans="1:10" x14ac:dyDescent="0.3">
      <c r="A482" t="s">
        <v>215</v>
      </c>
      <c r="B482">
        <v>33</v>
      </c>
      <c r="C482">
        <v>95.7</v>
      </c>
      <c r="D482" s="1">
        <f t="shared" si="7"/>
        <v>2.9</v>
      </c>
      <c r="E482">
        <v>364.392</v>
      </c>
      <c r="F482">
        <v>1</v>
      </c>
      <c r="G482">
        <v>0</v>
      </c>
      <c r="H482">
        <v>52.23</v>
      </c>
      <c r="I482" t="s">
        <v>925</v>
      </c>
      <c r="J482">
        <v>531</v>
      </c>
    </row>
    <row r="483" spans="1:10" x14ac:dyDescent="0.3">
      <c r="A483" t="s">
        <v>216</v>
      </c>
      <c r="B483">
        <v>65</v>
      </c>
      <c r="C483">
        <v>300</v>
      </c>
      <c r="D483" s="1">
        <f t="shared" si="7"/>
        <v>4.615384615384615</v>
      </c>
      <c r="E483">
        <v>368.09899999999999</v>
      </c>
      <c r="F483">
        <v>1</v>
      </c>
      <c r="G483">
        <v>0</v>
      </c>
      <c r="H483">
        <v>26.93</v>
      </c>
      <c r="I483" t="s">
        <v>926</v>
      </c>
      <c r="J483">
        <v>532</v>
      </c>
    </row>
    <row r="484" spans="1:10" x14ac:dyDescent="0.3">
      <c r="A484" t="s">
        <v>221</v>
      </c>
      <c r="B484">
        <v>98</v>
      </c>
      <c r="C484">
        <v>300</v>
      </c>
      <c r="D484" s="1">
        <f t="shared" si="7"/>
        <v>3.0612244897959182</v>
      </c>
      <c r="E484">
        <v>274.32499999999999</v>
      </c>
      <c r="F484">
        <v>5</v>
      </c>
      <c r="G484">
        <v>1</v>
      </c>
      <c r="H484">
        <v>72</v>
      </c>
      <c r="I484" t="s">
        <v>931</v>
      </c>
      <c r="J484">
        <v>533</v>
      </c>
    </row>
    <row r="485" spans="1:10" x14ac:dyDescent="0.3">
      <c r="A485" t="s">
        <v>259</v>
      </c>
      <c r="B485">
        <v>300</v>
      </c>
      <c r="C485">
        <v>300</v>
      </c>
      <c r="D485" s="1">
        <f t="shared" si="7"/>
        <v>1</v>
      </c>
      <c r="E485">
        <v>310.322</v>
      </c>
      <c r="F485">
        <v>2</v>
      </c>
      <c r="G485">
        <v>0</v>
      </c>
      <c r="H485">
        <v>27.05</v>
      </c>
      <c r="I485" t="s">
        <v>969</v>
      </c>
      <c r="J485">
        <v>534</v>
      </c>
    </row>
    <row r="486" spans="1:10" x14ac:dyDescent="0.3">
      <c r="A486" t="s">
        <v>266</v>
      </c>
      <c r="B486">
        <v>9.5</v>
      </c>
      <c r="C486">
        <v>300</v>
      </c>
      <c r="D486" s="1">
        <f t="shared" si="7"/>
        <v>31.578947368421051</v>
      </c>
      <c r="E486">
        <v>292.30399999999997</v>
      </c>
      <c r="F486">
        <v>2</v>
      </c>
      <c r="G486">
        <v>1</v>
      </c>
      <c r="H486">
        <v>52.57</v>
      </c>
      <c r="I486" t="s">
        <v>976</v>
      </c>
      <c r="J486">
        <v>535</v>
      </c>
    </row>
    <row r="487" spans="1:10" x14ac:dyDescent="0.3">
      <c r="A487" t="s">
        <v>194</v>
      </c>
      <c r="B487">
        <v>106</v>
      </c>
      <c r="C487">
        <v>300</v>
      </c>
      <c r="D487" s="1">
        <f t="shared" si="7"/>
        <v>2.8301886792452828</v>
      </c>
      <c r="E487">
        <v>265.23399999999998</v>
      </c>
      <c r="F487">
        <v>3</v>
      </c>
      <c r="G487">
        <v>1</v>
      </c>
      <c r="H487">
        <v>49.77</v>
      </c>
      <c r="I487" t="s">
        <v>905</v>
      </c>
      <c r="J487">
        <v>536</v>
      </c>
    </row>
    <row r="488" spans="1:10" x14ac:dyDescent="0.3">
      <c r="A488" t="s">
        <v>227</v>
      </c>
      <c r="B488">
        <v>116</v>
      </c>
      <c r="C488">
        <v>300</v>
      </c>
      <c r="D488" s="1">
        <f t="shared" si="7"/>
        <v>2.5862068965517242</v>
      </c>
      <c r="E488">
        <v>452.43700000000001</v>
      </c>
      <c r="F488">
        <v>3</v>
      </c>
      <c r="G488">
        <v>2</v>
      </c>
      <c r="H488">
        <v>67.430000000000007</v>
      </c>
      <c r="I488" t="s">
        <v>937</v>
      </c>
      <c r="J488">
        <v>537</v>
      </c>
    </row>
    <row r="489" spans="1:10" x14ac:dyDescent="0.3">
      <c r="A489" t="s">
        <v>228</v>
      </c>
      <c r="B489">
        <v>3.7</v>
      </c>
      <c r="C489">
        <v>6.3</v>
      </c>
      <c r="D489" s="1">
        <f t="shared" si="7"/>
        <v>1.7027027027027026</v>
      </c>
      <c r="E489">
        <v>362.31099999999998</v>
      </c>
      <c r="F489">
        <v>3</v>
      </c>
      <c r="G489">
        <v>2</v>
      </c>
      <c r="H489">
        <v>81.42</v>
      </c>
      <c r="I489" t="s">
        <v>938</v>
      </c>
      <c r="J489">
        <v>538</v>
      </c>
    </row>
    <row r="490" spans="1:10" x14ac:dyDescent="0.3">
      <c r="A490" t="s">
        <v>229</v>
      </c>
      <c r="B490">
        <v>33</v>
      </c>
      <c r="C490">
        <v>35.700000000000003</v>
      </c>
      <c r="D490" s="1">
        <f t="shared" si="7"/>
        <v>1.081818181818182</v>
      </c>
      <c r="E490">
        <v>399.40100000000001</v>
      </c>
      <c r="F490">
        <v>3</v>
      </c>
      <c r="G490">
        <v>1</v>
      </c>
      <c r="H490">
        <v>75.87</v>
      </c>
      <c r="I490" t="s">
        <v>939</v>
      </c>
      <c r="J490">
        <v>539</v>
      </c>
    </row>
    <row r="491" spans="1:10" x14ac:dyDescent="0.3">
      <c r="A491" t="s">
        <v>230</v>
      </c>
      <c r="B491">
        <v>199</v>
      </c>
      <c r="C491">
        <v>300</v>
      </c>
      <c r="D491" s="1">
        <f t="shared" si="7"/>
        <v>1.5075376884422111</v>
      </c>
      <c r="E491">
        <v>433.38799999999998</v>
      </c>
      <c r="F491">
        <v>5</v>
      </c>
      <c r="G491">
        <v>0</v>
      </c>
      <c r="H491">
        <v>68.98</v>
      </c>
      <c r="I491" t="s">
        <v>940</v>
      </c>
      <c r="J491">
        <v>540</v>
      </c>
    </row>
    <row r="492" spans="1:10" x14ac:dyDescent="0.3">
      <c r="A492" t="s">
        <v>231</v>
      </c>
      <c r="B492">
        <v>251</v>
      </c>
      <c r="C492">
        <v>300</v>
      </c>
      <c r="D492" s="1">
        <f t="shared" si="7"/>
        <v>1.1952191235059761</v>
      </c>
      <c r="E492">
        <v>281.26100000000002</v>
      </c>
      <c r="F492">
        <v>3</v>
      </c>
      <c r="G492">
        <v>0</v>
      </c>
      <c r="H492">
        <v>42.68</v>
      </c>
      <c r="I492" t="s">
        <v>941</v>
      </c>
      <c r="J492">
        <v>541</v>
      </c>
    </row>
    <row r="493" spans="1:10" x14ac:dyDescent="0.3">
      <c r="A493" t="s">
        <v>232</v>
      </c>
      <c r="B493">
        <v>3</v>
      </c>
      <c r="C493">
        <v>49.7</v>
      </c>
      <c r="D493" s="1">
        <f t="shared" si="7"/>
        <v>16.566666666666666</v>
      </c>
      <c r="E493">
        <v>497.51900000000001</v>
      </c>
      <c r="F493">
        <v>4</v>
      </c>
      <c r="G493">
        <v>1</v>
      </c>
      <c r="H493">
        <v>68.540000000000006</v>
      </c>
      <c r="I493" t="s">
        <v>942</v>
      </c>
      <c r="J493">
        <v>542</v>
      </c>
    </row>
    <row r="494" spans="1:10" x14ac:dyDescent="0.3">
      <c r="A494" t="s">
        <v>233</v>
      </c>
      <c r="B494">
        <v>8.3000000000000007</v>
      </c>
      <c r="C494">
        <v>100</v>
      </c>
      <c r="D494" s="1">
        <f t="shared" si="7"/>
        <v>12.048192771084336</v>
      </c>
      <c r="E494">
        <v>359.33199999999999</v>
      </c>
      <c r="F494">
        <v>2</v>
      </c>
      <c r="G494">
        <v>1</v>
      </c>
      <c r="H494">
        <v>79.540000000000006</v>
      </c>
      <c r="I494" t="s">
        <v>943</v>
      </c>
      <c r="J494">
        <v>543</v>
      </c>
    </row>
    <row r="495" spans="1:10" x14ac:dyDescent="0.3">
      <c r="A495" t="s">
        <v>234</v>
      </c>
      <c r="B495">
        <v>63.1</v>
      </c>
      <c r="C495">
        <v>300</v>
      </c>
      <c r="D495" s="1">
        <f t="shared" si="7"/>
        <v>4.7543581616481774</v>
      </c>
      <c r="E495">
        <v>319.137</v>
      </c>
      <c r="F495">
        <v>2</v>
      </c>
      <c r="G495">
        <v>0</v>
      </c>
      <c r="H495">
        <v>30.21</v>
      </c>
      <c r="I495" t="s">
        <v>944</v>
      </c>
      <c r="J495">
        <v>544</v>
      </c>
    </row>
    <row r="496" spans="1:10" x14ac:dyDescent="0.3">
      <c r="A496" t="s">
        <v>235</v>
      </c>
      <c r="B496">
        <v>3.2</v>
      </c>
      <c r="C496">
        <v>3.3</v>
      </c>
      <c r="D496" s="1">
        <f t="shared" si="7"/>
        <v>1.0312499999999998</v>
      </c>
      <c r="E496">
        <v>365.28699999999998</v>
      </c>
      <c r="F496">
        <v>3</v>
      </c>
      <c r="G496">
        <v>1</v>
      </c>
      <c r="H496">
        <v>55.4</v>
      </c>
      <c r="I496" t="s">
        <v>945</v>
      </c>
      <c r="J496">
        <v>545</v>
      </c>
    </row>
    <row r="497" spans="1:10" x14ac:dyDescent="0.3">
      <c r="A497" t="s">
        <v>209</v>
      </c>
      <c r="B497">
        <v>33.9</v>
      </c>
      <c r="C497">
        <v>105</v>
      </c>
      <c r="D497" s="1">
        <f t="shared" si="7"/>
        <v>3.0973451327433628</v>
      </c>
      <c r="E497">
        <v>283.255</v>
      </c>
      <c r="F497">
        <v>2</v>
      </c>
      <c r="G497">
        <v>0</v>
      </c>
      <c r="H497">
        <v>35.909999999999997</v>
      </c>
      <c r="I497" t="s">
        <v>919</v>
      </c>
      <c r="J497">
        <v>546</v>
      </c>
    </row>
    <row r="498" spans="1:10" x14ac:dyDescent="0.3">
      <c r="A498" t="s">
        <v>210</v>
      </c>
      <c r="B498">
        <v>63.1</v>
      </c>
      <c r="C498">
        <v>300</v>
      </c>
      <c r="D498" s="1">
        <f t="shared" si="7"/>
        <v>4.7543581616481774</v>
      </c>
      <c r="E498">
        <v>376.40600000000001</v>
      </c>
      <c r="F498">
        <v>1</v>
      </c>
      <c r="G498">
        <v>2</v>
      </c>
      <c r="H498">
        <v>73.97</v>
      </c>
      <c r="I498" t="s">
        <v>920</v>
      </c>
      <c r="J498">
        <v>547</v>
      </c>
    </row>
    <row r="499" spans="1:10" x14ac:dyDescent="0.3">
      <c r="A499" t="s">
        <v>260</v>
      </c>
      <c r="B499">
        <v>26.3</v>
      </c>
      <c r="C499">
        <v>125.9</v>
      </c>
      <c r="D499" s="1">
        <f t="shared" si="7"/>
        <v>4.7870722433460076</v>
      </c>
      <c r="E499">
        <v>272.22899999999998</v>
      </c>
      <c r="F499">
        <v>3</v>
      </c>
      <c r="G499">
        <v>1</v>
      </c>
      <c r="H499">
        <v>47.28</v>
      </c>
      <c r="I499" t="s">
        <v>970</v>
      </c>
      <c r="J499">
        <v>548</v>
      </c>
    </row>
    <row r="500" spans="1:10" x14ac:dyDescent="0.3">
      <c r="A500" t="s">
        <v>249</v>
      </c>
      <c r="B500">
        <v>16.899999999999999</v>
      </c>
      <c r="C500">
        <v>300</v>
      </c>
      <c r="D500" s="1">
        <f t="shared" si="7"/>
        <v>17.751479289940828</v>
      </c>
      <c r="E500">
        <v>224.184</v>
      </c>
      <c r="F500">
        <v>2</v>
      </c>
      <c r="G500">
        <v>1</v>
      </c>
      <c r="H500">
        <v>52.57</v>
      </c>
      <c r="I500" t="s">
        <v>959</v>
      </c>
      <c r="J500">
        <v>549</v>
      </c>
    </row>
    <row r="501" spans="1:10" x14ac:dyDescent="0.3">
      <c r="A501" t="s">
        <v>250</v>
      </c>
      <c r="B501">
        <v>262</v>
      </c>
      <c r="C501">
        <v>300</v>
      </c>
      <c r="D501" s="1">
        <f t="shared" si="7"/>
        <v>1.1450381679389312</v>
      </c>
      <c r="E501">
        <v>346.27499999999998</v>
      </c>
      <c r="F501">
        <v>3</v>
      </c>
      <c r="G501">
        <v>1</v>
      </c>
      <c r="H501">
        <v>52.9</v>
      </c>
      <c r="I501" t="s">
        <v>960</v>
      </c>
      <c r="J501">
        <v>550</v>
      </c>
    </row>
    <row r="502" spans="1:10" x14ac:dyDescent="0.3">
      <c r="A502" t="s">
        <v>265</v>
      </c>
      <c r="B502">
        <v>250</v>
      </c>
      <c r="C502">
        <v>300</v>
      </c>
      <c r="D502" s="1">
        <f t="shared" si="7"/>
        <v>1.2</v>
      </c>
      <c r="E502">
        <v>238.21100000000001</v>
      </c>
      <c r="F502">
        <v>2</v>
      </c>
      <c r="G502">
        <v>1</v>
      </c>
      <c r="H502">
        <v>52.57</v>
      </c>
      <c r="I502" t="s">
        <v>975</v>
      </c>
      <c r="J502">
        <v>551</v>
      </c>
    </row>
    <row r="503" spans="1:10" x14ac:dyDescent="0.3">
      <c r="A503" t="s">
        <v>217</v>
      </c>
      <c r="B503">
        <v>85.5</v>
      </c>
      <c r="C503">
        <v>158</v>
      </c>
      <c r="D503" s="1">
        <f t="shared" si="7"/>
        <v>1.8479532163742689</v>
      </c>
      <c r="E503">
        <v>418.10700000000003</v>
      </c>
      <c r="F503">
        <v>1</v>
      </c>
      <c r="G503">
        <v>0</v>
      </c>
      <c r="H503">
        <v>26.93</v>
      </c>
      <c r="I503" t="s">
        <v>927</v>
      </c>
      <c r="J503">
        <v>552</v>
      </c>
    </row>
    <row r="504" spans="1:10" x14ac:dyDescent="0.3">
      <c r="A504" t="s">
        <v>218</v>
      </c>
      <c r="B504">
        <v>1.8</v>
      </c>
      <c r="C504">
        <v>6.6</v>
      </c>
      <c r="D504" s="1">
        <f t="shared" si="7"/>
        <v>3.6666666666666665</v>
      </c>
      <c r="E504">
        <v>284.28399999999999</v>
      </c>
      <c r="F504">
        <v>1</v>
      </c>
      <c r="G504">
        <v>0</v>
      </c>
      <c r="H504">
        <v>26.93</v>
      </c>
      <c r="I504" t="s">
        <v>928</v>
      </c>
      <c r="J504">
        <v>553</v>
      </c>
    </row>
    <row r="505" spans="1:10" x14ac:dyDescent="0.3">
      <c r="A505" t="s">
        <v>219</v>
      </c>
      <c r="B505">
        <v>20</v>
      </c>
      <c r="C505">
        <v>300</v>
      </c>
      <c r="D505" s="1">
        <f t="shared" si="7"/>
        <v>15</v>
      </c>
      <c r="E505">
        <v>342.32299999999998</v>
      </c>
      <c r="F505">
        <v>1</v>
      </c>
      <c r="G505">
        <v>0</v>
      </c>
      <c r="H505">
        <v>26.93</v>
      </c>
      <c r="I505" t="s">
        <v>929</v>
      </c>
      <c r="J505">
        <v>554</v>
      </c>
    </row>
    <row r="506" spans="1:10" x14ac:dyDescent="0.3">
      <c r="A506" t="s">
        <v>236</v>
      </c>
      <c r="B506">
        <v>300</v>
      </c>
      <c r="C506">
        <v>300</v>
      </c>
      <c r="D506" s="1">
        <f t="shared" si="7"/>
        <v>1</v>
      </c>
      <c r="E506">
        <v>511.46</v>
      </c>
      <c r="F506">
        <v>11</v>
      </c>
      <c r="G506">
        <v>0</v>
      </c>
      <c r="H506">
        <v>157.87</v>
      </c>
      <c r="I506" t="s">
        <v>946</v>
      </c>
      <c r="J506">
        <v>555</v>
      </c>
    </row>
    <row r="507" spans="1:10" x14ac:dyDescent="0.3">
      <c r="A507" t="s">
        <v>237</v>
      </c>
      <c r="B507">
        <v>100</v>
      </c>
      <c r="C507">
        <v>300</v>
      </c>
      <c r="D507" s="1">
        <f t="shared" si="7"/>
        <v>3</v>
      </c>
      <c r="E507">
        <v>562.51099999999997</v>
      </c>
      <c r="F507">
        <v>12</v>
      </c>
      <c r="G507">
        <v>0</v>
      </c>
      <c r="H507">
        <v>179.35</v>
      </c>
      <c r="I507" t="s">
        <v>947</v>
      </c>
      <c r="J507">
        <v>556</v>
      </c>
    </row>
    <row r="508" spans="1:10" x14ac:dyDescent="0.3">
      <c r="A508" t="s">
        <v>238</v>
      </c>
      <c r="B508">
        <v>300</v>
      </c>
      <c r="C508">
        <v>300</v>
      </c>
      <c r="D508" s="1">
        <f t="shared" si="7"/>
        <v>1</v>
      </c>
      <c r="E508">
        <v>307.28699999999998</v>
      </c>
      <c r="F508">
        <v>4</v>
      </c>
      <c r="G508">
        <v>0</v>
      </c>
      <c r="H508">
        <v>60.92</v>
      </c>
      <c r="I508" t="s">
        <v>948</v>
      </c>
      <c r="J508">
        <v>557</v>
      </c>
    </row>
    <row r="509" spans="1:10" x14ac:dyDescent="0.3">
      <c r="A509" t="s">
        <v>239</v>
      </c>
      <c r="B509">
        <v>27.7</v>
      </c>
      <c r="C509">
        <v>300</v>
      </c>
      <c r="D509" s="1">
        <f t="shared" si="7"/>
        <v>10.830324909747294</v>
      </c>
      <c r="E509">
        <v>368.197</v>
      </c>
      <c r="F509">
        <v>4</v>
      </c>
      <c r="G509">
        <v>0</v>
      </c>
      <c r="H509">
        <v>60.92</v>
      </c>
      <c r="I509" t="s">
        <v>949</v>
      </c>
      <c r="J509">
        <v>558</v>
      </c>
    </row>
    <row r="510" spans="1:10" x14ac:dyDescent="0.3">
      <c r="A510" t="s">
        <v>240</v>
      </c>
      <c r="B510">
        <v>86.5</v>
      </c>
      <c r="C510">
        <v>300</v>
      </c>
      <c r="D510" s="1">
        <f t="shared" si="7"/>
        <v>3.4682080924855492</v>
      </c>
      <c r="E510">
        <v>367.21</v>
      </c>
      <c r="F510">
        <v>3</v>
      </c>
      <c r="G510">
        <v>0</v>
      </c>
      <c r="H510">
        <v>48.03</v>
      </c>
      <c r="I510" t="s">
        <v>950</v>
      </c>
      <c r="J510">
        <v>559</v>
      </c>
    </row>
    <row r="511" spans="1:10" x14ac:dyDescent="0.3">
      <c r="A511" t="s">
        <v>241</v>
      </c>
      <c r="B511">
        <v>300</v>
      </c>
      <c r="C511">
        <v>300</v>
      </c>
      <c r="D511" s="1">
        <f t="shared" si="7"/>
        <v>1</v>
      </c>
      <c r="E511">
        <v>306.29899999999998</v>
      </c>
      <c r="F511">
        <v>3</v>
      </c>
      <c r="G511">
        <v>0</v>
      </c>
      <c r="H511">
        <v>48.03</v>
      </c>
      <c r="I511" t="s">
        <v>951</v>
      </c>
      <c r="J511">
        <v>560</v>
      </c>
    </row>
    <row r="512" spans="1:10" x14ac:dyDescent="0.3">
      <c r="A512" t="s">
        <v>251</v>
      </c>
      <c r="B512">
        <v>300</v>
      </c>
      <c r="C512">
        <v>300</v>
      </c>
      <c r="D512" s="1">
        <f t="shared" si="7"/>
        <v>1</v>
      </c>
      <c r="E512">
        <v>264.25</v>
      </c>
      <c r="F512">
        <v>2</v>
      </c>
      <c r="G512">
        <v>1</v>
      </c>
      <c r="H512">
        <v>52.57</v>
      </c>
      <c r="I512" t="s">
        <v>961</v>
      </c>
      <c r="J512">
        <v>561</v>
      </c>
    </row>
    <row r="513" spans="1:10" x14ac:dyDescent="0.3">
      <c r="A513" t="s">
        <v>264</v>
      </c>
      <c r="B513">
        <v>152</v>
      </c>
      <c r="C513">
        <v>300</v>
      </c>
      <c r="D513" s="1">
        <f t="shared" si="7"/>
        <v>1.9736842105263157</v>
      </c>
      <c r="E513">
        <v>278.27699999999999</v>
      </c>
      <c r="F513">
        <v>2</v>
      </c>
      <c r="G513">
        <v>1</v>
      </c>
      <c r="H513">
        <v>52.57</v>
      </c>
      <c r="I513" t="s">
        <v>974</v>
      </c>
      <c r="J513">
        <v>562</v>
      </c>
    </row>
    <row r="514" spans="1:10" x14ac:dyDescent="0.3">
      <c r="A514" t="s">
        <v>201</v>
      </c>
      <c r="B514">
        <v>300</v>
      </c>
      <c r="C514">
        <v>300</v>
      </c>
      <c r="D514" s="1">
        <f t="shared" si="7"/>
        <v>1</v>
      </c>
      <c r="E514">
        <v>239.19900000000001</v>
      </c>
      <c r="F514">
        <v>1</v>
      </c>
      <c r="G514">
        <v>1</v>
      </c>
      <c r="H514">
        <v>32.86</v>
      </c>
      <c r="I514" t="s">
        <v>912</v>
      </c>
      <c r="J514">
        <v>563</v>
      </c>
    </row>
    <row r="515" spans="1:10" x14ac:dyDescent="0.3">
      <c r="A515" t="s">
        <v>321</v>
      </c>
      <c r="B515">
        <v>300</v>
      </c>
      <c r="C515">
        <v>300</v>
      </c>
      <c r="D515" s="1">
        <f t="shared" ref="D515:D578" si="8">C515/B515</f>
        <v>1</v>
      </c>
      <c r="E515">
        <v>239.19900000000001</v>
      </c>
      <c r="F515">
        <v>1</v>
      </c>
      <c r="G515">
        <v>1</v>
      </c>
      <c r="H515">
        <v>32.86</v>
      </c>
      <c r="I515" t="s">
        <v>912</v>
      </c>
      <c r="J515">
        <v>564</v>
      </c>
    </row>
    <row r="516" spans="1:10" x14ac:dyDescent="0.3">
      <c r="A516" t="s">
        <v>262</v>
      </c>
      <c r="B516">
        <v>88.1</v>
      </c>
      <c r="C516">
        <v>300</v>
      </c>
      <c r="D516" s="1">
        <f t="shared" si="8"/>
        <v>3.4052213393870603</v>
      </c>
      <c r="E516">
        <v>279.26100000000002</v>
      </c>
      <c r="F516">
        <v>3</v>
      </c>
      <c r="G516">
        <v>1</v>
      </c>
      <c r="H516">
        <v>49.77</v>
      </c>
      <c r="I516" t="s">
        <v>972</v>
      </c>
      <c r="J516">
        <v>565</v>
      </c>
    </row>
    <row r="517" spans="1:10" x14ac:dyDescent="0.3">
      <c r="A517" t="s">
        <v>267</v>
      </c>
      <c r="B517">
        <v>22.1</v>
      </c>
      <c r="C517">
        <v>300</v>
      </c>
      <c r="D517" s="1">
        <f t="shared" si="8"/>
        <v>13.574660633484163</v>
      </c>
      <c r="E517">
        <v>434.48099999999999</v>
      </c>
      <c r="F517">
        <v>1</v>
      </c>
      <c r="G517">
        <v>1</v>
      </c>
      <c r="H517">
        <v>113.53</v>
      </c>
      <c r="I517" t="s">
        <v>977</v>
      </c>
      <c r="J517">
        <v>566</v>
      </c>
    </row>
    <row r="518" spans="1:10" x14ac:dyDescent="0.3">
      <c r="A518" t="s">
        <v>202</v>
      </c>
      <c r="B518">
        <v>300</v>
      </c>
      <c r="C518">
        <v>300</v>
      </c>
      <c r="D518" s="1">
        <f t="shared" si="8"/>
        <v>1</v>
      </c>
      <c r="E518">
        <v>229.16</v>
      </c>
      <c r="F518">
        <v>2</v>
      </c>
      <c r="G518">
        <v>1</v>
      </c>
      <c r="H518">
        <v>46</v>
      </c>
      <c r="I518" t="s">
        <v>913</v>
      </c>
      <c r="J518">
        <v>567</v>
      </c>
    </row>
    <row r="519" spans="1:10" x14ac:dyDescent="0.3">
      <c r="A519" t="s">
        <v>322</v>
      </c>
      <c r="B519">
        <v>300</v>
      </c>
      <c r="C519">
        <v>300</v>
      </c>
      <c r="D519" s="1">
        <f t="shared" si="8"/>
        <v>1</v>
      </c>
      <c r="E519">
        <v>229.16</v>
      </c>
      <c r="F519">
        <v>2</v>
      </c>
      <c r="G519">
        <v>1</v>
      </c>
      <c r="H519">
        <v>46</v>
      </c>
      <c r="I519" t="s">
        <v>913</v>
      </c>
      <c r="J519">
        <v>568</v>
      </c>
    </row>
    <row r="520" spans="1:10" x14ac:dyDescent="0.3">
      <c r="A520" t="s">
        <v>203</v>
      </c>
      <c r="B520">
        <v>300</v>
      </c>
      <c r="C520">
        <v>300</v>
      </c>
      <c r="D520" s="1">
        <f t="shared" si="8"/>
        <v>1</v>
      </c>
      <c r="E520">
        <v>245.22499999999999</v>
      </c>
      <c r="F520">
        <v>1</v>
      </c>
      <c r="G520">
        <v>1</v>
      </c>
      <c r="H520">
        <v>61.1</v>
      </c>
      <c r="I520" t="s">
        <v>914</v>
      </c>
      <c r="J520">
        <v>569</v>
      </c>
    </row>
    <row r="521" spans="1:10" x14ac:dyDescent="0.3">
      <c r="A521" t="s">
        <v>323</v>
      </c>
      <c r="B521">
        <v>300</v>
      </c>
      <c r="C521">
        <v>300</v>
      </c>
      <c r="D521" s="1">
        <f t="shared" si="8"/>
        <v>1</v>
      </c>
      <c r="E521">
        <v>245.22499999999999</v>
      </c>
      <c r="F521">
        <v>1</v>
      </c>
      <c r="G521">
        <v>1</v>
      </c>
      <c r="H521">
        <v>61.1</v>
      </c>
      <c r="I521" t="s">
        <v>914</v>
      </c>
      <c r="J521">
        <v>570</v>
      </c>
    </row>
    <row r="522" spans="1:10" x14ac:dyDescent="0.3">
      <c r="A522" t="s">
        <v>204</v>
      </c>
      <c r="B522">
        <v>300</v>
      </c>
      <c r="C522">
        <v>300</v>
      </c>
      <c r="D522" s="1">
        <f t="shared" si="8"/>
        <v>1</v>
      </c>
      <c r="E522">
        <v>239.19900000000001</v>
      </c>
      <c r="F522">
        <v>1</v>
      </c>
      <c r="G522">
        <v>1</v>
      </c>
      <c r="H522">
        <v>32.86</v>
      </c>
      <c r="I522" t="s">
        <v>912</v>
      </c>
      <c r="J522">
        <v>571</v>
      </c>
    </row>
    <row r="523" spans="1:10" x14ac:dyDescent="0.3">
      <c r="A523" t="s">
        <v>324</v>
      </c>
      <c r="B523">
        <v>300</v>
      </c>
      <c r="C523">
        <v>300</v>
      </c>
      <c r="D523" s="1">
        <f t="shared" si="8"/>
        <v>1</v>
      </c>
      <c r="E523">
        <v>253.226</v>
      </c>
      <c r="F523">
        <v>1</v>
      </c>
      <c r="G523">
        <v>1</v>
      </c>
      <c r="H523">
        <v>32.86</v>
      </c>
      <c r="I523" t="s">
        <v>1030</v>
      </c>
      <c r="J523">
        <v>572</v>
      </c>
    </row>
    <row r="524" spans="1:10" x14ac:dyDescent="0.3">
      <c r="A524" t="s">
        <v>242</v>
      </c>
      <c r="B524">
        <v>89.3</v>
      </c>
      <c r="C524">
        <v>300</v>
      </c>
      <c r="D524" s="1">
        <f t="shared" si="8"/>
        <v>3.35946248600224</v>
      </c>
      <c r="E524">
        <v>306.24400000000003</v>
      </c>
      <c r="F524">
        <v>3</v>
      </c>
      <c r="G524">
        <v>0</v>
      </c>
      <c r="H524">
        <v>39.44</v>
      </c>
      <c r="I524" t="s">
        <v>952</v>
      </c>
      <c r="J524">
        <v>573</v>
      </c>
    </row>
    <row r="525" spans="1:10" x14ac:dyDescent="0.3">
      <c r="A525" t="s">
        <v>243</v>
      </c>
      <c r="B525">
        <v>58</v>
      </c>
      <c r="C525">
        <v>300</v>
      </c>
      <c r="D525" s="1">
        <f t="shared" si="8"/>
        <v>5.1724137931034484</v>
      </c>
      <c r="E525">
        <v>258.22699999999998</v>
      </c>
      <c r="F525">
        <v>2</v>
      </c>
      <c r="G525">
        <v>0</v>
      </c>
      <c r="H525">
        <v>30.21</v>
      </c>
      <c r="I525" t="s">
        <v>953</v>
      </c>
      <c r="J525">
        <v>574</v>
      </c>
    </row>
    <row r="526" spans="1:10" x14ac:dyDescent="0.3">
      <c r="A526" t="s">
        <v>325</v>
      </c>
      <c r="B526">
        <v>5.3</v>
      </c>
      <c r="C526">
        <v>18.8</v>
      </c>
      <c r="D526" s="1">
        <f t="shared" si="8"/>
        <v>3.5471698113207548</v>
      </c>
      <c r="E526">
        <v>330.21300000000002</v>
      </c>
      <c r="F526">
        <v>3</v>
      </c>
      <c r="G526">
        <v>2</v>
      </c>
      <c r="H526">
        <v>57.53</v>
      </c>
      <c r="I526" t="s">
        <v>1031</v>
      </c>
      <c r="J526">
        <v>575</v>
      </c>
    </row>
    <row r="527" spans="1:10" x14ac:dyDescent="0.3">
      <c r="A527" t="s">
        <v>195</v>
      </c>
      <c r="B527">
        <v>3</v>
      </c>
      <c r="C527">
        <v>95</v>
      </c>
      <c r="D527" s="1">
        <f t="shared" si="8"/>
        <v>31.666666666666668</v>
      </c>
      <c r="E527">
        <v>312.22300000000001</v>
      </c>
      <c r="F527">
        <v>3</v>
      </c>
      <c r="G527">
        <v>2</v>
      </c>
      <c r="H527">
        <v>57.53</v>
      </c>
      <c r="I527" t="s">
        <v>906</v>
      </c>
      <c r="J527">
        <v>576</v>
      </c>
    </row>
    <row r="528" spans="1:10" x14ac:dyDescent="0.3">
      <c r="A528" t="s">
        <v>326</v>
      </c>
      <c r="B528">
        <v>3</v>
      </c>
      <c r="C528">
        <v>95</v>
      </c>
      <c r="D528" s="1">
        <f t="shared" si="8"/>
        <v>31.666666666666668</v>
      </c>
      <c r="E528">
        <v>312.22300000000001</v>
      </c>
      <c r="F528">
        <v>3</v>
      </c>
      <c r="G528">
        <v>2</v>
      </c>
      <c r="H528">
        <v>57.53</v>
      </c>
      <c r="I528" t="s">
        <v>906</v>
      </c>
      <c r="J528">
        <v>577</v>
      </c>
    </row>
    <row r="529" spans="1:10" x14ac:dyDescent="0.3">
      <c r="A529" t="s">
        <v>196</v>
      </c>
      <c r="B529">
        <v>2</v>
      </c>
      <c r="C529">
        <v>66</v>
      </c>
      <c r="D529" s="1">
        <f t="shared" si="8"/>
        <v>33</v>
      </c>
      <c r="E529">
        <v>337.15300000000002</v>
      </c>
      <c r="F529">
        <v>3</v>
      </c>
      <c r="G529">
        <v>2</v>
      </c>
      <c r="H529">
        <v>57.53</v>
      </c>
      <c r="I529" t="s">
        <v>907</v>
      </c>
      <c r="J529">
        <v>578</v>
      </c>
    </row>
    <row r="530" spans="1:10" x14ac:dyDescent="0.3">
      <c r="A530" t="s">
        <v>327</v>
      </c>
      <c r="B530">
        <v>2</v>
      </c>
      <c r="C530">
        <v>2</v>
      </c>
      <c r="D530" s="1">
        <f t="shared" si="8"/>
        <v>1</v>
      </c>
      <c r="E530">
        <v>337.15300000000002</v>
      </c>
      <c r="F530">
        <v>3</v>
      </c>
      <c r="G530">
        <v>2</v>
      </c>
      <c r="H530">
        <v>57.53</v>
      </c>
      <c r="I530" t="s">
        <v>907</v>
      </c>
      <c r="J530">
        <v>579</v>
      </c>
    </row>
    <row r="531" spans="1:10" x14ac:dyDescent="0.3">
      <c r="A531" t="s">
        <v>197</v>
      </c>
      <c r="B531">
        <v>2</v>
      </c>
      <c r="C531">
        <v>32.799999999999997</v>
      </c>
      <c r="D531" s="1">
        <f t="shared" si="8"/>
        <v>16.399999999999999</v>
      </c>
      <c r="E531">
        <v>276.24200000000002</v>
      </c>
      <c r="F531">
        <v>3</v>
      </c>
      <c r="G531">
        <v>2</v>
      </c>
      <c r="H531">
        <v>57.53</v>
      </c>
      <c r="I531" t="s">
        <v>908</v>
      </c>
      <c r="J531">
        <v>580</v>
      </c>
    </row>
    <row r="532" spans="1:10" x14ac:dyDescent="0.3">
      <c r="A532" t="s">
        <v>328</v>
      </c>
      <c r="B532">
        <v>2</v>
      </c>
      <c r="C532">
        <v>32.799999999999997</v>
      </c>
      <c r="D532" s="1">
        <f t="shared" si="8"/>
        <v>16.399999999999999</v>
      </c>
      <c r="E532">
        <v>276.24200000000002</v>
      </c>
      <c r="F532">
        <v>3</v>
      </c>
      <c r="G532">
        <v>2</v>
      </c>
      <c r="H532">
        <v>57.53</v>
      </c>
      <c r="I532" t="s">
        <v>908</v>
      </c>
      <c r="J532">
        <v>581</v>
      </c>
    </row>
    <row r="533" spans="1:10" x14ac:dyDescent="0.3">
      <c r="A533" t="s">
        <v>198</v>
      </c>
      <c r="B533">
        <v>5.0999999999999996</v>
      </c>
      <c r="C533">
        <v>14</v>
      </c>
      <c r="D533" s="1">
        <f t="shared" si="8"/>
        <v>2.7450980392156863</v>
      </c>
      <c r="E533">
        <v>324.25900000000001</v>
      </c>
      <c r="F533">
        <v>4</v>
      </c>
      <c r="G533">
        <v>2</v>
      </c>
      <c r="H533">
        <v>66.760000000000005</v>
      </c>
      <c r="I533" t="s">
        <v>909</v>
      </c>
      <c r="J533">
        <v>582</v>
      </c>
    </row>
    <row r="534" spans="1:10" x14ac:dyDescent="0.3">
      <c r="A534" t="s">
        <v>329</v>
      </c>
      <c r="B534">
        <v>5.0999999999999996</v>
      </c>
      <c r="C534">
        <v>14</v>
      </c>
      <c r="D534" s="1">
        <f t="shared" si="8"/>
        <v>2.7450980392156863</v>
      </c>
      <c r="E534">
        <v>324.25900000000001</v>
      </c>
      <c r="F534">
        <v>4</v>
      </c>
      <c r="G534">
        <v>2</v>
      </c>
      <c r="H534">
        <v>66.760000000000005</v>
      </c>
      <c r="I534" t="s">
        <v>909</v>
      </c>
      <c r="J534">
        <v>583</v>
      </c>
    </row>
    <row r="535" spans="1:10" x14ac:dyDescent="0.3">
      <c r="A535" t="s">
        <v>205</v>
      </c>
      <c r="B535">
        <v>10.1</v>
      </c>
      <c r="C535">
        <v>300</v>
      </c>
      <c r="D535" s="1">
        <f t="shared" si="8"/>
        <v>29.702970297029704</v>
      </c>
      <c r="E535">
        <v>274.28800000000001</v>
      </c>
      <c r="F535">
        <v>1</v>
      </c>
      <c r="G535">
        <v>0</v>
      </c>
      <c r="H535">
        <v>34.03</v>
      </c>
      <c r="I535" t="s">
        <v>915</v>
      </c>
      <c r="J535">
        <v>584</v>
      </c>
    </row>
    <row r="536" spans="1:10" x14ac:dyDescent="0.3">
      <c r="A536" t="s">
        <v>330</v>
      </c>
      <c r="B536">
        <v>10.1</v>
      </c>
      <c r="C536">
        <v>300</v>
      </c>
      <c r="D536" s="1">
        <f t="shared" si="8"/>
        <v>29.702970297029704</v>
      </c>
      <c r="E536">
        <v>274.28800000000001</v>
      </c>
      <c r="F536">
        <v>1</v>
      </c>
      <c r="G536">
        <v>0</v>
      </c>
      <c r="H536">
        <v>34.03</v>
      </c>
      <c r="I536" t="s">
        <v>1032</v>
      </c>
      <c r="J536">
        <v>585</v>
      </c>
    </row>
    <row r="537" spans="1:10" x14ac:dyDescent="0.3">
      <c r="A537" t="s">
        <v>16</v>
      </c>
      <c r="B537">
        <v>0.7</v>
      </c>
      <c r="C537">
        <v>30</v>
      </c>
      <c r="D537" s="1">
        <f t="shared" si="8"/>
        <v>42.857142857142861</v>
      </c>
      <c r="E537">
        <v>425.35500000000002</v>
      </c>
      <c r="F537">
        <v>1</v>
      </c>
      <c r="G537">
        <v>1</v>
      </c>
      <c r="H537">
        <v>60.58</v>
      </c>
      <c r="I537" t="s">
        <v>730</v>
      </c>
      <c r="J537">
        <v>586</v>
      </c>
    </row>
    <row r="538" spans="1:10" x14ac:dyDescent="0.3">
      <c r="A538" t="s">
        <v>30</v>
      </c>
      <c r="B538">
        <v>28.1</v>
      </c>
      <c r="C538">
        <v>55.7</v>
      </c>
      <c r="D538" s="1">
        <f t="shared" si="8"/>
        <v>1.9822064056939501</v>
      </c>
      <c r="E538">
        <v>462.89400000000001</v>
      </c>
      <c r="F538">
        <v>3</v>
      </c>
      <c r="G538">
        <v>0</v>
      </c>
      <c r="H538">
        <v>91.06</v>
      </c>
      <c r="I538" t="s">
        <v>744</v>
      </c>
      <c r="J538">
        <v>587</v>
      </c>
    </row>
    <row r="539" spans="1:10" x14ac:dyDescent="0.3">
      <c r="A539" t="s">
        <v>38</v>
      </c>
      <c r="B539">
        <v>2.7</v>
      </c>
      <c r="C539">
        <v>4</v>
      </c>
      <c r="D539" s="1">
        <f t="shared" si="8"/>
        <v>1.4814814814814814</v>
      </c>
      <c r="E539">
        <v>380.45</v>
      </c>
      <c r="F539">
        <v>2</v>
      </c>
      <c r="G539">
        <v>1</v>
      </c>
      <c r="H539">
        <v>45.48</v>
      </c>
      <c r="I539" t="s">
        <v>752</v>
      </c>
      <c r="J539">
        <v>588</v>
      </c>
    </row>
    <row r="540" spans="1:10" x14ac:dyDescent="0.3">
      <c r="A540" t="s">
        <v>57</v>
      </c>
      <c r="B540">
        <v>83.7</v>
      </c>
      <c r="C540">
        <v>280</v>
      </c>
      <c r="D540" s="1">
        <f t="shared" si="8"/>
        <v>3.3452807646356031</v>
      </c>
      <c r="E540">
        <v>304.779</v>
      </c>
      <c r="F540">
        <v>2</v>
      </c>
      <c r="G540">
        <v>1</v>
      </c>
      <c r="H540">
        <v>41.57</v>
      </c>
      <c r="I540" t="s">
        <v>771</v>
      </c>
      <c r="J540">
        <v>589</v>
      </c>
    </row>
    <row r="541" spans="1:10" x14ac:dyDescent="0.3">
      <c r="A541" t="s">
        <v>59</v>
      </c>
      <c r="B541">
        <v>19.899999999999999</v>
      </c>
      <c r="C541">
        <v>300</v>
      </c>
      <c r="D541" s="1">
        <f t="shared" si="8"/>
        <v>15.075376884422111</v>
      </c>
      <c r="E541">
        <v>314.40899999999999</v>
      </c>
      <c r="F541">
        <v>2</v>
      </c>
      <c r="G541">
        <v>1</v>
      </c>
      <c r="H541">
        <v>73.66</v>
      </c>
      <c r="I541" t="s">
        <v>773</v>
      </c>
      <c r="J541">
        <v>590</v>
      </c>
    </row>
    <row r="542" spans="1:10" x14ac:dyDescent="0.3">
      <c r="A542" t="s">
        <v>92</v>
      </c>
      <c r="B542">
        <v>220</v>
      </c>
      <c r="C542">
        <v>300</v>
      </c>
      <c r="D542" s="1">
        <f t="shared" si="8"/>
        <v>1.3636363636363635</v>
      </c>
      <c r="E542">
        <v>491.505</v>
      </c>
      <c r="F542">
        <v>3</v>
      </c>
      <c r="G542">
        <v>0</v>
      </c>
      <c r="H542">
        <v>138.13</v>
      </c>
      <c r="I542" t="s">
        <v>805</v>
      </c>
      <c r="J542">
        <v>591</v>
      </c>
    </row>
    <row r="543" spans="1:10" x14ac:dyDescent="0.3">
      <c r="A543" t="s">
        <v>95</v>
      </c>
      <c r="B543">
        <v>9.9</v>
      </c>
      <c r="C543">
        <v>300</v>
      </c>
      <c r="D543" s="1">
        <f t="shared" si="8"/>
        <v>30.303030303030301</v>
      </c>
      <c r="E543">
        <v>494.55200000000002</v>
      </c>
      <c r="F543">
        <v>3</v>
      </c>
      <c r="G543">
        <v>0</v>
      </c>
      <c r="H543">
        <v>94.99</v>
      </c>
      <c r="I543" t="s">
        <v>808</v>
      </c>
      <c r="J543">
        <v>592</v>
      </c>
    </row>
    <row r="544" spans="1:10" x14ac:dyDescent="0.3">
      <c r="A544" t="s">
        <v>78</v>
      </c>
      <c r="B544">
        <v>28.8</v>
      </c>
      <c r="C544">
        <v>300</v>
      </c>
      <c r="D544" s="1">
        <f t="shared" si="8"/>
        <v>10.416666666666666</v>
      </c>
      <c r="E544">
        <v>430.53</v>
      </c>
      <c r="F544">
        <v>4</v>
      </c>
      <c r="G544">
        <v>0</v>
      </c>
      <c r="H544">
        <v>79.900000000000006</v>
      </c>
      <c r="I544" t="s">
        <v>791</v>
      </c>
      <c r="J544">
        <v>593</v>
      </c>
    </row>
    <row r="545" spans="1:10" x14ac:dyDescent="0.3">
      <c r="A545" t="s">
        <v>117</v>
      </c>
      <c r="B545">
        <v>158</v>
      </c>
      <c r="C545">
        <v>300</v>
      </c>
      <c r="D545" s="1">
        <f t="shared" si="8"/>
        <v>1.8987341772151898</v>
      </c>
      <c r="E545">
        <v>330.39</v>
      </c>
      <c r="F545">
        <v>2</v>
      </c>
      <c r="G545">
        <v>1</v>
      </c>
      <c r="H545">
        <v>49.41</v>
      </c>
      <c r="I545" t="s">
        <v>830</v>
      </c>
      <c r="J545">
        <v>594</v>
      </c>
    </row>
    <row r="546" spans="1:10" x14ac:dyDescent="0.3">
      <c r="A546" t="s">
        <v>120</v>
      </c>
      <c r="B546">
        <v>3.7</v>
      </c>
      <c r="C546">
        <v>5.3</v>
      </c>
      <c r="D546" s="1">
        <f t="shared" si="8"/>
        <v>1.4324324324324322</v>
      </c>
      <c r="E546">
        <v>310.786</v>
      </c>
      <c r="F546">
        <v>2</v>
      </c>
      <c r="G546">
        <v>1</v>
      </c>
      <c r="H546">
        <v>38.06</v>
      </c>
      <c r="I546" t="s">
        <v>833</v>
      </c>
      <c r="J546">
        <v>595</v>
      </c>
    </row>
    <row r="547" spans="1:10" x14ac:dyDescent="0.3">
      <c r="A547" t="s">
        <v>82</v>
      </c>
      <c r="B547">
        <v>41.2</v>
      </c>
      <c r="C547">
        <v>272</v>
      </c>
      <c r="D547" s="1">
        <f t="shared" si="8"/>
        <v>6.6019417475728153</v>
      </c>
      <c r="E547">
        <v>410.517</v>
      </c>
      <c r="F547">
        <v>4</v>
      </c>
      <c r="G547">
        <v>0</v>
      </c>
      <c r="H547">
        <v>112.05</v>
      </c>
      <c r="I547" t="s">
        <v>795</v>
      </c>
      <c r="J547">
        <v>596</v>
      </c>
    </row>
    <row r="548" spans="1:10" x14ac:dyDescent="0.3">
      <c r="A548" t="s">
        <v>116</v>
      </c>
      <c r="B548">
        <v>14.3</v>
      </c>
      <c r="C548">
        <v>74.7</v>
      </c>
      <c r="D548" s="1">
        <f t="shared" si="8"/>
        <v>5.2237762237762233</v>
      </c>
      <c r="E548">
        <v>381.49799999999999</v>
      </c>
      <c r="F548">
        <v>1</v>
      </c>
      <c r="G548">
        <v>0</v>
      </c>
      <c r="H548">
        <v>85.85</v>
      </c>
      <c r="I548" t="s">
        <v>829</v>
      </c>
      <c r="J548">
        <v>597</v>
      </c>
    </row>
    <row r="549" spans="1:10" x14ac:dyDescent="0.3">
      <c r="A549" t="s">
        <v>35</v>
      </c>
      <c r="B549">
        <v>97.2</v>
      </c>
      <c r="C549">
        <v>300</v>
      </c>
      <c r="D549" s="1">
        <f t="shared" si="8"/>
        <v>3.0864197530864197</v>
      </c>
      <c r="E549">
        <v>344.41699999999997</v>
      </c>
      <c r="F549">
        <v>2</v>
      </c>
      <c r="G549">
        <v>1</v>
      </c>
      <c r="H549">
        <v>45.48</v>
      </c>
      <c r="I549" t="s">
        <v>749</v>
      </c>
      <c r="J549">
        <v>598</v>
      </c>
    </row>
    <row r="550" spans="1:10" x14ac:dyDescent="0.3">
      <c r="A550" t="s">
        <v>81</v>
      </c>
      <c r="B550">
        <v>58</v>
      </c>
      <c r="C550">
        <v>300</v>
      </c>
      <c r="D550" s="1">
        <f t="shared" si="8"/>
        <v>5.1724137931034484</v>
      </c>
      <c r="E550">
        <v>418.51900000000001</v>
      </c>
      <c r="F550">
        <v>4</v>
      </c>
      <c r="G550">
        <v>0</v>
      </c>
      <c r="H550">
        <v>83.81</v>
      </c>
      <c r="I550" t="s">
        <v>794</v>
      </c>
      <c r="J550">
        <v>599</v>
      </c>
    </row>
    <row r="551" spans="1:10" x14ac:dyDescent="0.3">
      <c r="A551" t="s">
        <v>26</v>
      </c>
      <c r="B551">
        <v>136</v>
      </c>
      <c r="C551">
        <v>300</v>
      </c>
      <c r="D551" s="1">
        <f t="shared" si="8"/>
        <v>2.2058823529411766</v>
      </c>
      <c r="E551">
        <v>442.476</v>
      </c>
      <c r="F551">
        <v>5</v>
      </c>
      <c r="G551">
        <v>0</v>
      </c>
      <c r="H551">
        <v>80.06</v>
      </c>
      <c r="I551" t="s">
        <v>740</v>
      </c>
      <c r="J551">
        <v>600</v>
      </c>
    </row>
    <row r="552" spans="1:10" x14ac:dyDescent="0.3">
      <c r="A552" t="s">
        <v>24</v>
      </c>
      <c r="B552">
        <v>12.7</v>
      </c>
      <c r="C552">
        <v>300</v>
      </c>
      <c r="D552" s="1">
        <f t="shared" si="8"/>
        <v>23.622047244094489</v>
      </c>
      <c r="E552">
        <v>502.529</v>
      </c>
      <c r="F552">
        <v>5</v>
      </c>
      <c r="G552">
        <v>0</v>
      </c>
      <c r="H552">
        <v>109.52</v>
      </c>
      <c r="I552" t="s">
        <v>738</v>
      </c>
      <c r="J552">
        <v>601</v>
      </c>
    </row>
    <row r="553" spans="1:10" x14ac:dyDescent="0.3">
      <c r="A553" t="s">
        <v>23</v>
      </c>
      <c r="B553">
        <v>24.3</v>
      </c>
      <c r="C553">
        <v>300</v>
      </c>
      <c r="D553" s="1">
        <f t="shared" si="8"/>
        <v>12.345679012345679</v>
      </c>
      <c r="E553">
        <v>418.49700000000001</v>
      </c>
      <c r="F553">
        <v>4</v>
      </c>
      <c r="G553">
        <v>1</v>
      </c>
      <c r="H553">
        <v>63.94</v>
      </c>
      <c r="I553" t="s">
        <v>737</v>
      </c>
      <c r="J553">
        <v>602</v>
      </c>
    </row>
    <row r="554" spans="1:10" x14ac:dyDescent="0.3">
      <c r="A554" t="s">
        <v>67</v>
      </c>
      <c r="B554">
        <v>13.1</v>
      </c>
      <c r="C554">
        <v>300</v>
      </c>
      <c r="D554" s="1">
        <f t="shared" si="8"/>
        <v>22.900763358778626</v>
      </c>
      <c r="E554">
        <v>330.40899999999999</v>
      </c>
      <c r="F554">
        <v>3</v>
      </c>
      <c r="G554">
        <v>1</v>
      </c>
      <c r="H554">
        <v>82.89</v>
      </c>
      <c r="I554" t="s">
        <v>780</v>
      </c>
      <c r="J554">
        <v>603</v>
      </c>
    </row>
    <row r="555" spans="1:10" x14ac:dyDescent="0.3">
      <c r="A555" t="s">
        <v>20</v>
      </c>
      <c r="B555">
        <v>14.2</v>
      </c>
      <c r="C555">
        <v>89.5</v>
      </c>
      <c r="D555" s="1">
        <f t="shared" si="8"/>
        <v>6.302816901408451</v>
      </c>
      <c r="E555">
        <v>472.56700000000001</v>
      </c>
      <c r="F555">
        <v>2</v>
      </c>
      <c r="G555">
        <v>0</v>
      </c>
      <c r="H555">
        <v>106.16</v>
      </c>
      <c r="I555" t="s">
        <v>734</v>
      </c>
      <c r="J555">
        <v>604</v>
      </c>
    </row>
    <row r="556" spans="1:10" x14ac:dyDescent="0.3">
      <c r="A556" t="s">
        <v>127</v>
      </c>
      <c r="B556">
        <v>125.9</v>
      </c>
      <c r="C556">
        <v>300</v>
      </c>
      <c r="D556" s="1">
        <f t="shared" si="8"/>
        <v>2.3828435266084194</v>
      </c>
      <c r="E556">
        <v>358.44400000000002</v>
      </c>
      <c r="F556">
        <v>2</v>
      </c>
      <c r="G556">
        <v>1</v>
      </c>
      <c r="H556">
        <v>49.41</v>
      </c>
      <c r="I556" t="s">
        <v>840</v>
      </c>
      <c r="J556">
        <v>605</v>
      </c>
    </row>
    <row r="557" spans="1:10" x14ac:dyDescent="0.3">
      <c r="A557" t="s">
        <v>58</v>
      </c>
      <c r="B557">
        <v>95</v>
      </c>
      <c r="C557">
        <v>300</v>
      </c>
      <c r="D557" s="1">
        <f t="shared" si="8"/>
        <v>3.1578947368421053</v>
      </c>
      <c r="E557">
        <v>300.38200000000001</v>
      </c>
      <c r="F557">
        <v>2</v>
      </c>
      <c r="G557">
        <v>1</v>
      </c>
      <c r="H557">
        <v>73.66</v>
      </c>
      <c r="I557" t="s">
        <v>772</v>
      </c>
      <c r="J557">
        <v>606</v>
      </c>
    </row>
    <row r="558" spans="1:10" x14ac:dyDescent="0.3">
      <c r="A558" t="s">
        <v>27</v>
      </c>
      <c r="B558">
        <v>27.6</v>
      </c>
      <c r="C558">
        <v>300</v>
      </c>
      <c r="D558" s="1">
        <f t="shared" si="8"/>
        <v>10.869565217391305</v>
      </c>
      <c r="E558">
        <v>409.291</v>
      </c>
      <c r="F558">
        <v>2</v>
      </c>
      <c r="G558">
        <v>1</v>
      </c>
      <c r="H558">
        <v>45.48</v>
      </c>
      <c r="I558" t="s">
        <v>741</v>
      </c>
      <c r="J558">
        <v>607</v>
      </c>
    </row>
    <row r="559" spans="1:10" x14ac:dyDescent="0.3">
      <c r="A559" t="s">
        <v>46</v>
      </c>
      <c r="B559">
        <v>300</v>
      </c>
      <c r="C559">
        <v>300</v>
      </c>
      <c r="D559" s="1">
        <f t="shared" si="8"/>
        <v>1</v>
      </c>
      <c r="E559">
        <v>290.36200000000002</v>
      </c>
      <c r="F559">
        <v>1</v>
      </c>
      <c r="G559">
        <v>1</v>
      </c>
      <c r="H559">
        <v>56.59</v>
      </c>
      <c r="I559" t="s">
        <v>760</v>
      </c>
      <c r="J559">
        <v>608</v>
      </c>
    </row>
    <row r="560" spans="1:10" x14ac:dyDescent="0.3">
      <c r="A560" t="s">
        <v>61</v>
      </c>
      <c r="B560">
        <v>300</v>
      </c>
      <c r="C560">
        <v>300</v>
      </c>
      <c r="D560" s="1">
        <f t="shared" si="8"/>
        <v>1</v>
      </c>
      <c r="E560">
        <v>314.40899999999999</v>
      </c>
      <c r="F560">
        <v>2</v>
      </c>
      <c r="G560">
        <v>1</v>
      </c>
      <c r="H560">
        <v>73.66</v>
      </c>
      <c r="I560" t="s">
        <v>774</v>
      </c>
      <c r="J560">
        <v>609</v>
      </c>
    </row>
    <row r="561" spans="1:10" x14ac:dyDescent="0.3">
      <c r="A561" t="s">
        <v>119</v>
      </c>
      <c r="B561">
        <v>49.6</v>
      </c>
      <c r="C561">
        <v>300</v>
      </c>
      <c r="D561" s="1">
        <f t="shared" si="8"/>
        <v>6.0483870967741931</v>
      </c>
      <c r="E561">
        <v>364.83499999999998</v>
      </c>
      <c r="F561">
        <v>2</v>
      </c>
      <c r="G561">
        <v>1</v>
      </c>
      <c r="H561">
        <v>49.41</v>
      </c>
      <c r="I561" t="s">
        <v>832</v>
      </c>
      <c r="J561">
        <v>610</v>
      </c>
    </row>
    <row r="562" spans="1:10" x14ac:dyDescent="0.3">
      <c r="A562" t="s">
        <v>68</v>
      </c>
      <c r="B562">
        <v>110</v>
      </c>
      <c r="C562">
        <v>300</v>
      </c>
      <c r="D562" s="1">
        <f t="shared" si="8"/>
        <v>2.7272727272727271</v>
      </c>
      <c r="E562">
        <v>344.43599999999998</v>
      </c>
      <c r="F562">
        <v>3</v>
      </c>
      <c r="G562">
        <v>1</v>
      </c>
      <c r="H562">
        <v>82.89</v>
      </c>
      <c r="I562" t="s">
        <v>781</v>
      </c>
      <c r="J562">
        <v>611</v>
      </c>
    </row>
    <row r="563" spans="1:10" x14ac:dyDescent="0.3">
      <c r="A563" t="s">
        <v>70</v>
      </c>
      <c r="B563">
        <v>300</v>
      </c>
      <c r="C563">
        <v>300</v>
      </c>
      <c r="D563" s="1">
        <f t="shared" si="8"/>
        <v>1</v>
      </c>
      <c r="E563">
        <v>320.435</v>
      </c>
      <c r="F563">
        <v>2</v>
      </c>
      <c r="G563">
        <v>1</v>
      </c>
      <c r="H563">
        <v>101.9</v>
      </c>
      <c r="I563" t="s">
        <v>783</v>
      </c>
      <c r="J563">
        <v>612</v>
      </c>
    </row>
    <row r="564" spans="1:10" x14ac:dyDescent="0.3">
      <c r="A564" t="s">
        <v>94</v>
      </c>
      <c r="B564">
        <v>300</v>
      </c>
      <c r="C564">
        <v>300</v>
      </c>
      <c r="D564" s="1">
        <f t="shared" si="8"/>
        <v>1</v>
      </c>
      <c r="E564">
        <v>446.50799999999998</v>
      </c>
      <c r="F564">
        <v>3</v>
      </c>
      <c r="G564">
        <v>0</v>
      </c>
      <c r="H564">
        <v>94.99</v>
      </c>
      <c r="I564" t="s">
        <v>807</v>
      </c>
      <c r="J564">
        <v>613</v>
      </c>
    </row>
    <row r="565" spans="1:10" x14ac:dyDescent="0.3">
      <c r="A565" t="s">
        <v>65</v>
      </c>
      <c r="B565">
        <v>300</v>
      </c>
      <c r="C565">
        <v>300</v>
      </c>
      <c r="D565" s="1">
        <f t="shared" si="8"/>
        <v>1</v>
      </c>
      <c r="E565">
        <v>318.37299999999999</v>
      </c>
      <c r="F565">
        <v>2</v>
      </c>
      <c r="G565">
        <v>1</v>
      </c>
      <c r="H565">
        <v>73.66</v>
      </c>
      <c r="I565" t="s">
        <v>778</v>
      </c>
      <c r="J565">
        <v>614</v>
      </c>
    </row>
    <row r="566" spans="1:10" x14ac:dyDescent="0.3">
      <c r="A566" t="s">
        <v>103</v>
      </c>
      <c r="B566">
        <v>11</v>
      </c>
      <c r="C566">
        <v>28.7</v>
      </c>
      <c r="D566" s="1">
        <f t="shared" si="8"/>
        <v>2.6090909090909089</v>
      </c>
      <c r="E566">
        <v>557.33299999999997</v>
      </c>
      <c r="F566">
        <v>1</v>
      </c>
      <c r="G566">
        <v>0</v>
      </c>
      <c r="H566">
        <v>82.91</v>
      </c>
      <c r="I566" t="s">
        <v>816</v>
      </c>
      <c r="J566">
        <v>615</v>
      </c>
    </row>
    <row r="567" spans="1:10" x14ac:dyDescent="0.3">
      <c r="A567" t="s">
        <v>33</v>
      </c>
      <c r="B567">
        <v>13.7</v>
      </c>
      <c r="C567">
        <v>93.4</v>
      </c>
      <c r="D567" s="1">
        <f t="shared" si="8"/>
        <v>6.8175182481751833</v>
      </c>
      <c r="E567">
        <v>434.47399999999999</v>
      </c>
      <c r="F567">
        <v>3</v>
      </c>
      <c r="G567">
        <v>0</v>
      </c>
      <c r="H567">
        <v>119.3</v>
      </c>
      <c r="I567" t="s">
        <v>747</v>
      </c>
      <c r="J567">
        <v>616</v>
      </c>
    </row>
    <row r="568" spans="1:10" x14ac:dyDescent="0.3">
      <c r="A568" t="s">
        <v>99</v>
      </c>
      <c r="B568">
        <v>38.4</v>
      </c>
      <c r="C568">
        <v>300</v>
      </c>
      <c r="D568" s="1">
        <f t="shared" si="8"/>
        <v>7.8125</v>
      </c>
      <c r="E568">
        <v>555.54899999999998</v>
      </c>
      <c r="F568">
        <v>4</v>
      </c>
      <c r="G568">
        <v>0</v>
      </c>
      <c r="H568">
        <v>147.36000000000001</v>
      </c>
      <c r="I568" t="s">
        <v>812</v>
      </c>
      <c r="J568">
        <v>617</v>
      </c>
    </row>
    <row r="569" spans="1:10" x14ac:dyDescent="0.3">
      <c r="A569" t="s">
        <v>52</v>
      </c>
      <c r="B569">
        <v>300</v>
      </c>
      <c r="C569">
        <v>300</v>
      </c>
      <c r="D569" s="1">
        <f t="shared" si="8"/>
        <v>1</v>
      </c>
      <c r="E569">
        <v>224.327</v>
      </c>
      <c r="F569">
        <v>1</v>
      </c>
      <c r="G569">
        <v>1</v>
      </c>
      <c r="H569">
        <v>56.59</v>
      </c>
      <c r="I569" t="s">
        <v>766</v>
      </c>
      <c r="J569">
        <v>618</v>
      </c>
    </row>
    <row r="570" spans="1:10" x14ac:dyDescent="0.3">
      <c r="A570" t="s">
        <v>107</v>
      </c>
      <c r="B570">
        <v>33</v>
      </c>
      <c r="C570">
        <v>84.9</v>
      </c>
      <c r="D570" s="1">
        <f t="shared" si="8"/>
        <v>2.5727272727272728</v>
      </c>
      <c r="E570">
        <v>415.37200000000001</v>
      </c>
      <c r="F570">
        <v>2</v>
      </c>
      <c r="G570">
        <v>0</v>
      </c>
      <c r="H570">
        <v>66.84</v>
      </c>
      <c r="I570" t="s">
        <v>820</v>
      </c>
      <c r="J570">
        <v>619</v>
      </c>
    </row>
    <row r="571" spans="1:10" x14ac:dyDescent="0.3">
      <c r="A571" t="s">
        <v>55</v>
      </c>
      <c r="B571">
        <v>226</v>
      </c>
      <c r="C571">
        <v>300</v>
      </c>
      <c r="D571" s="1">
        <f t="shared" si="8"/>
        <v>1.3274336283185841</v>
      </c>
      <c r="E571">
        <v>284.36099999999999</v>
      </c>
      <c r="F571">
        <v>2</v>
      </c>
      <c r="G571">
        <v>1</v>
      </c>
      <c r="H571">
        <v>41.57</v>
      </c>
      <c r="I571" t="s">
        <v>769</v>
      </c>
      <c r="J571">
        <v>620</v>
      </c>
    </row>
    <row r="572" spans="1:10" x14ac:dyDescent="0.3">
      <c r="A572" t="s">
        <v>123</v>
      </c>
      <c r="B572">
        <v>33</v>
      </c>
      <c r="C572">
        <v>33.5</v>
      </c>
      <c r="D572" s="1">
        <f t="shared" si="8"/>
        <v>1.0151515151515151</v>
      </c>
      <c r="E572">
        <v>378.86200000000002</v>
      </c>
      <c r="F572">
        <v>2</v>
      </c>
      <c r="G572">
        <v>1</v>
      </c>
      <c r="H572">
        <v>49.41</v>
      </c>
      <c r="I572" t="s">
        <v>836</v>
      </c>
      <c r="J572">
        <v>621</v>
      </c>
    </row>
    <row r="573" spans="1:10" x14ac:dyDescent="0.3">
      <c r="A573" t="s">
        <v>40</v>
      </c>
      <c r="B573">
        <v>251</v>
      </c>
      <c r="C573">
        <v>300</v>
      </c>
      <c r="D573" s="1">
        <f t="shared" si="8"/>
        <v>1.1952191235059761</v>
      </c>
      <c r="E573">
        <v>308.38299999999998</v>
      </c>
      <c r="F573">
        <v>3</v>
      </c>
      <c r="G573">
        <v>0</v>
      </c>
      <c r="H573">
        <v>38.5</v>
      </c>
      <c r="I573" t="s">
        <v>754</v>
      </c>
      <c r="J573">
        <v>622</v>
      </c>
    </row>
    <row r="574" spans="1:10" x14ac:dyDescent="0.3">
      <c r="A574" t="s">
        <v>88</v>
      </c>
      <c r="B574">
        <v>300</v>
      </c>
      <c r="C574">
        <v>300</v>
      </c>
      <c r="D574" s="1">
        <f t="shared" si="8"/>
        <v>1</v>
      </c>
      <c r="E574">
        <v>396.447</v>
      </c>
      <c r="F574">
        <v>3</v>
      </c>
      <c r="G574">
        <v>0</v>
      </c>
      <c r="H574">
        <v>94.99</v>
      </c>
      <c r="I574" t="s">
        <v>801</v>
      </c>
      <c r="J574">
        <v>623</v>
      </c>
    </row>
    <row r="575" spans="1:10" x14ac:dyDescent="0.3">
      <c r="A575" t="s">
        <v>25</v>
      </c>
      <c r="B575">
        <v>32.799999999999997</v>
      </c>
      <c r="C575">
        <v>43.3</v>
      </c>
      <c r="D575" s="1">
        <f t="shared" si="8"/>
        <v>1.3201219512195121</v>
      </c>
      <c r="E575">
        <v>320.351</v>
      </c>
      <c r="F575">
        <v>3</v>
      </c>
      <c r="G575">
        <v>1</v>
      </c>
      <c r="H575">
        <v>58.62</v>
      </c>
      <c r="I575" t="s">
        <v>739</v>
      </c>
      <c r="J575">
        <v>624</v>
      </c>
    </row>
    <row r="576" spans="1:10" x14ac:dyDescent="0.3">
      <c r="A576" t="s">
        <v>42</v>
      </c>
      <c r="B576">
        <v>83</v>
      </c>
      <c r="C576">
        <v>300</v>
      </c>
      <c r="D576" s="1">
        <f t="shared" si="8"/>
        <v>3.6144578313253013</v>
      </c>
      <c r="E576">
        <v>322.411</v>
      </c>
      <c r="F576">
        <v>3</v>
      </c>
      <c r="G576">
        <v>0</v>
      </c>
      <c r="H576">
        <v>38.5</v>
      </c>
      <c r="I576" t="s">
        <v>756</v>
      </c>
      <c r="J576">
        <v>625</v>
      </c>
    </row>
    <row r="577" spans="1:10" x14ac:dyDescent="0.3">
      <c r="A577" t="s">
        <v>126</v>
      </c>
      <c r="B577">
        <v>4.9000000000000004</v>
      </c>
      <c r="C577">
        <v>136.30000000000001</v>
      </c>
      <c r="D577" s="1">
        <f t="shared" si="8"/>
        <v>27.816326530612244</v>
      </c>
      <c r="E577">
        <v>274.32499999999999</v>
      </c>
      <c r="F577">
        <v>3</v>
      </c>
      <c r="G577">
        <v>0</v>
      </c>
      <c r="H577">
        <v>38.39</v>
      </c>
      <c r="I577" t="s">
        <v>839</v>
      </c>
      <c r="J577">
        <v>626</v>
      </c>
    </row>
    <row r="578" spans="1:10" x14ac:dyDescent="0.3">
      <c r="A578" t="s">
        <v>17</v>
      </c>
      <c r="B578">
        <v>65</v>
      </c>
      <c r="C578">
        <v>300</v>
      </c>
      <c r="D578" s="1">
        <f t="shared" si="8"/>
        <v>4.615384615384615</v>
      </c>
      <c r="E578">
        <v>360.48099999999999</v>
      </c>
      <c r="F578">
        <v>1</v>
      </c>
      <c r="G578">
        <v>1</v>
      </c>
      <c r="H578">
        <v>60.58</v>
      </c>
      <c r="I578" t="s">
        <v>731</v>
      </c>
      <c r="J578">
        <v>627</v>
      </c>
    </row>
    <row r="579" spans="1:10" x14ac:dyDescent="0.3">
      <c r="A579" t="s">
        <v>18</v>
      </c>
      <c r="B579">
        <v>4.5</v>
      </c>
      <c r="C579">
        <v>17.399999999999999</v>
      </c>
      <c r="D579" s="1">
        <f t="shared" ref="D579:D642" si="9">C579/B579</f>
        <v>3.8666666666666663</v>
      </c>
      <c r="E579">
        <v>486.59399999999999</v>
      </c>
      <c r="F579">
        <v>2</v>
      </c>
      <c r="G579">
        <v>0</v>
      </c>
      <c r="H579">
        <v>106.16</v>
      </c>
      <c r="I579" t="s">
        <v>732</v>
      </c>
      <c r="J579">
        <v>628</v>
      </c>
    </row>
    <row r="580" spans="1:10" x14ac:dyDescent="0.3">
      <c r="A580" t="s">
        <v>21</v>
      </c>
      <c r="B580">
        <v>31.6</v>
      </c>
      <c r="C580">
        <v>251</v>
      </c>
      <c r="D580" s="1">
        <f t="shared" si="9"/>
        <v>7.943037974683544</v>
      </c>
      <c r="E580">
        <v>450.53899999999999</v>
      </c>
      <c r="F580">
        <v>3</v>
      </c>
      <c r="G580">
        <v>0</v>
      </c>
      <c r="H580">
        <v>131.46</v>
      </c>
      <c r="I580" t="s">
        <v>735</v>
      </c>
      <c r="J580">
        <v>629</v>
      </c>
    </row>
    <row r="581" spans="1:10" x14ac:dyDescent="0.3">
      <c r="A581" t="s">
        <v>29</v>
      </c>
      <c r="B581">
        <v>3.7</v>
      </c>
      <c r="C581">
        <v>9.4</v>
      </c>
      <c r="D581" s="1">
        <f t="shared" si="9"/>
        <v>2.5405405405405403</v>
      </c>
      <c r="E581">
        <v>364.83499999999998</v>
      </c>
      <c r="F581">
        <v>2</v>
      </c>
      <c r="G581">
        <v>1</v>
      </c>
      <c r="H581">
        <v>45.48</v>
      </c>
      <c r="I581" t="s">
        <v>743</v>
      </c>
      <c r="J581">
        <v>630</v>
      </c>
    </row>
    <row r="582" spans="1:10" x14ac:dyDescent="0.3">
      <c r="A582" t="s">
        <v>31</v>
      </c>
      <c r="B582">
        <v>87.2</v>
      </c>
      <c r="C582">
        <v>251</v>
      </c>
      <c r="D582" s="1">
        <f t="shared" si="9"/>
        <v>2.8784403669724772</v>
      </c>
      <c r="E582">
        <v>428.44900000000001</v>
      </c>
      <c r="F582">
        <v>3</v>
      </c>
      <c r="G582">
        <v>0</v>
      </c>
      <c r="H582">
        <v>91.06</v>
      </c>
      <c r="I582" t="s">
        <v>745</v>
      </c>
      <c r="J582">
        <v>631</v>
      </c>
    </row>
    <row r="583" spans="1:10" x14ac:dyDescent="0.3">
      <c r="A583" t="s">
        <v>37</v>
      </c>
      <c r="B583">
        <v>0.2</v>
      </c>
      <c r="C583">
        <v>0.7</v>
      </c>
      <c r="D583" s="1">
        <f t="shared" si="9"/>
        <v>3.4999999999999996</v>
      </c>
      <c r="E583">
        <v>396.51499999999999</v>
      </c>
      <c r="F583">
        <v>1</v>
      </c>
      <c r="G583">
        <v>1</v>
      </c>
      <c r="H583">
        <v>60.58</v>
      </c>
      <c r="I583" t="s">
        <v>751</v>
      </c>
      <c r="J583">
        <v>632</v>
      </c>
    </row>
    <row r="584" spans="1:10" x14ac:dyDescent="0.3">
      <c r="A584" t="s">
        <v>39</v>
      </c>
      <c r="B584">
        <v>300</v>
      </c>
      <c r="C584">
        <v>300</v>
      </c>
      <c r="D584" s="1">
        <f t="shared" si="9"/>
        <v>1</v>
      </c>
      <c r="E584">
        <v>294.35599999999999</v>
      </c>
      <c r="F584">
        <v>3</v>
      </c>
      <c r="G584">
        <v>0</v>
      </c>
      <c r="H584">
        <v>38.5</v>
      </c>
      <c r="I584" t="s">
        <v>753</v>
      </c>
      <c r="J584">
        <v>633</v>
      </c>
    </row>
    <row r="585" spans="1:10" x14ac:dyDescent="0.3">
      <c r="A585" t="s">
        <v>45</v>
      </c>
      <c r="B585">
        <v>126</v>
      </c>
      <c r="C585">
        <v>300</v>
      </c>
      <c r="D585" s="1">
        <f t="shared" si="9"/>
        <v>2.3809523809523809</v>
      </c>
      <c r="E585">
        <v>300.42599999999999</v>
      </c>
      <c r="F585">
        <v>1</v>
      </c>
      <c r="G585">
        <v>1</v>
      </c>
      <c r="H585">
        <v>56.59</v>
      </c>
      <c r="I585" t="s">
        <v>759</v>
      </c>
      <c r="J585">
        <v>634</v>
      </c>
    </row>
    <row r="586" spans="1:10" x14ac:dyDescent="0.3">
      <c r="A586" t="s">
        <v>48</v>
      </c>
      <c r="B586">
        <v>130</v>
      </c>
      <c r="C586">
        <v>300</v>
      </c>
      <c r="D586" s="1">
        <f t="shared" si="9"/>
        <v>2.3076923076923075</v>
      </c>
      <c r="E586">
        <v>306.81700000000001</v>
      </c>
      <c r="F586">
        <v>1</v>
      </c>
      <c r="G586">
        <v>1</v>
      </c>
      <c r="H586">
        <v>56.59</v>
      </c>
      <c r="I586" t="s">
        <v>762</v>
      </c>
      <c r="J586">
        <v>635</v>
      </c>
    </row>
    <row r="587" spans="1:10" x14ac:dyDescent="0.3">
      <c r="A587" t="s">
        <v>51</v>
      </c>
      <c r="B587">
        <v>100</v>
      </c>
      <c r="C587">
        <v>300</v>
      </c>
      <c r="D587" s="1">
        <f t="shared" si="9"/>
        <v>3</v>
      </c>
      <c r="E587">
        <v>351.27300000000002</v>
      </c>
      <c r="F587">
        <v>1</v>
      </c>
      <c r="G587">
        <v>1</v>
      </c>
      <c r="H587">
        <v>56.59</v>
      </c>
      <c r="I587" t="s">
        <v>765</v>
      </c>
      <c r="J587">
        <v>636</v>
      </c>
    </row>
    <row r="588" spans="1:10" x14ac:dyDescent="0.3">
      <c r="A588" t="s">
        <v>53</v>
      </c>
      <c r="B588">
        <v>141.30000000000001</v>
      </c>
      <c r="C588">
        <v>300</v>
      </c>
      <c r="D588" s="1">
        <f t="shared" si="9"/>
        <v>2.1231422505307855</v>
      </c>
      <c r="E588">
        <v>256.30700000000002</v>
      </c>
      <c r="F588">
        <v>2</v>
      </c>
      <c r="G588">
        <v>1</v>
      </c>
      <c r="H588">
        <v>41.57</v>
      </c>
      <c r="I588" t="s">
        <v>767</v>
      </c>
      <c r="J588">
        <v>637</v>
      </c>
    </row>
    <row r="589" spans="1:10" x14ac:dyDescent="0.3">
      <c r="A589" t="s">
        <v>54</v>
      </c>
      <c r="B589">
        <v>46.3</v>
      </c>
      <c r="C589">
        <v>300</v>
      </c>
      <c r="D589" s="1">
        <f t="shared" si="9"/>
        <v>6.4794816414686833</v>
      </c>
      <c r="E589">
        <v>270.334</v>
      </c>
      <c r="F589">
        <v>2</v>
      </c>
      <c r="G589">
        <v>1</v>
      </c>
      <c r="H589">
        <v>41.57</v>
      </c>
      <c r="I589" t="s">
        <v>768</v>
      </c>
      <c r="J589">
        <v>638</v>
      </c>
    </row>
    <row r="590" spans="1:10" x14ac:dyDescent="0.3">
      <c r="A590" t="s">
        <v>74</v>
      </c>
      <c r="B590">
        <v>11</v>
      </c>
      <c r="C590">
        <v>13.1</v>
      </c>
      <c r="D590" s="1">
        <f t="shared" si="9"/>
        <v>1.1909090909090909</v>
      </c>
      <c r="E590">
        <v>390.50799999999998</v>
      </c>
      <c r="F590">
        <v>2</v>
      </c>
      <c r="G590">
        <v>1</v>
      </c>
      <c r="H590">
        <v>73.66</v>
      </c>
      <c r="I590" t="s">
        <v>787</v>
      </c>
      <c r="J590">
        <v>639</v>
      </c>
    </row>
    <row r="591" spans="1:10" x14ac:dyDescent="0.3">
      <c r="A591" t="s">
        <v>75</v>
      </c>
      <c r="B591">
        <v>7.1</v>
      </c>
      <c r="C591">
        <v>300</v>
      </c>
      <c r="D591" s="1">
        <f t="shared" si="9"/>
        <v>42.253521126760567</v>
      </c>
      <c r="E591">
        <v>400.50299999999999</v>
      </c>
      <c r="F591">
        <v>3</v>
      </c>
      <c r="G591">
        <v>0</v>
      </c>
      <c r="H591">
        <v>70.67</v>
      </c>
      <c r="I591" t="s">
        <v>788</v>
      </c>
      <c r="J591">
        <v>640</v>
      </c>
    </row>
    <row r="592" spans="1:10" x14ac:dyDescent="0.3">
      <c r="A592" t="s">
        <v>77</v>
      </c>
      <c r="B592">
        <v>76.400000000000006</v>
      </c>
      <c r="C592">
        <v>300</v>
      </c>
      <c r="D592" s="1">
        <f t="shared" si="9"/>
        <v>3.9267015706806281</v>
      </c>
      <c r="E592">
        <v>434.94799999999998</v>
      </c>
      <c r="F592">
        <v>3</v>
      </c>
      <c r="G592">
        <v>0</v>
      </c>
      <c r="H592">
        <v>70.67</v>
      </c>
      <c r="I592" t="s">
        <v>790</v>
      </c>
      <c r="J592">
        <v>641</v>
      </c>
    </row>
    <row r="593" spans="1:10" x14ac:dyDescent="0.3">
      <c r="A593" t="s">
        <v>93</v>
      </c>
      <c r="B593">
        <v>112</v>
      </c>
      <c r="C593">
        <v>300</v>
      </c>
      <c r="D593" s="1">
        <f t="shared" si="9"/>
        <v>2.6785714285714284</v>
      </c>
      <c r="E593">
        <v>432.48</v>
      </c>
      <c r="F593">
        <v>3</v>
      </c>
      <c r="G593">
        <v>0</v>
      </c>
      <c r="H593">
        <v>94.99</v>
      </c>
      <c r="I593" t="s">
        <v>806</v>
      </c>
      <c r="J593">
        <v>642</v>
      </c>
    </row>
    <row r="594" spans="1:10" x14ac:dyDescent="0.3">
      <c r="A594" t="s">
        <v>83</v>
      </c>
      <c r="B594">
        <v>16.8</v>
      </c>
      <c r="C594">
        <v>112</v>
      </c>
      <c r="D594" s="1">
        <f t="shared" si="9"/>
        <v>6.6666666666666661</v>
      </c>
      <c r="E594">
        <v>372.44600000000003</v>
      </c>
      <c r="F594">
        <v>5</v>
      </c>
      <c r="G594">
        <v>0</v>
      </c>
      <c r="H594">
        <v>93.04</v>
      </c>
      <c r="I594" t="s">
        <v>796</v>
      </c>
      <c r="J594">
        <v>643</v>
      </c>
    </row>
    <row r="595" spans="1:10" x14ac:dyDescent="0.3">
      <c r="A595" t="s">
        <v>87</v>
      </c>
      <c r="B595">
        <v>100</v>
      </c>
      <c r="C595">
        <v>300</v>
      </c>
      <c r="D595" s="1">
        <f t="shared" si="9"/>
        <v>3</v>
      </c>
      <c r="E595">
        <v>444.49200000000002</v>
      </c>
      <c r="F595">
        <v>3</v>
      </c>
      <c r="G595">
        <v>0</v>
      </c>
      <c r="H595">
        <v>94.99</v>
      </c>
      <c r="I595" t="s">
        <v>800</v>
      </c>
      <c r="J595">
        <v>644</v>
      </c>
    </row>
    <row r="596" spans="1:10" x14ac:dyDescent="0.3">
      <c r="A596" t="s">
        <v>96</v>
      </c>
      <c r="B596">
        <v>81.7</v>
      </c>
      <c r="C596">
        <v>300</v>
      </c>
      <c r="D596" s="1">
        <f t="shared" si="9"/>
        <v>3.6719706242350059</v>
      </c>
      <c r="E596">
        <v>539.54999999999995</v>
      </c>
      <c r="F596">
        <v>3</v>
      </c>
      <c r="G596">
        <v>0</v>
      </c>
      <c r="H596">
        <v>138.13</v>
      </c>
      <c r="I596" t="s">
        <v>809</v>
      </c>
      <c r="J596">
        <v>645</v>
      </c>
    </row>
    <row r="597" spans="1:10" x14ac:dyDescent="0.3">
      <c r="A597" t="s">
        <v>102</v>
      </c>
      <c r="B597">
        <v>6.3</v>
      </c>
      <c r="C597">
        <v>300</v>
      </c>
      <c r="D597" s="1">
        <f t="shared" si="9"/>
        <v>47.61904761904762</v>
      </c>
      <c r="E597">
        <v>503.38</v>
      </c>
      <c r="F597">
        <v>3</v>
      </c>
      <c r="G597">
        <v>0</v>
      </c>
      <c r="H597">
        <v>123.23</v>
      </c>
      <c r="I597" t="s">
        <v>815</v>
      </c>
      <c r="J597">
        <v>646</v>
      </c>
    </row>
    <row r="598" spans="1:10" x14ac:dyDescent="0.3">
      <c r="A598" t="s">
        <v>106</v>
      </c>
      <c r="B598">
        <v>11</v>
      </c>
      <c r="C598">
        <v>20.7</v>
      </c>
      <c r="D598" s="1">
        <f t="shared" si="9"/>
        <v>1.8818181818181818</v>
      </c>
      <c r="E598">
        <v>267.15100000000001</v>
      </c>
      <c r="F598">
        <v>1</v>
      </c>
      <c r="G598">
        <v>0</v>
      </c>
      <c r="H598">
        <v>45.31</v>
      </c>
      <c r="I598" t="s">
        <v>819</v>
      </c>
      <c r="J598">
        <v>647</v>
      </c>
    </row>
    <row r="599" spans="1:10" x14ac:dyDescent="0.3">
      <c r="A599" t="s">
        <v>114</v>
      </c>
      <c r="B599">
        <v>251</v>
      </c>
      <c r="C599">
        <v>300</v>
      </c>
      <c r="D599" s="1">
        <f t="shared" si="9"/>
        <v>1.1952191235059761</v>
      </c>
      <c r="E599">
        <v>367.47</v>
      </c>
      <c r="F599">
        <v>3</v>
      </c>
      <c r="G599">
        <v>0</v>
      </c>
      <c r="H599">
        <v>58.9</v>
      </c>
      <c r="I599" t="s">
        <v>827</v>
      </c>
      <c r="J599">
        <v>648</v>
      </c>
    </row>
    <row r="600" spans="1:10" x14ac:dyDescent="0.3">
      <c r="A600" t="s">
        <v>118</v>
      </c>
      <c r="B600">
        <v>251</v>
      </c>
      <c r="C600">
        <v>300</v>
      </c>
      <c r="D600" s="1">
        <f t="shared" si="9"/>
        <v>1.1952191235059761</v>
      </c>
      <c r="E600">
        <v>341.43200000000002</v>
      </c>
      <c r="F600">
        <v>3</v>
      </c>
      <c r="G600">
        <v>0</v>
      </c>
      <c r="H600">
        <v>74.849999999999994</v>
      </c>
      <c r="I600" t="s">
        <v>831</v>
      </c>
      <c r="J600">
        <v>649</v>
      </c>
    </row>
    <row r="601" spans="1:10" x14ac:dyDescent="0.3">
      <c r="A601" t="s">
        <v>121</v>
      </c>
      <c r="B601">
        <v>86.3</v>
      </c>
      <c r="C601">
        <v>300</v>
      </c>
      <c r="D601" s="1">
        <f t="shared" si="9"/>
        <v>3.4762456546929319</v>
      </c>
      <c r="E601">
        <v>367.47</v>
      </c>
      <c r="F601">
        <v>1</v>
      </c>
      <c r="G601">
        <v>0</v>
      </c>
      <c r="H601">
        <v>85.85</v>
      </c>
      <c r="I601" t="s">
        <v>834</v>
      </c>
      <c r="J601">
        <v>650</v>
      </c>
    </row>
    <row r="602" spans="1:10" x14ac:dyDescent="0.3">
      <c r="A602" t="s">
        <v>122</v>
      </c>
      <c r="B602">
        <v>134</v>
      </c>
      <c r="C602">
        <v>300</v>
      </c>
      <c r="D602" s="1">
        <f t="shared" si="9"/>
        <v>2.2388059701492535</v>
      </c>
      <c r="E602">
        <v>288.35199999999998</v>
      </c>
      <c r="F602">
        <v>3</v>
      </c>
      <c r="G602">
        <v>0</v>
      </c>
      <c r="H602">
        <v>38.39</v>
      </c>
      <c r="I602" t="s">
        <v>835</v>
      </c>
      <c r="J602">
        <v>651</v>
      </c>
    </row>
    <row r="603" spans="1:10" x14ac:dyDescent="0.3">
      <c r="A603" t="s">
        <v>11</v>
      </c>
      <c r="B603">
        <v>300</v>
      </c>
      <c r="C603">
        <v>300</v>
      </c>
      <c r="D603" s="1">
        <f t="shared" si="9"/>
        <v>1</v>
      </c>
      <c r="E603">
        <v>425.35500000000002</v>
      </c>
      <c r="F603">
        <v>1</v>
      </c>
      <c r="G603">
        <v>1</v>
      </c>
      <c r="H603">
        <v>60.58</v>
      </c>
      <c r="I603" t="s">
        <v>725</v>
      </c>
      <c r="J603">
        <v>652</v>
      </c>
    </row>
    <row r="604" spans="1:10" x14ac:dyDescent="0.3">
      <c r="A604" t="s">
        <v>12</v>
      </c>
      <c r="B604">
        <v>7.2</v>
      </c>
      <c r="C604">
        <v>300</v>
      </c>
      <c r="D604" s="1">
        <f t="shared" si="9"/>
        <v>41.666666666666664</v>
      </c>
      <c r="E604">
        <v>523.41399999999999</v>
      </c>
      <c r="F604">
        <v>2</v>
      </c>
      <c r="G604">
        <v>0</v>
      </c>
      <c r="H604">
        <v>106.16</v>
      </c>
      <c r="I604" t="s">
        <v>726</v>
      </c>
      <c r="J604">
        <v>653</v>
      </c>
    </row>
    <row r="605" spans="1:10" x14ac:dyDescent="0.3">
      <c r="A605" t="s">
        <v>14</v>
      </c>
      <c r="B605">
        <v>2.2999999999999998</v>
      </c>
      <c r="C605">
        <v>58.9</v>
      </c>
      <c r="D605" s="1">
        <f t="shared" si="9"/>
        <v>25.608695652173914</v>
      </c>
      <c r="E605">
        <v>472.56700000000001</v>
      </c>
      <c r="F605">
        <v>2</v>
      </c>
      <c r="G605">
        <v>0</v>
      </c>
      <c r="H605">
        <v>106.16</v>
      </c>
      <c r="I605" t="s">
        <v>728</v>
      </c>
      <c r="J605">
        <v>654</v>
      </c>
    </row>
    <row r="606" spans="1:10" x14ac:dyDescent="0.3">
      <c r="A606" t="s">
        <v>15</v>
      </c>
      <c r="B606">
        <v>1</v>
      </c>
      <c r="C606">
        <v>30</v>
      </c>
      <c r="D606" s="1">
        <f t="shared" si="9"/>
        <v>30</v>
      </c>
      <c r="E606">
        <v>380.899</v>
      </c>
      <c r="F606">
        <v>1</v>
      </c>
      <c r="G606">
        <v>1</v>
      </c>
      <c r="H606">
        <v>60.58</v>
      </c>
      <c r="I606" t="s">
        <v>729</v>
      </c>
      <c r="J606">
        <v>655</v>
      </c>
    </row>
    <row r="607" spans="1:10" x14ac:dyDescent="0.3">
      <c r="A607" t="s">
        <v>22</v>
      </c>
      <c r="B607">
        <v>2</v>
      </c>
      <c r="C607">
        <v>251</v>
      </c>
      <c r="D607" s="1">
        <f t="shared" si="9"/>
        <v>125.5</v>
      </c>
      <c r="E607">
        <v>344.41699999999997</v>
      </c>
      <c r="F607">
        <v>2</v>
      </c>
      <c r="G607">
        <v>1</v>
      </c>
      <c r="H607">
        <v>45.48</v>
      </c>
      <c r="I607" t="s">
        <v>736</v>
      </c>
      <c r="J607">
        <v>656</v>
      </c>
    </row>
    <row r="608" spans="1:10" x14ac:dyDescent="0.3">
      <c r="A608" t="s">
        <v>28</v>
      </c>
      <c r="B608">
        <v>85</v>
      </c>
      <c r="C608">
        <v>300</v>
      </c>
      <c r="D608" s="1">
        <f t="shared" si="9"/>
        <v>3.5294117647058822</v>
      </c>
      <c r="E608">
        <v>507.35</v>
      </c>
      <c r="F608">
        <v>3</v>
      </c>
      <c r="G608">
        <v>0</v>
      </c>
      <c r="H608">
        <v>91.06</v>
      </c>
      <c r="I608" t="s">
        <v>742</v>
      </c>
      <c r="J608">
        <v>657</v>
      </c>
    </row>
    <row r="609" spans="1:10" x14ac:dyDescent="0.3">
      <c r="A609" t="s">
        <v>43</v>
      </c>
      <c r="B609">
        <v>300</v>
      </c>
      <c r="C609">
        <v>300</v>
      </c>
      <c r="D609" s="1">
        <f t="shared" si="9"/>
        <v>1</v>
      </c>
      <c r="E609">
        <v>272.37200000000001</v>
      </c>
      <c r="F609">
        <v>1</v>
      </c>
      <c r="G609">
        <v>1</v>
      </c>
      <c r="H609">
        <v>56.59</v>
      </c>
      <c r="I609" t="s">
        <v>757</v>
      </c>
      <c r="J609">
        <v>658</v>
      </c>
    </row>
    <row r="610" spans="1:10" x14ac:dyDescent="0.3">
      <c r="A610" t="s">
        <v>60</v>
      </c>
      <c r="B610">
        <v>16.100000000000001</v>
      </c>
      <c r="C610">
        <v>300</v>
      </c>
      <c r="D610" s="1">
        <f t="shared" si="9"/>
        <v>18.633540372670804</v>
      </c>
      <c r="E610">
        <v>314.40899999999999</v>
      </c>
      <c r="F610">
        <v>2</v>
      </c>
      <c r="G610">
        <v>1</v>
      </c>
      <c r="H610">
        <v>73.66</v>
      </c>
      <c r="I610" t="s">
        <v>773</v>
      </c>
      <c r="J610">
        <v>659</v>
      </c>
    </row>
    <row r="611" spans="1:10" x14ac:dyDescent="0.3">
      <c r="A611" t="s">
        <v>62</v>
      </c>
      <c r="B611">
        <v>41.4</v>
      </c>
      <c r="C611">
        <v>300</v>
      </c>
      <c r="D611" s="1">
        <f t="shared" si="9"/>
        <v>7.2463768115942031</v>
      </c>
      <c r="E611">
        <v>328.43599999999998</v>
      </c>
      <c r="F611">
        <v>2</v>
      </c>
      <c r="G611">
        <v>1</v>
      </c>
      <c r="H611">
        <v>73.66</v>
      </c>
      <c r="I611" t="s">
        <v>775</v>
      </c>
      <c r="J611">
        <v>660</v>
      </c>
    </row>
    <row r="612" spans="1:10" x14ac:dyDescent="0.3">
      <c r="A612" t="s">
        <v>64</v>
      </c>
      <c r="B612">
        <v>133</v>
      </c>
      <c r="C612">
        <v>240</v>
      </c>
      <c r="D612" s="1">
        <f t="shared" si="9"/>
        <v>1.8045112781954886</v>
      </c>
      <c r="E612">
        <v>348.85399999999998</v>
      </c>
      <c r="F612">
        <v>2</v>
      </c>
      <c r="G612">
        <v>1</v>
      </c>
      <c r="H612">
        <v>73.66</v>
      </c>
      <c r="I612" t="s">
        <v>777</v>
      </c>
      <c r="J612">
        <v>661</v>
      </c>
    </row>
    <row r="613" spans="1:10" x14ac:dyDescent="0.3">
      <c r="A613" t="s">
        <v>69</v>
      </c>
      <c r="B613">
        <v>251</v>
      </c>
      <c r="C613">
        <v>300</v>
      </c>
      <c r="D613" s="1">
        <f t="shared" si="9"/>
        <v>1.1952191235059761</v>
      </c>
      <c r="E613">
        <v>306.40800000000002</v>
      </c>
      <c r="F613">
        <v>2</v>
      </c>
      <c r="G613">
        <v>1</v>
      </c>
      <c r="H613">
        <v>101.9</v>
      </c>
      <c r="I613" t="s">
        <v>782</v>
      </c>
      <c r="J613">
        <v>662</v>
      </c>
    </row>
    <row r="614" spans="1:10" x14ac:dyDescent="0.3">
      <c r="A614" t="s">
        <v>72</v>
      </c>
      <c r="B614">
        <v>46</v>
      </c>
      <c r="C614">
        <v>300</v>
      </c>
      <c r="D614" s="1">
        <f t="shared" si="9"/>
        <v>6.5217391304347823</v>
      </c>
      <c r="E614">
        <v>304.37</v>
      </c>
      <c r="F614">
        <v>3</v>
      </c>
      <c r="G614">
        <v>1</v>
      </c>
      <c r="H614">
        <v>86.8</v>
      </c>
      <c r="I614" t="s">
        <v>785</v>
      </c>
      <c r="J614">
        <v>663</v>
      </c>
    </row>
    <row r="615" spans="1:10" x14ac:dyDescent="0.3">
      <c r="A615" t="s">
        <v>76</v>
      </c>
      <c r="B615">
        <v>52.6</v>
      </c>
      <c r="C615">
        <v>300</v>
      </c>
      <c r="D615" s="1">
        <f t="shared" si="9"/>
        <v>5.7034220532319386</v>
      </c>
      <c r="E615">
        <v>414.53</v>
      </c>
      <c r="F615">
        <v>3</v>
      </c>
      <c r="G615">
        <v>0</v>
      </c>
      <c r="H615">
        <v>70.67</v>
      </c>
      <c r="I615" t="s">
        <v>789</v>
      </c>
      <c r="J615">
        <v>664</v>
      </c>
    </row>
    <row r="616" spans="1:10" x14ac:dyDescent="0.3">
      <c r="A616" t="s">
        <v>79</v>
      </c>
      <c r="B616">
        <v>120</v>
      </c>
      <c r="C616">
        <v>300</v>
      </c>
      <c r="D616" s="1">
        <f t="shared" si="9"/>
        <v>2.5</v>
      </c>
      <c r="E616">
        <v>406.529</v>
      </c>
      <c r="F616">
        <v>3</v>
      </c>
      <c r="G616">
        <v>0</v>
      </c>
      <c r="H616">
        <v>98.91</v>
      </c>
      <c r="I616" t="s">
        <v>792</v>
      </c>
      <c r="J616">
        <v>665</v>
      </c>
    </row>
    <row r="617" spans="1:10" x14ac:dyDescent="0.3">
      <c r="A617" t="s">
        <v>84</v>
      </c>
      <c r="B617">
        <v>5.9</v>
      </c>
      <c r="C617">
        <v>300</v>
      </c>
      <c r="D617" s="1">
        <f t="shared" si="9"/>
        <v>50.847457627118644</v>
      </c>
      <c r="E617">
        <v>368.45800000000003</v>
      </c>
      <c r="F617">
        <v>4</v>
      </c>
      <c r="G617">
        <v>0</v>
      </c>
      <c r="H617">
        <v>79.900000000000006</v>
      </c>
      <c r="I617" t="s">
        <v>797</v>
      </c>
      <c r="J617">
        <v>666</v>
      </c>
    </row>
    <row r="618" spans="1:10" x14ac:dyDescent="0.3">
      <c r="A618" t="s">
        <v>85</v>
      </c>
      <c r="B618">
        <v>13.4</v>
      </c>
      <c r="C618">
        <v>300</v>
      </c>
      <c r="D618" s="1">
        <f t="shared" si="9"/>
        <v>22.388059701492537</v>
      </c>
      <c r="E618">
        <v>236.29400000000001</v>
      </c>
      <c r="F618">
        <v>4</v>
      </c>
      <c r="G618">
        <v>0</v>
      </c>
      <c r="H618">
        <v>67.2</v>
      </c>
      <c r="I618" t="s">
        <v>798</v>
      </c>
      <c r="J618">
        <v>667</v>
      </c>
    </row>
    <row r="619" spans="1:10" x14ac:dyDescent="0.3">
      <c r="A619" t="s">
        <v>86</v>
      </c>
      <c r="B619">
        <v>94.9</v>
      </c>
      <c r="C619">
        <v>300</v>
      </c>
      <c r="D619" s="1">
        <f t="shared" si="9"/>
        <v>3.1612223393045311</v>
      </c>
      <c r="E619">
        <v>264.34899999999999</v>
      </c>
      <c r="F619">
        <v>4</v>
      </c>
      <c r="G619">
        <v>0</v>
      </c>
      <c r="H619">
        <v>67.2</v>
      </c>
      <c r="I619" t="s">
        <v>799</v>
      </c>
      <c r="J619">
        <v>668</v>
      </c>
    </row>
    <row r="620" spans="1:10" x14ac:dyDescent="0.3">
      <c r="A620" t="s">
        <v>104</v>
      </c>
      <c r="B620">
        <v>5</v>
      </c>
      <c r="C620">
        <v>12.4</v>
      </c>
      <c r="D620" s="1">
        <f t="shared" si="9"/>
        <v>2.48</v>
      </c>
      <c r="E620">
        <v>442.34</v>
      </c>
      <c r="F620">
        <v>1</v>
      </c>
      <c r="G620">
        <v>0</v>
      </c>
      <c r="H620">
        <v>82.91</v>
      </c>
      <c r="I620" t="s">
        <v>817</v>
      </c>
      <c r="J620">
        <v>669</v>
      </c>
    </row>
    <row r="621" spans="1:10" x14ac:dyDescent="0.3">
      <c r="A621" t="s">
        <v>105</v>
      </c>
      <c r="B621">
        <v>4</v>
      </c>
      <c r="C621">
        <v>21.4</v>
      </c>
      <c r="D621" s="1">
        <f t="shared" si="9"/>
        <v>5.35</v>
      </c>
      <c r="E621">
        <v>510.33800000000002</v>
      </c>
      <c r="F621">
        <v>1</v>
      </c>
      <c r="G621">
        <v>0</v>
      </c>
      <c r="H621">
        <v>82.91</v>
      </c>
      <c r="I621" t="s">
        <v>818</v>
      </c>
      <c r="J621">
        <v>670</v>
      </c>
    </row>
    <row r="622" spans="1:10" x14ac:dyDescent="0.3">
      <c r="A622" t="s">
        <v>109</v>
      </c>
      <c r="B622">
        <v>12</v>
      </c>
      <c r="C622">
        <v>85.7</v>
      </c>
      <c r="D622" s="1">
        <f t="shared" si="9"/>
        <v>7.1416666666666666</v>
      </c>
      <c r="E622">
        <v>431.43700000000001</v>
      </c>
      <c r="F622">
        <v>1</v>
      </c>
      <c r="G622">
        <v>0</v>
      </c>
      <c r="H622">
        <v>82.91</v>
      </c>
      <c r="I622" t="s">
        <v>822</v>
      </c>
      <c r="J622">
        <v>671</v>
      </c>
    </row>
    <row r="623" spans="1:10" x14ac:dyDescent="0.3">
      <c r="A623" t="s">
        <v>112</v>
      </c>
      <c r="B623">
        <v>210</v>
      </c>
      <c r="C623">
        <v>300</v>
      </c>
      <c r="D623" s="1">
        <f t="shared" si="9"/>
        <v>1.4285714285714286</v>
      </c>
      <c r="E623">
        <v>361.85</v>
      </c>
      <c r="F623">
        <v>3</v>
      </c>
      <c r="G623">
        <v>0</v>
      </c>
      <c r="H623">
        <v>74.849999999999994</v>
      </c>
      <c r="I623" t="s">
        <v>825</v>
      </c>
      <c r="J623">
        <v>672</v>
      </c>
    </row>
    <row r="624" spans="1:10" x14ac:dyDescent="0.3">
      <c r="A624" t="s">
        <v>115</v>
      </c>
      <c r="B624">
        <v>123</v>
      </c>
      <c r="C624">
        <v>300</v>
      </c>
      <c r="D624" s="1">
        <f t="shared" si="9"/>
        <v>2.4390243902439024</v>
      </c>
      <c r="E624">
        <v>406.30599999999998</v>
      </c>
      <c r="F624">
        <v>3</v>
      </c>
      <c r="G624">
        <v>0</v>
      </c>
      <c r="H624">
        <v>74.849999999999994</v>
      </c>
      <c r="I624" t="s">
        <v>828</v>
      </c>
      <c r="J624">
        <v>673</v>
      </c>
    </row>
    <row r="625" spans="1:10" x14ac:dyDescent="0.3">
      <c r="A625" t="s">
        <v>124</v>
      </c>
      <c r="B625">
        <v>14.4</v>
      </c>
      <c r="C625">
        <v>300</v>
      </c>
      <c r="D625" s="1">
        <f t="shared" si="9"/>
        <v>20.833333333333332</v>
      </c>
      <c r="E625">
        <v>304.39499999999998</v>
      </c>
      <c r="F625">
        <v>2</v>
      </c>
      <c r="G625">
        <v>1</v>
      </c>
      <c r="H625">
        <v>38.06</v>
      </c>
      <c r="I625" t="s">
        <v>837</v>
      </c>
      <c r="J625">
        <v>674</v>
      </c>
    </row>
    <row r="626" spans="1:10" x14ac:dyDescent="0.3">
      <c r="A626" t="s">
        <v>125</v>
      </c>
      <c r="B626">
        <v>90.9</v>
      </c>
      <c r="C626">
        <v>300</v>
      </c>
      <c r="D626" s="1">
        <f t="shared" si="9"/>
        <v>3.3003300330033003</v>
      </c>
      <c r="E626">
        <v>308.77</v>
      </c>
      <c r="F626">
        <v>3</v>
      </c>
      <c r="G626">
        <v>0</v>
      </c>
      <c r="H626">
        <v>38.39</v>
      </c>
      <c r="I626" t="s">
        <v>838</v>
      </c>
      <c r="J626">
        <v>675</v>
      </c>
    </row>
    <row r="627" spans="1:10" x14ac:dyDescent="0.3">
      <c r="A627" t="s">
        <v>9</v>
      </c>
      <c r="B627">
        <v>59</v>
      </c>
      <c r="C627">
        <v>300</v>
      </c>
      <c r="D627" s="1">
        <f t="shared" si="9"/>
        <v>5.0847457627118642</v>
      </c>
      <c r="E627">
        <v>346.45400000000001</v>
      </c>
      <c r="F627">
        <v>1</v>
      </c>
      <c r="G627">
        <v>1</v>
      </c>
      <c r="H627">
        <v>60.58</v>
      </c>
      <c r="I627" t="s">
        <v>723</v>
      </c>
      <c r="J627">
        <v>676</v>
      </c>
    </row>
    <row r="628" spans="1:10" x14ac:dyDescent="0.3">
      <c r="A628" t="s">
        <v>10</v>
      </c>
      <c r="B628">
        <v>33</v>
      </c>
      <c r="C628">
        <v>92.6</v>
      </c>
      <c r="D628" s="1">
        <f t="shared" si="9"/>
        <v>2.8060606060606057</v>
      </c>
      <c r="E628">
        <v>444.51299999999998</v>
      </c>
      <c r="F628">
        <v>2</v>
      </c>
      <c r="G628">
        <v>0</v>
      </c>
      <c r="H628">
        <v>106.16</v>
      </c>
      <c r="I628" t="s">
        <v>724</v>
      </c>
      <c r="J628">
        <v>677</v>
      </c>
    </row>
    <row r="629" spans="1:10" x14ac:dyDescent="0.3">
      <c r="A629" t="s">
        <v>13</v>
      </c>
      <c r="B629">
        <v>3.7</v>
      </c>
      <c r="C629">
        <v>3.7</v>
      </c>
      <c r="D629" s="1">
        <f t="shared" si="9"/>
        <v>1</v>
      </c>
      <c r="E629">
        <v>374.50900000000001</v>
      </c>
      <c r="F629">
        <v>1</v>
      </c>
      <c r="G629">
        <v>1</v>
      </c>
      <c r="H629">
        <v>60.58</v>
      </c>
      <c r="I629" t="s">
        <v>727</v>
      </c>
      <c r="J629">
        <v>678</v>
      </c>
    </row>
    <row r="630" spans="1:10" x14ac:dyDescent="0.3">
      <c r="A630" t="s">
        <v>19</v>
      </c>
      <c r="B630">
        <v>4.5</v>
      </c>
      <c r="C630">
        <v>300</v>
      </c>
      <c r="D630" s="1">
        <f t="shared" si="9"/>
        <v>66.666666666666671</v>
      </c>
      <c r="E630">
        <v>360.48099999999999</v>
      </c>
      <c r="F630">
        <v>1</v>
      </c>
      <c r="G630">
        <v>1</v>
      </c>
      <c r="H630">
        <v>60.58</v>
      </c>
      <c r="I630" t="s">
        <v>733</v>
      </c>
      <c r="J630">
        <v>679</v>
      </c>
    </row>
    <row r="631" spans="1:10" x14ac:dyDescent="0.3">
      <c r="A631" t="s">
        <v>32</v>
      </c>
      <c r="B631">
        <v>300</v>
      </c>
      <c r="C631">
        <v>300</v>
      </c>
      <c r="D631" s="1">
        <f t="shared" si="9"/>
        <v>1</v>
      </c>
      <c r="E631">
        <v>336.416</v>
      </c>
      <c r="F631">
        <v>2</v>
      </c>
      <c r="G631">
        <v>1</v>
      </c>
      <c r="H631">
        <v>73.72</v>
      </c>
      <c r="I631" t="s">
        <v>746</v>
      </c>
      <c r="J631">
        <v>680</v>
      </c>
    </row>
    <row r="632" spans="1:10" x14ac:dyDescent="0.3">
      <c r="A632" t="s">
        <v>34</v>
      </c>
      <c r="B632">
        <v>4</v>
      </c>
      <c r="C632">
        <v>100</v>
      </c>
      <c r="D632" s="1">
        <f t="shared" si="9"/>
        <v>25</v>
      </c>
      <c r="E632">
        <v>344.41699999999997</v>
      </c>
      <c r="F632">
        <v>2</v>
      </c>
      <c r="G632">
        <v>1</v>
      </c>
      <c r="H632">
        <v>45.48</v>
      </c>
      <c r="I632" t="s">
        <v>748</v>
      </c>
      <c r="J632">
        <v>681</v>
      </c>
    </row>
    <row r="633" spans="1:10" x14ac:dyDescent="0.3">
      <c r="A633" t="s">
        <v>36</v>
      </c>
      <c r="B633">
        <v>161</v>
      </c>
      <c r="C633">
        <v>300</v>
      </c>
      <c r="D633" s="1">
        <f t="shared" si="9"/>
        <v>1.8633540372670807</v>
      </c>
      <c r="E633">
        <v>406.48899999999998</v>
      </c>
      <c r="F633">
        <v>2</v>
      </c>
      <c r="G633">
        <v>1</v>
      </c>
      <c r="H633">
        <v>45.48</v>
      </c>
      <c r="I633" t="s">
        <v>750</v>
      </c>
      <c r="J633">
        <v>682</v>
      </c>
    </row>
    <row r="634" spans="1:10" x14ac:dyDescent="0.3">
      <c r="A634" t="s">
        <v>41</v>
      </c>
      <c r="B634">
        <v>156</v>
      </c>
      <c r="C634">
        <v>300</v>
      </c>
      <c r="D634" s="1">
        <f t="shared" si="9"/>
        <v>1.9230769230769231</v>
      </c>
      <c r="E634">
        <v>308.38299999999998</v>
      </c>
      <c r="F634">
        <v>3</v>
      </c>
      <c r="G634">
        <v>0</v>
      </c>
      <c r="H634">
        <v>38.5</v>
      </c>
      <c r="I634" t="s">
        <v>755</v>
      </c>
      <c r="J634">
        <v>683</v>
      </c>
    </row>
    <row r="635" spans="1:10" x14ac:dyDescent="0.3">
      <c r="A635" t="s">
        <v>44</v>
      </c>
      <c r="B635">
        <v>159</v>
      </c>
      <c r="C635">
        <v>300</v>
      </c>
      <c r="D635" s="1">
        <f t="shared" si="9"/>
        <v>1.8867924528301887</v>
      </c>
      <c r="E635">
        <v>286.399</v>
      </c>
      <c r="F635">
        <v>1</v>
      </c>
      <c r="G635">
        <v>1</v>
      </c>
      <c r="H635">
        <v>56.59</v>
      </c>
      <c r="I635" t="s">
        <v>758</v>
      </c>
      <c r="J635">
        <v>684</v>
      </c>
    </row>
    <row r="636" spans="1:10" x14ac:dyDescent="0.3">
      <c r="A636" t="s">
        <v>47</v>
      </c>
      <c r="B636">
        <v>200</v>
      </c>
      <c r="C636">
        <v>300</v>
      </c>
      <c r="D636" s="1">
        <f t="shared" si="9"/>
        <v>1.5</v>
      </c>
      <c r="E636">
        <v>304.38900000000001</v>
      </c>
      <c r="F636">
        <v>1</v>
      </c>
      <c r="G636">
        <v>1</v>
      </c>
      <c r="H636">
        <v>56.59</v>
      </c>
      <c r="I636" t="s">
        <v>761</v>
      </c>
      <c r="J636">
        <v>685</v>
      </c>
    </row>
    <row r="637" spans="1:10" x14ac:dyDescent="0.3">
      <c r="A637" t="s">
        <v>49</v>
      </c>
      <c r="B637">
        <v>273</v>
      </c>
      <c r="C637">
        <v>300</v>
      </c>
      <c r="D637" s="1">
        <f t="shared" si="9"/>
        <v>1.098901098901099</v>
      </c>
      <c r="E637">
        <v>306.81700000000001</v>
      </c>
      <c r="F637">
        <v>1</v>
      </c>
      <c r="G637">
        <v>1</v>
      </c>
      <c r="H637">
        <v>56.59</v>
      </c>
      <c r="I637" t="s">
        <v>763</v>
      </c>
      <c r="J637">
        <v>686</v>
      </c>
    </row>
    <row r="638" spans="1:10" x14ac:dyDescent="0.3">
      <c r="A638" t="s">
        <v>50</v>
      </c>
      <c r="B638">
        <v>300</v>
      </c>
      <c r="C638">
        <v>300</v>
      </c>
      <c r="D638" s="1">
        <f t="shared" si="9"/>
        <v>1</v>
      </c>
      <c r="E638">
        <v>320.84399999999999</v>
      </c>
      <c r="F638">
        <v>1</v>
      </c>
      <c r="G638">
        <v>1</v>
      </c>
      <c r="H638">
        <v>56.59</v>
      </c>
      <c r="I638" t="s">
        <v>764</v>
      </c>
      <c r="J638">
        <v>687</v>
      </c>
    </row>
    <row r="639" spans="1:10" x14ac:dyDescent="0.3">
      <c r="A639" t="s">
        <v>56</v>
      </c>
      <c r="B639">
        <v>35.1</v>
      </c>
      <c r="C639">
        <v>300</v>
      </c>
      <c r="D639" s="1">
        <f t="shared" si="9"/>
        <v>8.5470085470085468</v>
      </c>
      <c r="E639">
        <v>290.75200000000001</v>
      </c>
      <c r="F639">
        <v>2</v>
      </c>
      <c r="G639">
        <v>1</v>
      </c>
      <c r="H639">
        <v>41.57</v>
      </c>
      <c r="I639" t="s">
        <v>770</v>
      </c>
      <c r="J639">
        <v>688</v>
      </c>
    </row>
    <row r="640" spans="1:10" x14ac:dyDescent="0.3">
      <c r="A640" t="s">
        <v>63</v>
      </c>
      <c r="B640">
        <v>90</v>
      </c>
      <c r="C640">
        <v>300</v>
      </c>
      <c r="D640" s="1">
        <f t="shared" si="9"/>
        <v>3.3333333333333335</v>
      </c>
      <c r="E640">
        <v>334.827</v>
      </c>
      <c r="F640">
        <v>2</v>
      </c>
      <c r="G640">
        <v>1</v>
      </c>
      <c r="H640">
        <v>73.66</v>
      </c>
      <c r="I640" t="s">
        <v>776</v>
      </c>
      <c r="J640">
        <v>689</v>
      </c>
    </row>
    <row r="641" spans="1:10" s="4" customFormat="1" x14ac:dyDescent="0.3">
      <c r="A641" s="4" t="s">
        <v>66</v>
      </c>
      <c r="B641" s="4">
        <v>29.1</v>
      </c>
      <c r="C641" s="4">
        <v>300</v>
      </c>
      <c r="D641" s="1">
        <f t="shared" si="9"/>
        <v>10.309278350515463</v>
      </c>
      <c r="E641" s="4">
        <v>332.4</v>
      </c>
      <c r="F641" s="4">
        <v>2</v>
      </c>
      <c r="G641" s="4">
        <v>1</v>
      </c>
      <c r="H641" s="4">
        <v>73.66</v>
      </c>
      <c r="I641" s="4" t="s">
        <v>779</v>
      </c>
      <c r="J641">
        <v>690</v>
      </c>
    </row>
    <row r="642" spans="1:10" x14ac:dyDescent="0.3">
      <c r="A642" t="s">
        <v>71</v>
      </c>
      <c r="B642">
        <v>300</v>
      </c>
      <c r="C642">
        <v>300</v>
      </c>
      <c r="D642" s="1">
        <f t="shared" si="9"/>
        <v>1</v>
      </c>
      <c r="E642">
        <v>304.37</v>
      </c>
      <c r="F642">
        <v>3</v>
      </c>
      <c r="G642">
        <v>1</v>
      </c>
      <c r="H642">
        <v>86.8</v>
      </c>
      <c r="I642" t="s">
        <v>784</v>
      </c>
      <c r="J642">
        <v>691</v>
      </c>
    </row>
    <row r="643" spans="1:10" x14ac:dyDescent="0.3">
      <c r="A643" t="s">
        <v>73</v>
      </c>
      <c r="B643">
        <v>300</v>
      </c>
      <c r="C643">
        <v>300</v>
      </c>
      <c r="D643" s="1">
        <f t="shared" ref="D643:D706" si="10">C643/B643</f>
        <v>1</v>
      </c>
      <c r="E643">
        <v>318.39699999999999</v>
      </c>
      <c r="F643">
        <v>3</v>
      </c>
      <c r="G643">
        <v>1</v>
      </c>
      <c r="H643">
        <v>86.8</v>
      </c>
      <c r="I643" t="s">
        <v>786</v>
      </c>
      <c r="J643">
        <v>692</v>
      </c>
    </row>
    <row r="644" spans="1:10" x14ac:dyDescent="0.3">
      <c r="A644" t="s">
        <v>80</v>
      </c>
      <c r="B644">
        <v>25.1</v>
      </c>
      <c r="C644">
        <v>300</v>
      </c>
      <c r="D644" s="1">
        <f t="shared" si="10"/>
        <v>11.952191235059761</v>
      </c>
      <c r="E644">
        <v>390.464</v>
      </c>
      <c r="F644">
        <v>4</v>
      </c>
      <c r="G644">
        <v>0</v>
      </c>
      <c r="H644">
        <v>83.81</v>
      </c>
      <c r="I644" t="s">
        <v>793</v>
      </c>
      <c r="J644">
        <v>693</v>
      </c>
    </row>
    <row r="645" spans="1:10" x14ac:dyDescent="0.3">
      <c r="A645" t="s">
        <v>89</v>
      </c>
      <c r="B645">
        <v>120</v>
      </c>
      <c r="C645">
        <v>300</v>
      </c>
      <c r="D645" s="1">
        <f t="shared" si="10"/>
        <v>2.5</v>
      </c>
      <c r="E645">
        <v>384.43599999999998</v>
      </c>
      <c r="F645">
        <v>3</v>
      </c>
      <c r="G645">
        <v>0</v>
      </c>
      <c r="H645">
        <v>94.99</v>
      </c>
      <c r="I645" t="s">
        <v>802</v>
      </c>
      <c r="J645">
        <v>694</v>
      </c>
    </row>
    <row r="646" spans="1:10" x14ac:dyDescent="0.3">
      <c r="A646" t="s">
        <v>90</v>
      </c>
      <c r="B646">
        <v>300</v>
      </c>
      <c r="C646">
        <v>300</v>
      </c>
      <c r="D646" s="1">
        <f t="shared" si="10"/>
        <v>1</v>
      </c>
      <c r="E646">
        <v>398.46300000000002</v>
      </c>
      <c r="F646">
        <v>3</v>
      </c>
      <c r="G646">
        <v>0</v>
      </c>
      <c r="H646">
        <v>94.99</v>
      </c>
      <c r="I646" t="s">
        <v>803</v>
      </c>
      <c r="J646">
        <v>695</v>
      </c>
    </row>
    <row r="647" spans="1:10" x14ac:dyDescent="0.3">
      <c r="A647" t="s">
        <v>91</v>
      </c>
      <c r="B647">
        <v>300</v>
      </c>
      <c r="C647">
        <v>300</v>
      </c>
      <c r="D647" s="1">
        <f t="shared" si="10"/>
        <v>1</v>
      </c>
      <c r="E647">
        <v>446.50799999999998</v>
      </c>
      <c r="F647">
        <v>3</v>
      </c>
      <c r="G647">
        <v>0</v>
      </c>
      <c r="H647">
        <v>94.99</v>
      </c>
      <c r="I647" t="s">
        <v>804</v>
      </c>
      <c r="J647">
        <v>696</v>
      </c>
    </row>
    <row r="648" spans="1:10" x14ac:dyDescent="0.3">
      <c r="A648" t="s">
        <v>97</v>
      </c>
      <c r="B648">
        <v>95</v>
      </c>
      <c r="C648">
        <v>300</v>
      </c>
      <c r="D648" s="1">
        <f t="shared" si="10"/>
        <v>3.1578947368421053</v>
      </c>
      <c r="E648">
        <v>432.48</v>
      </c>
      <c r="F648">
        <v>3</v>
      </c>
      <c r="G648">
        <v>0</v>
      </c>
      <c r="H648">
        <v>94.99</v>
      </c>
      <c r="I648" t="s">
        <v>810</v>
      </c>
      <c r="J648">
        <v>697</v>
      </c>
    </row>
    <row r="649" spans="1:10" x14ac:dyDescent="0.3">
      <c r="A649" t="s">
        <v>98</v>
      </c>
      <c r="B649">
        <v>32.200000000000003</v>
      </c>
      <c r="C649">
        <v>77.099999999999994</v>
      </c>
      <c r="D649" s="1">
        <f t="shared" si="10"/>
        <v>2.3944099378881982</v>
      </c>
      <c r="E649">
        <v>462.50700000000001</v>
      </c>
      <c r="F649">
        <v>4</v>
      </c>
      <c r="G649">
        <v>0</v>
      </c>
      <c r="H649">
        <v>104.22</v>
      </c>
      <c r="I649" t="s">
        <v>811</v>
      </c>
      <c r="J649">
        <v>698</v>
      </c>
    </row>
    <row r="650" spans="1:10" x14ac:dyDescent="0.3">
      <c r="A650" t="s">
        <v>100</v>
      </c>
      <c r="B650">
        <v>300</v>
      </c>
      <c r="C650">
        <v>300</v>
      </c>
      <c r="D650" s="1">
        <f t="shared" si="10"/>
        <v>1</v>
      </c>
      <c r="E650">
        <v>531.548</v>
      </c>
      <c r="F650">
        <v>3</v>
      </c>
      <c r="G650">
        <v>0</v>
      </c>
      <c r="H650">
        <v>166.37</v>
      </c>
      <c r="I650" t="s">
        <v>813</v>
      </c>
      <c r="J650">
        <v>699</v>
      </c>
    </row>
    <row r="651" spans="1:10" x14ac:dyDescent="0.3">
      <c r="A651" t="s">
        <v>101</v>
      </c>
      <c r="B651">
        <v>300</v>
      </c>
      <c r="C651">
        <v>300</v>
      </c>
      <c r="D651" s="1">
        <f t="shared" si="10"/>
        <v>1</v>
      </c>
      <c r="E651">
        <v>516.577</v>
      </c>
      <c r="F651">
        <v>4</v>
      </c>
      <c r="G651">
        <v>0</v>
      </c>
      <c r="H651">
        <v>132.46</v>
      </c>
      <c r="I651" t="s">
        <v>814</v>
      </c>
      <c r="J651">
        <v>700</v>
      </c>
    </row>
    <row r="652" spans="1:10" x14ac:dyDescent="0.3">
      <c r="A652" t="s">
        <v>108</v>
      </c>
      <c r="B652">
        <v>2.1</v>
      </c>
      <c r="C652">
        <v>63.3</v>
      </c>
      <c r="D652" s="1">
        <f t="shared" si="10"/>
        <v>30.142857142857139</v>
      </c>
      <c r="E652">
        <v>363.43900000000002</v>
      </c>
      <c r="F652">
        <v>1</v>
      </c>
      <c r="G652">
        <v>0</v>
      </c>
      <c r="H652">
        <v>82.91</v>
      </c>
      <c r="I652" t="s">
        <v>821</v>
      </c>
      <c r="J652">
        <v>701</v>
      </c>
    </row>
    <row r="653" spans="1:10" x14ac:dyDescent="0.3">
      <c r="A653" t="s">
        <v>111</v>
      </c>
      <c r="B653">
        <v>31.9</v>
      </c>
      <c r="C653">
        <v>300</v>
      </c>
      <c r="D653" s="1">
        <f t="shared" si="10"/>
        <v>9.4043887147335425</v>
      </c>
      <c r="E653">
        <v>327.40499999999997</v>
      </c>
      <c r="F653">
        <v>3</v>
      </c>
      <c r="G653">
        <v>0</v>
      </c>
      <c r="H653">
        <v>74.849999999999994</v>
      </c>
      <c r="I653" t="s">
        <v>824</v>
      </c>
      <c r="J653">
        <v>702</v>
      </c>
    </row>
    <row r="654" spans="1:10" x14ac:dyDescent="0.3">
      <c r="A654" t="s">
        <v>113</v>
      </c>
      <c r="B654">
        <v>26.2</v>
      </c>
      <c r="C654">
        <v>251</v>
      </c>
      <c r="D654" s="1">
        <f t="shared" si="10"/>
        <v>9.5801526717557248</v>
      </c>
      <c r="E654">
        <v>344.41699999999997</v>
      </c>
      <c r="F654">
        <v>2</v>
      </c>
      <c r="G654">
        <v>1</v>
      </c>
      <c r="H654">
        <v>49.41</v>
      </c>
      <c r="I654" t="s">
        <v>826</v>
      </c>
      <c r="J654">
        <v>703</v>
      </c>
    </row>
    <row r="655" spans="1:10" x14ac:dyDescent="0.3">
      <c r="A655" t="s">
        <v>128</v>
      </c>
      <c r="B655">
        <v>3.7</v>
      </c>
      <c r="C655">
        <v>6.3</v>
      </c>
      <c r="D655" s="1">
        <f t="shared" si="10"/>
        <v>1.7027027027027026</v>
      </c>
      <c r="E655">
        <v>416.26499999999999</v>
      </c>
      <c r="F655">
        <v>2</v>
      </c>
      <c r="G655">
        <v>1</v>
      </c>
      <c r="H655">
        <v>38.06</v>
      </c>
      <c r="I655" t="s">
        <v>841</v>
      </c>
      <c r="J655">
        <v>704</v>
      </c>
    </row>
    <row r="656" spans="1:10" x14ac:dyDescent="0.3">
      <c r="A656" t="s">
        <v>129</v>
      </c>
      <c r="B656">
        <v>300</v>
      </c>
      <c r="C656">
        <v>300</v>
      </c>
      <c r="D656" s="1">
        <f t="shared" si="10"/>
        <v>1</v>
      </c>
      <c r="E656">
        <v>290.36799999999999</v>
      </c>
      <c r="F656">
        <v>2</v>
      </c>
      <c r="G656">
        <v>1</v>
      </c>
      <c r="H656">
        <v>38.06</v>
      </c>
      <c r="I656" t="s">
        <v>842</v>
      </c>
      <c r="J656">
        <v>705</v>
      </c>
    </row>
    <row r="657" spans="1:10" x14ac:dyDescent="0.3">
      <c r="A657" t="s">
        <v>130</v>
      </c>
      <c r="B657">
        <v>300</v>
      </c>
      <c r="C657">
        <v>300</v>
      </c>
      <c r="D657" s="1">
        <f t="shared" si="10"/>
        <v>1</v>
      </c>
      <c r="E657">
        <v>407.49200000000002</v>
      </c>
      <c r="F657">
        <v>4</v>
      </c>
      <c r="G657">
        <v>0</v>
      </c>
      <c r="H657">
        <v>72.040000000000006</v>
      </c>
      <c r="I657" t="s">
        <v>843</v>
      </c>
      <c r="J657">
        <v>706</v>
      </c>
    </row>
    <row r="658" spans="1:10" x14ac:dyDescent="0.3">
      <c r="A658" t="s">
        <v>131</v>
      </c>
      <c r="B658">
        <v>300</v>
      </c>
      <c r="C658">
        <v>300</v>
      </c>
      <c r="D658" s="1">
        <f t="shared" si="10"/>
        <v>1</v>
      </c>
      <c r="E658">
        <v>479.55599999999998</v>
      </c>
      <c r="F658">
        <v>6</v>
      </c>
      <c r="G658">
        <v>0</v>
      </c>
      <c r="H658">
        <v>98.34</v>
      </c>
      <c r="I658" t="s">
        <v>844</v>
      </c>
      <c r="J658">
        <v>707</v>
      </c>
    </row>
    <row r="659" spans="1:10" x14ac:dyDescent="0.3">
      <c r="A659" t="s">
        <v>110</v>
      </c>
      <c r="B659">
        <v>300</v>
      </c>
      <c r="C659">
        <v>300</v>
      </c>
      <c r="D659" s="1">
        <f t="shared" si="10"/>
        <v>1</v>
      </c>
      <c r="E659">
        <v>435.50299999999999</v>
      </c>
      <c r="F659">
        <v>5</v>
      </c>
      <c r="G659">
        <v>0</v>
      </c>
      <c r="H659">
        <v>89.11</v>
      </c>
      <c r="I659" t="s">
        <v>823</v>
      </c>
      <c r="J659">
        <v>708</v>
      </c>
    </row>
    <row r="660" spans="1:10" x14ac:dyDescent="0.3">
      <c r="A660" t="s">
        <v>269</v>
      </c>
      <c r="B660">
        <v>2.4</v>
      </c>
      <c r="C660">
        <v>67.5</v>
      </c>
      <c r="D660" s="1">
        <f t="shared" si="10"/>
        <v>28.125</v>
      </c>
      <c r="E660">
        <v>384.654</v>
      </c>
      <c r="F660">
        <v>2</v>
      </c>
      <c r="G660">
        <v>0</v>
      </c>
      <c r="H660">
        <v>24.72</v>
      </c>
      <c r="I660" t="s">
        <v>979</v>
      </c>
      <c r="J660">
        <v>1</v>
      </c>
    </row>
    <row r="661" spans="1:10" x14ac:dyDescent="0.3">
      <c r="A661" t="s">
        <v>270</v>
      </c>
      <c r="B661">
        <v>0.3</v>
      </c>
      <c r="C661">
        <v>2.1</v>
      </c>
      <c r="D661" s="1">
        <f t="shared" si="10"/>
        <v>7.0000000000000009</v>
      </c>
      <c r="E661">
        <v>388.68599999999998</v>
      </c>
      <c r="F661">
        <v>0</v>
      </c>
      <c r="G661">
        <v>0</v>
      </c>
      <c r="H661">
        <v>24.06</v>
      </c>
      <c r="I661" t="s">
        <v>980</v>
      </c>
      <c r="J661">
        <v>2</v>
      </c>
    </row>
    <row r="662" spans="1:10" x14ac:dyDescent="0.3">
      <c r="A662" t="s">
        <v>271</v>
      </c>
      <c r="B662">
        <v>100</v>
      </c>
      <c r="C662">
        <v>72</v>
      </c>
      <c r="D662" s="1">
        <f t="shared" si="10"/>
        <v>0.72</v>
      </c>
      <c r="E662">
        <v>446.81</v>
      </c>
      <c r="F662">
        <v>0</v>
      </c>
      <c r="G662">
        <v>0</v>
      </c>
      <c r="H662">
        <v>0</v>
      </c>
      <c r="I662" t="s">
        <v>981</v>
      </c>
      <c r="J662">
        <v>3</v>
      </c>
    </row>
    <row r="663" spans="1:10" x14ac:dyDescent="0.3">
      <c r="A663" t="s">
        <v>272</v>
      </c>
      <c r="B663">
        <v>0.7</v>
      </c>
      <c r="C663">
        <v>43</v>
      </c>
      <c r="D663" s="1">
        <f t="shared" si="10"/>
        <v>61.428571428571431</v>
      </c>
      <c r="E663">
        <v>398.68099999999998</v>
      </c>
      <c r="F663">
        <v>2</v>
      </c>
      <c r="G663">
        <v>0</v>
      </c>
      <c r="H663">
        <v>24.72</v>
      </c>
      <c r="I663" t="s">
        <v>982</v>
      </c>
      <c r="J663">
        <v>4</v>
      </c>
    </row>
    <row r="664" spans="1:10" x14ac:dyDescent="0.3">
      <c r="A664" t="s">
        <v>273</v>
      </c>
      <c r="B664">
        <v>50</v>
      </c>
      <c r="C664">
        <v>65</v>
      </c>
      <c r="D664" s="1">
        <f t="shared" si="10"/>
        <v>1.3</v>
      </c>
      <c r="E664">
        <v>466.71600000000001</v>
      </c>
      <c r="F664">
        <v>2</v>
      </c>
      <c r="G664">
        <v>0</v>
      </c>
      <c r="H664">
        <v>24.72</v>
      </c>
      <c r="I664" t="s">
        <v>983</v>
      </c>
      <c r="J664">
        <v>5</v>
      </c>
    </row>
    <row r="665" spans="1:10" x14ac:dyDescent="0.3">
      <c r="A665" t="s">
        <v>274</v>
      </c>
      <c r="B665">
        <v>5</v>
      </c>
      <c r="C665">
        <v>10</v>
      </c>
      <c r="D665" s="1">
        <f t="shared" si="10"/>
        <v>2</v>
      </c>
      <c r="E665">
        <v>332.49299999999999</v>
      </c>
      <c r="F665">
        <v>1</v>
      </c>
      <c r="G665">
        <v>1</v>
      </c>
      <c r="H665">
        <v>38.380000000000003</v>
      </c>
      <c r="I665" t="s">
        <v>984</v>
      </c>
      <c r="J665">
        <v>6</v>
      </c>
    </row>
    <row r="666" spans="1:10" x14ac:dyDescent="0.3">
      <c r="A666" t="s">
        <v>275</v>
      </c>
      <c r="B666">
        <v>10</v>
      </c>
      <c r="C666">
        <v>7.7</v>
      </c>
      <c r="D666" s="1">
        <f t="shared" si="10"/>
        <v>0.77</v>
      </c>
      <c r="E666">
        <v>528.87199999999996</v>
      </c>
      <c r="F666">
        <v>0</v>
      </c>
      <c r="G666">
        <v>0</v>
      </c>
      <c r="H666">
        <v>0</v>
      </c>
      <c r="I666" t="s">
        <v>985</v>
      </c>
      <c r="J666">
        <v>7</v>
      </c>
    </row>
    <row r="667" spans="1:10" x14ac:dyDescent="0.3">
      <c r="A667" t="s">
        <v>276</v>
      </c>
      <c r="B667">
        <v>20</v>
      </c>
      <c r="C667">
        <v>16.399999999999999</v>
      </c>
      <c r="D667" s="1">
        <f t="shared" si="10"/>
        <v>0.82</v>
      </c>
      <c r="E667">
        <v>695.09400000000005</v>
      </c>
      <c r="F667">
        <v>2</v>
      </c>
      <c r="G667">
        <v>2</v>
      </c>
      <c r="H667">
        <v>58.2</v>
      </c>
      <c r="I667" t="s">
        <v>986</v>
      </c>
      <c r="J667">
        <v>8</v>
      </c>
    </row>
    <row r="668" spans="1:10" x14ac:dyDescent="0.3">
      <c r="A668" t="s">
        <v>277</v>
      </c>
      <c r="B668">
        <v>38.200000000000003</v>
      </c>
      <c r="C668">
        <v>117.3</v>
      </c>
      <c r="D668" s="1">
        <f t="shared" si="10"/>
        <v>3.070680628272251</v>
      </c>
      <c r="E668">
        <v>763.12900000000002</v>
      </c>
      <c r="F668">
        <v>2</v>
      </c>
      <c r="G668">
        <v>2</v>
      </c>
      <c r="H668">
        <v>58.2</v>
      </c>
      <c r="I668" t="s">
        <v>987</v>
      </c>
      <c r="J668">
        <v>9</v>
      </c>
    </row>
    <row r="669" spans="1:10" x14ac:dyDescent="0.3">
      <c r="A669" t="s">
        <v>278</v>
      </c>
      <c r="B669">
        <v>3</v>
      </c>
      <c r="C669">
        <v>187.9</v>
      </c>
      <c r="D669" s="1">
        <f t="shared" si="10"/>
        <v>62.633333333333333</v>
      </c>
      <c r="E669">
        <v>468.68799999999999</v>
      </c>
      <c r="F669">
        <v>3</v>
      </c>
      <c r="G669">
        <v>0</v>
      </c>
      <c r="H669">
        <v>33.950000000000003</v>
      </c>
      <c r="I669" t="s">
        <v>988</v>
      </c>
      <c r="J669">
        <v>10</v>
      </c>
    </row>
    <row r="670" spans="1:10" x14ac:dyDescent="0.3">
      <c r="A670" t="s">
        <v>279</v>
      </c>
      <c r="B670">
        <v>1.4</v>
      </c>
      <c r="C670">
        <v>11</v>
      </c>
      <c r="D670" s="1">
        <f t="shared" si="10"/>
        <v>7.8571428571428577</v>
      </c>
      <c r="E670">
        <v>334.46499999999997</v>
      </c>
      <c r="F670">
        <v>2</v>
      </c>
      <c r="G670">
        <v>1</v>
      </c>
      <c r="H670">
        <v>47.61</v>
      </c>
      <c r="I670" t="s">
        <v>989</v>
      </c>
      <c r="J670">
        <v>11</v>
      </c>
    </row>
    <row r="671" spans="1:10" x14ac:dyDescent="0.3">
      <c r="A671" t="s">
        <v>280</v>
      </c>
      <c r="B671">
        <v>14.3</v>
      </c>
      <c r="C671">
        <v>23.8</v>
      </c>
      <c r="D671" s="1">
        <f t="shared" si="10"/>
        <v>1.6643356643356644</v>
      </c>
      <c r="E671">
        <v>328.56599999999997</v>
      </c>
      <c r="F671">
        <v>0</v>
      </c>
      <c r="G671">
        <v>0</v>
      </c>
      <c r="H671">
        <v>0</v>
      </c>
      <c r="I671" t="s">
        <v>990</v>
      </c>
      <c r="J671">
        <v>12</v>
      </c>
    </row>
    <row r="672" spans="1:10" x14ac:dyDescent="0.3">
      <c r="A672" t="s">
        <v>281</v>
      </c>
      <c r="B672">
        <v>98.5</v>
      </c>
      <c r="C672">
        <v>300</v>
      </c>
      <c r="D672" s="1">
        <f t="shared" si="10"/>
        <v>3.0456852791878171</v>
      </c>
      <c r="E672">
        <v>472.72</v>
      </c>
      <c r="F672">
        <v>1</v>
      </c>
      <c r="G672">
        <v>2</v>
      </c>
      <c r="H672">
        <v>33.29</v>
      </c>
      <c r="I672" t="s">
        <v>991</v>
      </c>
      <c r="J672">
        <v>13</v>
      </c>
    </row>
    <row r="673" spans="1:10" x14ac:dyDescent="0.3">
      <c r="A673" t="s">
        <v>282</v>
      </c>
      <c r="B673">
        <v>0.5</v>
      </c>
      <c r="C673">
        <v>2.2999999999999998</v>
      </c>
      <c r="D673" s="1">
        <f t="shared" si="10"/>
        <v>4.5999999999999996</v>
      </c>
      <c r="E673">
        <v>398.637</v>
      </c>
      <c r="F673">
        <v>1</v>
      </c>
      <c r="G673">
        <v>1</v>
      </c>
      <c r="H673">
        <v>32.340000000000003</v>
      </c>
      <c r="I673" t="s">
        <v>992</v>
      </c>
      <c r="J673">
        <v>14</v>
      </c>
    </row>
    <row r="674" spans="1:10" x14ac:dyDescent="0.3">
      <c r="A674" t="s">
        <v>283</v>
      </c>
      <c r="B674">
        <v>4.4000000000000004</v>
      </c>
      <c r="C674">
        <v>32.700000000000003</v>
      </c>
      <c r="D674" s="1">
        <f t="shared" si="10"/>
        <v>7.4318181818181817</v>
      </c>
      <c r="E674">
        <v>413.67200000000003</v>
      </c>
      <c r="F674">
        <v>1</v>
      </c>
      <c r="G674">
        <v>1</v>
      </c>
      <c r="H674">
        <v>29.1</v>
      </c>
      <c r="I674" t="s">
        <v>993</v>
      </c>
      <c r="J674">
        <v>15</v>
      </c>
    </row>
    <row r="675" spans="1:10" x14ac:dyDescent="0.3">
      <c r="A675" t="s">
        <v>284</v>
      </c>
      <c r="B675">
        <v>45.9</v>
      </c>
      <c r="C675">
        <v>45.9</v>
      </c>
      <c r="D675" s="1">
        <f t="shared" si="10"/>
        <v>1</v>
      </c>
      <c r="E675">
        <v>416.74</v>
      </c>
      <c r="F675">
        <v>0</v>
      </c>
      <c r="G675">
        <v>0</v>
      </c>
      <c r="H675">
        <v>6.48</v>
      </c>
      <c r="I675" t="s">
        <v>994</v>
      </c>
      <c r="J675">
        <v>16</v>
      </c>
    </row>
    <row r="676" spans="1:10" x14ac:dyDescent="0.3">
      <c r="A676" t="s">
        <v>285</v>
      </c>
      <c r="B676">
        <v>1.3</v>
      </c>
      <c r="C676">
        <v>4.2</v>
      </c>
      <c r="D676" s="1">
        <f t="shared" si="10"/>
        <v>3.2307692307692308</v>
      </c>
      <c r="E676">
        <v>402.71300000000002</v>
      </c>
      <c r="F676">
        <v>0</v>
      </c>
      <c r="G676">
        <v>0</v>
      </c>
      <c r="H676">
        <v>24.06</v>
      </c>
      <c r="I676" t="s">
        <v>995</v>
      </c>
      <c r="J676">
        <v>17</v>
      </c>
    </row>
    <row r="677" spans="1:10" x14ac:dyDescent="0.3">
      <c r="A677" t="s">
        <v>286</v>
      </c>
      <c r="B677">
        <v>17.399999999999999</v>
      </c>
      <c r="C677">
        <v>500</v>
      </c>
      <c r="D677" s="1">
        <f t="shared" si="10"/>
        <v>28.735632183908049</v>
      </c>
      <c r="E677">
        <v>430.767</v>
      </c>
      <c r="F677">
        <v>0</v>
      </c>
      <c r="G677">
        <v>0</v>
      </c>
      <c r="H677">
        <v>6.48</v>
      </c>
      <c r="I677" t="s">
        <v>996</v>
      </c>
      <c r="J677">
        <v>18</v>
      </c>
    </row>
    <row r="678" spans="1:10" x14ac:dyDescent="0.3">
      <c r="A678" t="s">
        <v>287</v>
      </c>
      <c r="B678">
        <v>300</v>
      </c>
      <c r="C678">
        <v>300</v>
      </c>
      <c r="D678" s="1">
        <f t="shared" si="10"/>
        <v>1</v>
      </c>
      <c r="E678">
        <v>398.95299999999997</v>
      </c>
      <c r="F678">
        <v>2</v>
      </c>
      <c r="G678">
        <v>0</v>
      </c>
      <c r="H678">
        <v>79.819999999999993</v>
      </c>
      <c r="I678" t="s">
        <v>997</v>
      </c>
      <c r="J678">
        <v>19</v>
      </c>
    </row>
    <row r="679" spans="1:10" x14ac:dyDescent="0.3">
      <c r="A679" t="s">
        <v>288</v>
      </c>
      <c r="B679">
        <v>9.6999999999999993</v>
      </c>
      <c r="C679">
        <v>42.9</v>
      </c>
      <c r="D679" s="1">
        <f t="shared" si="10"/>
        <v>4.4226804123711343</v>
      </c>
      <c r="E679">
        <v>151.25399999999999</v>
      </c>
      <c r="F679">
        <v>0</v>
      </c>
      <c r="G679">
        <v>0</v>
      </c>
      <c r="H679">
        <v>26.02</v>
      </c>
      <c r="I679" t="s">
        <v>998</v>
      </c>
      <c r="J679">
        <v>20</v>
      </c>
    </row>
    <row r="680" spans="1:10" x14ac:dyDescent="0.3">
      <c r="A680" t="s">
        <v>289</v>
      </c>
      <c r="B680">
        <v>45.9</v>
      </c>
      <c r="C680">
        <v>37</v>
      </c>
      <c r="D680" s="1">
        <f t="shared" si="10"/>
        <v>0.80610021786492381</v>
      </c>
      <c r="E680">
        <v>151.25399999999999</v>
      </c>
      <c r="F680">
        <v>0</v>
      </c>
      <c r="G680">
        <v>0</v>
      </c>
      <c r="H680">
        <v>26.02</v>
      </c>
      <c r="I680" t="s">
        <v>999</v>
      </c>
      <c r="J680">
        <v>21</v>
      </c>
    </row>
    <row r="681" spans="1:10" x14ac:dyDescent="0.3">
      <c r="A681" t="s">
        <v>290</v>
      </c>
      <c r="B681">
        <v>4.2</v>
      </c>
      <c r="C681">
        <v>44.2</v>
      </c>
      <c r="D681" s="1">
        <f t="shared" si="10"/>
        <v>10.523809523809524</v>
      </c>
      <c r="E681">
        <v>303.49200000000002</v>
      </c>
      <c r="F681">
        <v>1</v>
      </c>
      <c r="G681">
        <v>1</v>
      </c>
      <c r="H681">
        <v>32.26</v>
      </c>
      <c r="I681" t="s">
        <v>1000</v>
      </c>
      <c r="J681">
        <v>22</v>
      </c>
    </row>
    <row r="682" spans="1:10" x14ac:dyDescent="0.3">
      <c r="A682" t="s">
        <v>291</v>
      </c>
      <c r="B682">
        <v>29.2</v>
      </c>
      <c r="C682">
        <v>500</v>
      </c>
      <c r="D682" s="1">
        <f t="shared" si="10"/>
        <v>17.123287671232877</v>
      </c>
      <c r="E682">
        <v>350.459</v>
      </c>
      <c r="F682">
        <v>5</v>
      </c>
      <c r="G682">
        <v>1</v>
      </c>
      <c r="H682">
        <v>57.15</v>
      </c>
      <c r="I682" t="s">
        <v>1001</v>
      </c>
      <c r="J682">
        <v>23</v>
      </c>
    </row>
    <row r="683" spans="1:10" x14ac:dyDescent="0.3">
      <c r="A683" t="s">
        <v>292</v>
      </c>
      <c r="B683">
        <v>160.5</v>
      </c>
      <c r="C683">
        <v>388.9</v>
      </c>
      <c r="D683" s="1">
        <f t="shared" si="10"/>
        <v>2.4230529595015575</v>
      </c>
      <c r="E683">
        <v>364.44299999999998</v>
      </c>
      <c r="F683">
        <v>6</v>
      </c>
      <c r="G683">
        <v>2</v>
      </c>
      <c r="H683">
        <v>77.38</v>
      </c>
      <c r="I683" t="s">
        <v>1002</v>
      </c>
      <c r="J683">
        <v>24</v>
      </c>
    </row>
    <row r="684" spans="1:10" x14ac:dyDescent="0.3">
      <c r="A684" t="s">
        <v>293</v>
      </c>
      <c r="B684">
        <v>510.3</v>
      </c>
      <c r="C684">
        <v>500</v>
      </c>
      <c r="D684" s="1">
        <f t="shared" si="10"/>
        <v>0.97981579463060942</v>
      </c>
      <c r="E684">
        <v>364.44299999999998</v>
      </c>
      <c r="F684">
        <v>6</v>
      </c>
      <c r="G684">
        <v>2</v>
      </c>
      <c r="H684">
        <v>77.38</v>
      </c>
      <c r="I684" t="s">
        <v>1003</v>
      </c>
      <c r="J684">
        <v>25</v>
      </c>
    </row>
    <row r="685" spans="1:10" x14ac:dyDescent="0.3">
      <c r="A685" t="s">
        <v>294</v>
      </c>
      <c r="B685">
        <v>500</v>
      </c>
      <c r="C685">
        <v>500</v>
      </c>
      <c r="D685" s="1">
        <f t="shared" si="10"/>
        <v>1</v>
      </c>
      <c r="E685">
        <v>364.44299999999998</v>
      </c>
      <c r="F685">
        <v>6</v>
      </c>
      <c r="G685">
        <v>2</v>
      </c>
      <c r="H685">
        <v>77.38</v>
      </c>
      <c r="I685" t="s">
        <v>1004</v>
      </c>
      <c r="J685">
        <v>26</v>
      </c>
    </row>
    <row r="686" spans="1:10" x14ac:dyDescent="0.3">
      <c r="A686" t="s">
        <v>295</v>
      </c>
      <c r="B686">
        <v>170</v>
      </c>
      <c r="C686">
        <v>305</v>
      </c>
      <c r="D686" s="1">
        <f t="shared" si="10"/>
        <v>1.7941176470588236</v>
      </c>
      <c r="E686">
        <v>364.44299999999998</v>
      </c>
      <c r="F686">
        <v>6</v>
      </c>
      <c r="G686">
        <v>2</v>
      </c>
      <c r="H686">
        <v>77.38</v>
      </c>
      <c r="I686" t="s">
        <v>1005</v>
      </c>
      <c r="J686">
        <v>27</v>
      </c>
    </row>
    <row r="687" spans="1:10" x14ac:dyDescent="0.3">
      <c r="A687" t="s">
        <v>296</v>
      </c>
      <c r="B687">
        <v>100</v>
      </c>
      <c r="C687">
        <v>155.1</v>
      </c>
      <c r="D687" s="1">
        <f t="shared" si="10"/>
        <v>1.5509999999999999</v>
      </c>
      <c r="E687">
        <v>346.42700000000002</v>
      </c>
      <c r="F687">
        <v>5</v>
      </c>
      <c r="G687">
        <v>1</v>
      </c>
      <c r="H687">
        <v>57.15</v>
      </c>
      <c r="I687" t="s">
        <v>1006</v>
      </c>
      <c r="J687">
        <v>28</v>
      </c>
    </row>
    <row r="688" spans="1:10" x14ac:dyDescent="0.3">
      <c r="A688" t="s">
        <v>297</v>
      </c>
      <c r="B688">
        <v>336</v>
      </c>
      <c r="C688">
        <v>500</v>
      </c>
      <c r="D688" s="1">
        <f t="shared" si="10"/>
        <v>1.4880952380952381</v>
      </c>
      <c r="E688">
        <v>228.19</v>
      </c>
      <c r="F688">
        <v>4</v>
      </c>
      <c r="G688">
        <v>1</v>
      </c>
      <c r="H688">
        <v>144.9</v>
      </c>
      <c r="I688" t="s">
        <v>1007</v>
      </c>
      <c r="J688">
        <v>29</v>
      </c>
    </row>
    <row r="689" spans="1:10" x14ac:dyDescent="0.3">
      <c r="A689" t="s">
        <v>298</v>
      </c>
      <c r="B689">
        <v>1000</v>
      </c>
      <c r="C689">
        <v>1000</v>
      </c>
      <c r="D689" s="1">
        <f t="shared" si="10"/>
        <v>1</v>
      </c>
      <c r="E689">
        <v>244.18899999999999</v>
      </c>
      <c r="F689">
        <v>4</v>
      </c>
      <c r="G689">
        <v>1</v>
      </c>
      <c r="H689">
        <v>155.88</v>
      </c>
      <c r="I689" t="s">
        <v>1008</v>
      </c>
      <c r="J689">
        <v>30</v>
      </c>
    </row>
    <row r="690" spans="1:10" x14ac:dyDescent="0.3">
      <c r="A690" t="s">
        <v>299</v>
      </c>
      <c r="B690">
        <v>1000</v>
      </c>
      <c r="C690">
        <v>1000</v>
      </c>
      <c r="D690" s="1">
        <f t="shared" si="10"/>
        <v>1</v>
      </c>
      <c r="E690">
        <v>242.21700000000001</v>
      </c>
      <c r="F690">
        <v>4</v>
      </c>
      <c r="G690">
        <v>1</v>
      </c>
      <c r="H690">
        <v>144.9</v>
      </c>
      <c r="I690" t="s">
        <v>1009</v>
      </c>
      <c r="J690">
        <v>31</v>
      </c>
    </row>
    <row r="691" spans="1:10" x14ac:dyDescent="0.3">
      <c r="A691" t="s">
        <v>300</v>
      </c>
      <c r="B691">
        <v>500</v>
      </c>
      <c r="C691">
        <v>500</v>
      </c>
      <c r="D691" s="1">
        <f t="shared" si="10"/>
        <v>1</v>
      </c>
      <c r="E691">
        <v>258.21699999999998</v>
      </c>
      <c r="F691">
        <v>4</v>
      </c>
      <c r="G691">
        <v>1</v>
      </c>
      <c r="H691">
        <v>155.88</v>
      </c>
      <c r="I691" t="s">
        <v>1010</v>
      </c>
      <c r="J691">
        <v>32</v>
      </c>
    </row>
    <row r="692" spans="1:10" x14ac:dyDescent="0.3">
      <c r="A692" t="s">
        <v>301</v>
      </c>
      <c r="B692">
        <v>0.7</v>
      </c>
      <c r="C692">
        <v>6.2</v>
      </c>
      <c r="D692" s="1">
        <f t="shared" si="10"/>
        <v>8.8571428571428577</v>
      </c>
      <c r="E692">
        <v>400.41300000000001</v>
      </c>
      <c r="F692">
        <v>7</v>
      </c>
      <c r="G692">
        <v>4</v>
      </c>
      <c r="H692">
        <v>171.21</v>
      </c>
      <c r="I692" t="s">
        <v>1011</v>
      </c>
      <c r="J692">
        <v>33</v>
      </c>
    </row>
    <row r="693" spans="1:10" x14ac:dyDescent="0.3">
      <c r="A693" t="s">
        <v>302</v>
      </c>
      <c r="B693">
        <v>2.1</v>
      </c>
      <c r="C693">
        <v>11</v>
      </c>
      <c r="D693" s="1">
        <f t="shared" si="10"/>
        <v>5.2380952380952381</v>
      </c>
      <c r="E693">
        <v>400.41300000000001</v>
      </c>
      <c r="F693">
        <v>7</v>
      </c>
      <c r="G693">
        <v>4</v>
      </c>
      <c r="H693">
        <v>171.21</v>
      </c>
      <c r="I693" t="s">
        <v>1012</v>
      </c>
      <c r="J693">
        <v>34</v>
      </c>
    </row>
    <row r="694" spans="1:10" x14ac:dyDescent="0.3">
      <c r="A694" t="s">
        <v>303</v>
      </c>
      <c r="B694">
        <v>7.5</v>
      </c>
      <c r="C694">
        <v>24.5</v>
      </c>
      <c r="D694" s="1">
        <f t="shared" si="10"/>
        <v>3.2666666666666666</v>
      </c>
      <c r="E694">
        <v>342.30799999999999</v>
      </c>
      <c r="F694">
        <v>7</v>
      </c>
      <c r="G694">
        <v>2</v>
      </c>
      <c r="H694">
        <v>110.13</v>
      </c>
      <c r="I694" t="s">
        <v>1013</v>
      </c>
      <c r="J694">
        <v>35</v>
      </c>
    </row>
    <row r="695" spans="1:10" x14ac:dyDescent="0.3">
      <c r="A695" t="s">
        <v>304</v>
      </c>
      <c r="B695">
        <v>2.7</v>
      </c>
      <c r="C695">
        <v>13.7</v>
      </c>
      <c r="D695" s="1">
        <f t="shared" si="10"/>
        <v>5.0740740740740735</v>
      </c>
      <c r="E695">
        <v>342.30799999999999</v>
      </c>
      <c r="F695">
        <v>7</v>
      </c>
      <c r="G695">
        <v>2</v>
      </c>
      <c r="H695">
        <v>110.13</v>
      </c>
      <c r="I695" t="s">
        <v>1014</v>
      </c>
      <c r="J695">
        <v>36</v>
      </c>
    </row>
    <row r="696" spans="1:10" x14ac:dyDescent="0.3">
      <c r="A696" t="s">
        <v>305</v>
      </c>
      <c r="B696">
        <v>0.9</v>
      </c>
      <c r="C696">
        <v>2.7</v>
      </c>
      <c r="D696" s="1">
        <f t="shared" si="10"/>
        <v>3</v>
      </c>
      <c r="E696">
        <v>420.37900000000002</v>
      </c>
      <c r="F696">
        <v>8</v>
      </c>
      <c r="G696">
        <v>2</v>
      </c>
      <c r="H696">
        <v>123.27</v>
      </c>
      <c r="I696" t="s">
        <v>1015</v>
      </c>
      <c r="J696">
        <v>37</v>
      </c>
    </row>
    <row r="697" spans="1:10" x14ac:dyDescent="0.3">
      <c r="A697" t="s">
        <v>306</v>
      </c>
      <c r="B697">
        <v>2.2000000000000002</v>
      </c>
      <c r="C697">
        <v>15.2</v>
      </c>
      <c r="D697" s="1">
        <f t="shared" si="10"/>
        <v>6.9090909090909083</v>
      </c>
      <c r="E697">
        <v>460.44400000000002</v>
      </c>
      <c r="F697">
        <v>8</v>
      </c>
      <c r="G697">
        <v>2</v>
      </c>
      <c r="H697">
        <v>119.36</v>
      </c>
      <c r="I697" t="s">
        <v>1016</v>
      </c>
      <c r="J697">
        <v>38</v>
      </c>
    </row>
    <row r="698" spans="1:10" x14ac:dyDescent="0.3">
      <c r="A698" t="s">
        <v>307</v>
      </c>
      <c r="B698">
        <v>2.7</v>
      </c>
      <c r="C698">
        <v>36</v>
      </c>
      <c r="D698" s="1">
        <f t="shared" si="10"/>
        <v>13.333333333333332</v>
      </c>
      <c r="E698">
        <v>509.31900000000002</v>
      </c>
      <c r="F698">
        <v>7</v>
      </c>
      <c r="G698">
        <v>2</v>
      </c>
      <c r="H698">
        <v>110.13</v>
      </c>
      <c r="I698" t="s">
        <v>1017</v>
      </c>
      <c r="J698">
        <v>39</v>
      </c>
    </row>
    <row r="699" spans="1:10" x14ac:dyDescent="0.3">
      <c r="A699" t="s">
        <v>308</v>
      </c>
      <c r="B699">
        <v>1.7</v>
      </c>
      <c r="C699">
        <v>23</v>
      </c>
      <c r="D699" s="1">
        <f t="shared" si="10"/>
        <v>13.529411764705882</v>
      </c>
      <c r="E699">
        <v>533.56399999999996</v>
      </c>
      <c r="F699">
        <v>9</v>
      </c>
      <c r="G699">
        <v>4</v>
      </c>
      <c r="H699">
        <v>178.81</v>
      </c>
      <c r="I699" t="s">
        <v>1018</v>
      </c>
      <c r="J699">
        <v>40</v>
      </c>
    </row>
    <row r="700" spans="1:10" x14ac:dyDescent="0.3">
      <c r="A700" t="s">
        <v>539</v>
      </c>
      <c r="B700">
        <v>10.6</v>
      </c>
      <c r="C700">
        <v>300</v>
      </c>
      <c r="D700" s="1">
        <f t="shared" si="10"/>
        <v>28.30188679245283</v>
      </c>
      <c r="E700">
        <v>521.52800000000002</v>
      </c>
      <c r="F700">
        <v>8</v>
      </c>
      <c r="G700">
        <v>4</v>
      </c>
      <c r="H700">
        <v>169.58</v>
      </c>
      <c r="I700" t="s">
        <v>1237</v>
      </c>
      <c r="J700">
        <v>41</v>
      </c>
    </row>
    <row r="701" spans="1:10" x14ac:dyDescent="0.3">
      <c r="A701" t="s">
        <v>540</v>
      </c>
      <c r="B701">
        <v>5.8</v>
      </c>
      <c r="C701">
        <v>517</v>
      </c>
      <c r="D701" s="1">
        <f t="shared" si="10"/>
        <v>89.137931034482762</v>
      </c>
      <c r="E701">
        <v>384.654</v>
      </c>
      <c r="F701">
        <v>2</v>
      </c>
      <c r="G701">
        <v>0</v>
      </c>
      <c r="H701">
        <v>24.72</v>
      </c>
      <c r="I701" t="s">
        <v>979</v>
      </c>
      <c r="J701">
        <v>42</v>
      </c>
    </row>
    <row r="702" spans="1:10" x14ac:dyDescent="0.3">
      <c r="A702" t="s">
        <v>541</v>
      </c>
      <c r="B702">
        <v>3.2</v>
      </c>
      <c r="C702">
        <v>97</v>
      </c>
      <c r="D702" s="1">
        <f t="shared" si="10"/>
        <v>30.3125</v>
      </c>
      <c r="E702">
        <v>342.57299999999998</v>
      </c>
      <c r="F702">
        <v>2</v>
      </c>
      <c r="G702">
        <v>0</v>
      </c>
      <c r="H702">
        <v>24.72</v>
      </c>
      <c r="I702" t="s">
        <v>1238</v>
      </c>
      <c r="J702">
        <v>43</v>
      </c>
    </row>
    <row r="703" spans="1:10" x14ac:dyDescent="0.3">
      <c r="A703" t="s">
        <v>542</v>
      </c>
      <c r="B703">
        <v>10</v>
      </c>
      <c r="C703">
        <v>161</v>
      </c>
      <c r="D703" s="1">
        <f t="shared" si="10"/>
        <v>16.100000000000001</v>
      </c>
      <c r="E703">
        <v>412.70800000000003</v>
      </c>
      <c r="F703">
        <v>2</v>
      </c>
      <c r="G703">
        <v>0</v>
      </c>
      <c r="H703">
        <v>24.72</v>
      </c>
      <c r="I703" t="s">
        <v>1239</v>
      </c>
      <c r="J703">
        <v>44</v>
      </c>
    </row>
    <row r="704" spans="1:10" x14ac:dyDescent="0.3">
      <c r="A704" t="s">
        <v>543</v>
      </c>
      <c r="B704">
        <v>9.1</v>
      </c>
      <c r="C704">
        <v>500</v>
      </c>
      <c r="D704" s="1">
        <f t="shared" si="10"/>
        <v>54.945054945054949</v>
      </c>
      <c r="E704">
        <v>398.68099999999998</v>
      </c>
      <c r="F704">
        <v>2</v>
      </c>
      <c r="G704">
        <v>0</v>
      </c>
      <c r="H704">
        <v>24.72</v>
      </c>
      <c r="I704" t="s">
        <v>982</v>
      </c>
      <c r="J704">
        <v>45</v>
      </c>
    </row>
    <row r="705" spans="1:10" x14ac:dyDescent="0.3">
      <c r="A705" t="s">
        <v>544</v>
      </c>
      <c r="B705">
        <v>164</v>
      </c>
      <c r="C705">
        <v>500</v>
      </c>
      <c r="D705" s="1">
        <f t="shared" si="10"/>
        <v>3.0487804878048781</v>
      </c>
      <c r="E705">
        <v>466.71600000000001</v>
      </c>
      <c r="F705">
        <v>2</v>
      </c>
      <c r="G705">
        <v>0</v>
      </c>
      <c r="H705">
        <v>24.72</v>
      </c>
      <c r="I705" t="s">
        <v>983</v>
      </c>
      <c r="J705">
        <v>46</v>
      </c>
    </row>
    <row r="706" spans="1:10" x14ac:dyDescent="0.3">
      <c r="A706" t="s">
        <v>545</v>
      </c>
      <c r="B706">
        <v>175</v>
      </c>
      <c r="C706">
        <v>500</v>
      </c>
      <c r="D706" s="1">
        <f t="shared" si="10"/>
        <v>2.8571428571428572</v>
      </c>
      <c r="E706">
        <v>468.68799999999999</v>
      </c>
      <c r="F706">
        <v>3</v>
      </c>
      <c r="G706">
        <v>0</v>
      </c>
      <c r="H706">
        <v>33.950000000000003</v>
      </c>
      <c r="I706" t="s">
        <v>988</v>
      </c>
      <c r="J706">
        <v>47</v>
      </c>
    </row>
    <row r="707" spans="1:10" x14ac:dyDescent="0.3">
      <c r="A707" t="s">
        <v>546</v>
      </c>
      <c r="B707">
        <v>21.1</v>
      </c>
      <c r="C707">
        <v>1039</v>
      </c>
      <c r="D707" s="1">
        <f t="shared" ref="D707:D728" si="11">C707/B707</f>
        <v>49.241706161137436</v>
      </c>
      <c r="E707">
        <v>468.81700000000001</v>
      </c>
      <c r="F707">
        <v>2</v>
      </c>
      <c r="G707">
        <v>0</v>
      </c>
      <c r="H707">
        <v>24.72</v>
      </c>
      <c r="I707" t="s">
        <v>1240</v>
      </c>
      <c r="J707">
        <v>48</v>
      </c>
    </row>
    <row r="708" spans="1:10" x14ac:dyDescent="0.3">
      <c r="A708" t="s">
        <v>547</v>
      </c>
      <c r="B708">
        <v>6.9</v>
      </c>
      <c r="C708">
        <v>178</v>
      </c>
      <c r="D708" s="1">
        <f t="shared" si="11"/>
        <v>25.79710144927536</v>
      </c>
      <c r="E708">
        <v>472.67399999999998</v>
      </c>
      <c r="F708">
        <v>6</v>
      </c>
      <c r="G708">
        <v>0</v>
      </c>
      <c r="H708">
        <v>77.319999999999993</v>
      </c>
      <c r="I708" t="s">
        <v>1241</v>
      </c>
      <c r="J708">
        <v>49</v>
      </c>
    </row>
    <row r="709" spans="1:10" x14ac:dyDescent="0.3">
      <c r="A709" t="s">
        <v>536</v>
      </c>
      <c r="B709">
        <v>8.8000000000000007</v>
      </c>
      <c r="C709">
        <v>300</v>
      </c>
      <c r="D709" s="1">
        <f t="shared" si="11"/>
        <v>34.090909090909086</v>
      </c>
      <c r="E709">
        <v>254.33500000000001</v>
      </c>
      <c r="F709">
        <v>2</v>
      </c>
      <c r="G709">
        <v>0</v>
      </c>
      <c r="H709">
        <v>34.89</v>
      </c>
      <c r="I709" t="s">
        <v>1178</v>
      </c>
      <c r="J709">
        <v>710</v>
      </c>
    </row>
    <row r="710" spans="1:10" x14ac:dyDescent="0.3">
      <c r="A710" t="s">
        <v>537</v>
      </c>
      <c r="B710">
        <v>30</v>
      </c>
      <c r="C710">
        <v>102</v>
      </c>
      <c r="D710" s="1">
        <f t="shared" si="11"/>
        <v>3.4</v>
      </c>
      <c r="E710">
        <v>236.31700000000001</v>
      </c>
      <c r="F710">
        <v>3</v>
      </c>
      <c r="G710">
        <v>1</v>
      </c>
      <c r="H710">
        <v>52.9</v>
      </c>
      <c r="I710" t="s">
        <v>1235</v>
      </c>
      <c r="J710">
        <v>711</v>
      </c>
    </row>
    <row r="711" spans="1:10" x14ac:dyDescent="0.3">
      <c r="A711" t="s">
        <v>538</v>
      </c>
      <c r="B711">
        <v>57.7</v>
      </c>
      <c r="C711">
        <v>300</v>
      </c>
      <c r="D711" s="1">
        <f t="shared" si="11"/>
        <v>5.1993067590987865</v>
      </c>
      <c r="E711">
        <v>206.29</v>
      </c>
      <c r="F711">
        <v>2</v>
      </c>
      <c r="G711">
        <v>0</v>
      </c>
      <c r="H711">
        <v>32.67</v>
      </c>
      <c r="I711" t="s">
        <v>1236</v>
      </c>
      <c r="J711">
        <v>712</v>
      </c>
    </row>
    <row r="712" spans="1:10" x14ac:dyDescent="0.3">
      <c r="A712" t="s">
        <v>519</v>
      </c>
      <c r="B712">
        <v>30</v>
      </c>
      <c r="C712">
        <v>36.5</v>
      </c>
      <c r="D712" s="1">
        <f t="shared" si="11"/>
        <v>1.2166666666666666</v>
      </c>
      <c r="E712">
        <v>268.36200000000002</v>
      </c>
      <c r="F712">
        <v>2</v>
      </c>
      <c r="G712">
        <v>0</v>
      </c>
      <c r="H712">
        <v>32.67</v>
      </c>
      <c r="I712" t="s">
        <v>1218</v>
      </c>
      <c r="J712">
        <v>709</v>
      </c>
    </row>
    <row r="713" spans="1:10" x14ac:dyDescent="0.3">
      <c r="A713" t="s">
        <v>535</v>
      </c>
      <c r="B713">
        <v>7.7</v>
      </c>
      <c r="C713">
        <v>65.8</v>
      </c>
      <c r="D713" s="1">
        <f t="shared" si="11"/>
        <v>8.545454545454545</v>
      </c>
      <c r="E713">
        <v>268.36200000000002</v>
      </c>
      <c r="F713">
        <v>2</v>
      </c>
      <c r="G713">
        <v>0</v>
      </c>
      <c r="H713">
        <v>32.67</v>
      </c>
      <c r="I713" t="s">
        <v>1234</v>
      </c>
      <c r="J713">
        <v>713</v>
      </c>
    </row>
    <row r="714" spans="1:10" x14ac:dyDescent="0.3">
      <c r="A714" t="s">
        <v>531</v>
      </c>
      <c r="B714">
        <v>100</v>
      </c>
      <c r="C714">
        <v>250</v>
      </c>
      <c r="D714" s="1">
        <f t="shared" si="11"/>
        <v>2.5</v>
      </c>
      <c r="E714">
        <v>739.15099999999995</v>
      </c>
      <c r="F714">
        <v>2</v>
      </c>
      <c r="G714">
        <v>4</v>
      </c>
      <c r="H714">
        <v>82.26</v>
      </c>
      <c r="I714" t="s">
        <v>1230</v>
      </c>
      <c r="J714">
        <v>714</v>
      </c>
    </row>
    <row r="715" spans="1:10" x14ac:dyDescent="0.3">
      <c r="A715" t="s">
        <v>532</v>
      </c>
      <c r="B715">
        <v>42.4</v>
      </c>
      <c r="C715">
        <v>300</v>
      </c>
      <c r="D715" s="1">
        <f t="shared" si="11"/>
        <v>7.0754716981132075</v>
      </c>
      <c r="E715">
        <v>793.24300000000005</v>
      </c>
      <c r="F715">
        <v>2</v>
      </c>
      <c r="G715">
        <v>4</v>
      </c>
      <c r="H715">
        <v>82.26</v>
      </c>
      <c r="I715" t="s">
        <v>1231</v>
      </c>
      <c r="J715">
        <v>715</v>
      </c>
    </row>
    <row r="716" spans="1:10" x14ac:dyDescent="0.3">
      <c r="A716" t="s">
        <v>533</v>
      </c>
      <c r="B716">
        <v>52</v>
      </c>
      <c r="C716">
        <v>300</v>
      </c>
      <c r="D716" s="1">
        <f t="shared" si="11"/>
        <v>5.7692307692307692</v>
      </c>
      <c r="E716">
        <v>745.11400000000003</v>
      </c>
      <c r="F716">
        <v>2</v>
      </c>
      <c r="G716">
        <v>4</v>
      </c>
      <c r="H716">
        <v>82.26</v>
      </c>
      <c r="I716" t="s">
        <v>1232</v>
      </c>
      <c r="J716">
        <v>716</v>
      </c>
    </row>
    <row r="717" spans="1:10" x14ac:dyDescent="0.3">
      <c r="A717" t="s">
        <v>530</v>
      </c>
      <c r="B717">
        <v>5</v>
      </c>
      <c r="C717">
        <v>21.7</v>
      </c>
      <c r="D717" s="1">
        <f t="shared" si="11"/>
        <v>4.34</v>
      </c>
      <c r="E717">
        <v>342.50700000000001</v>
      </c>
      <c r="F717">
        <v>3</v>
      </c>
      <c r="G717">
        <v>0</v>
      </c>
      <c r="H717">
        <v>57.97</v>
      </c>
      <c r="I717" t="s">
        <v>1229</v>
      </c>
      <c r="J717">
        <v>717</v>
      </c>
    </row>
    <row r="718" spans="1:10" x14ac:dyDescent="0.3">
      <c r="A718" t="s">
        <v>528</v>
      </c>
      <c r="B718">
        <v>120</v>
      </c>
      <c r="C718">
        <v>300</v>
      </c>
      <c r="D718" s="1">
        <f t="shared" si="11"/>
        <v>2.5</v>
      </c>
      <c r="E718">
        <v>220.36099999999999</v>
      </c>
      <c r="F718">
        <v>1</v>
      </c>
      <c r="G718">
        <v>0</v>
      </c>
      <c r="H718">
        <v>15.6</v>
      </c>
      <c r="I718" t="s">
        <v>1227</v>
      </c>
      <c r="J718">
        <v>718</v>
      </c>
    </row>
    <row r="719" spans="1:10" x14ac:dyDescent="0.3">
      <c r="A719" t="s">
        <v>527</v>
      </c>
      <c r="B719">
        <v>0.5</v>
      </c>
      <c r="C719">
        <v>5.6</v>
      </c>
      <c r="D719" s="1">
        <f t="shared" si="11"/>
        <v>11.2</v>
      </c>
      <c r="E719">
        <v>410.649</v>
      </c>
      <c r="F719">
        <v>1</v>
      </c>
      <c r="G719">
        <v>2</v>
      </c>
      <c r="H719">
        <v>41.13</v>
      </c>
      <c r="I719" t="s">
        <v>1226</v>
      </c>
      <c r="J719">
        <v>719</v>
      </c>
    </row>
    <row r="720" spans="1:10" x14ac:dyDescent="0.3">
      <c r="A720" t="s">
        <v>534</v>
      </c>
      <c r="B720">
        <v>52</v>
      </c>
      <c r="C720">
        <v>300</v>
      </c>
      <c r="D720" s="1">
        <f t="shared" si="11"/>
        <v>5.7692307692307692</v>
      </c>
      <c r="E720">
        <v>368.56700000000001</v>
      </c>
      <c r="F720">
        <v>1</v>
      </c>
      <c r="G720">
        <v>2</v>
      </c>
      <c r="H720">
        <v>41.13</v>
      </c>
      <c r="I720" t="s">
        <v>1233</v>
      </c>
      <c r="J720">
        <v>720</v>
      </c>
    </row>
    <row r="721" spans="1:10" x14ac:dyDescent="0.3">
      <c r="A721" t="s">
        <v>529</v>
      </c>
      <c r="B721">
        <v>2.7</v>
      </c>
      <c r="C721">
        <v>32.1</v>
      </c>
      <c r="D721" s="1">
        <f t="shared" si="11"/>
        <v>11.888888888888889</v>
      </c>
      <c r="E721">
        <v>319.45299999999997</v>
      </c>
      <c r="F721">
        <v>2</v>
      </c>
      <c r="G721">
        <v>1</v>
      </c>
      <c r="H721">
        <v>40.51</v>
      </c>
      <c r="I721" t="s">
        <v>1228</v>
      </c>
      <c r="J721">
        <v>721</v>
      </c>
    </row>
    <row r="722" spans="1:10" x14ac:dyDescent="0.3">
      <c r="A722" t="s">
        <v>521</v>
      </c>
      <c r="B722">
        <v>10.7</v>
      </c>
      <c r="C722">
        <v>300</v>
      </c>
      <c r="D722" s="1">
        <f t="shared" si="11"/>
        <v>28.037383177570096</v>
      </c>
      <c r="E722">
        <v>329.20400000000001</v>
      </c>
      <c r="F722">
        <v>2</v>
      </c>
      <c r="G722">
        <v>0</v>
      </c>
      <c r="H722">
        <v>32.67</v>
      </c>
      <c r="I722" t="s">
        <v>1220</v>
      </c>
      <c r="J722">
        <v>722</v>
      </c>
    </row>
    <row r="723" spans="1:10" x14ac:dyDescent="0.3">
      <c r="A723" t="s">
        <v>522</v>
      </c>
      <c r="B723">
        <v>100</v>
      </c>
      <c r="C723">
        <v>200</v>
      </c>
      <c r="D723" s="1">
        <f t="shared" si="11"/>
        <v>2</v>
      </c>
      <c r="E723">
        <v>250.303</v>
      </c>
      <c r="F723">
        <v>2</v>
      </c>
      <c r="G723">
        <v>0</v>
      </c>
      <c r="H723">
        <v>32.67</v>
      </c>
      <c r="I723" t="s">
        <v>1221</v>
      </c>
      <c r="J723">
        <v>723</v>
      </c>
    </row>
    <row r="724" spans="1:10" x14ac:dyDescent="0.3">
      <c r="A724" t="s">
        <v>523</v>
      </c>
      <c r="B724">
        <v>300</v>
      </c>
      <c r="C724">
        <v>300</v>
      </c>
      <c r="D724" s="1">
        <f t="shared" si="11"/>
        <v>1</v>
      </c>
      <c r="E724">
        <v>306.43299999999999</v>
      </c>
      <c r="F724">
        <v>0</v>
      </c>
      <c r="G724">
        <v>1</v>
      </c>
      <c r="H724">
        <v>51.12</v>
      </c>
      <c r="I724" t="s">
        <v>1222</v>
      </c>
      <c r="J724">
        <v>724</v>
      </c>
    </row>
    <row r="725" spans="1:10" x14ac:dyDescent="0.3">
      <c r="A725" t="s">
        <v>524</v>
      </c>
      <c r="B725">
        <v>3.7</v>
      </c>
      <c r="C725">
        <v>34.4</v>
      </c>
      <c r="D725" s="1">
        <f t="shared" si="11"/>
        <v>9.2972972972972965</v>
      </c>
      <c r="E725">
        <v>333.39299999999997</v>
      </c>
      <c r="F725">
        <v>0</v>
      </c>
      <c r="G725">
        <v>1</v>
      </c>
      <c r="H725">
        <v>62.17</v>
      </c>
      <c r="I725" t="s">
        <v>1223</v>
      </c>
      <c r="J725">
        <v>725</v>
      </c>
    </row>
    <row r="726" spans="1:10" x14ac:dyDescent="0.3">
      <c r="A726" t="s">
        <v>525</v>
      </c>
      <c r="B726">
        <v>5.4</v>
      </c>
      <c r="C726">
        <v>300</v>
      </c>
      <c r="D726" s="1">
        <f t="shared" si="11"/>
        <v>55.55555555555555</v>
      </c>
      <c r="E726">
        <v>290.36799999999999</v>
      </c>
      <c r="F726">
        <v>1</v>
      </c>
      <c r="G726">
        <v>1</v>
      </c>
      <c r="H726">
        <v>36.1</v>
      </c>
      <c r="I726" t="s">
        <v>1224</v>
      </c>
      <c r="J726">
        <v>726</v>
      </c>
    </row>
    <row r="727" spans="1:10" x14ac:dyDescent="0.3">
      <c r="A727" t="s">
        <v>520</v>
      </c>
      <c r="B727">
        <v>4.8</v>
      </c>
      <c r="C727">
        <v>300</v>
      </c>
      <c r="D727" s="1">
        <f t="shared" si="11"/>
        <v>62.5</v>
      </c>
      <c r="E727">
        <v>275.36900000000003</v>
      </c>
      <c r="F727">
        <v>3</v>
      </c>
      <c r="G727">
        <v>0</v>
      </c>
      <c r="H727">
        <v>84.34</v>
      </c>
      <c r="I727" t="s">
        <v>1219</v>
      </c>
      <c r="J727">
        <v>727</v>
      </c>
    </row>
    <row r="728" spans="1:10" x14ac:dyDescent="0.3">
      <c r="A728" t="s">
        <v>526</v>
      </c>
      <c r="B728">
        <v>300</v>
      </c>
      <c r="C728">
        <v>300</v>
      </c>
      <c r="D728" s="1">
        <f t="shared" si="11"/>
        <v>1</v>
      </c>
      <c r="E728">
        <v>282.43200000000002</v>
      </c>
      <c r="F728">
        <v>1</v>
      </c>
      <c r="G728">
        <v>0</v>
      </c>
      <c r="H728">
        <v>15.6</v>
      </c>
      <c r="I728" t="s">
        <v>1225</v>
      </c>
      <c r="J728">
        <v>728</v>
      </c>
    </row>
    <row r="729" spans="1:10" s="28" customFormat="1" x14ac:dyDescent="0.3">
      <c r="A729" s="28" t="s">
        <v>1442</v>
      </c>
      <c r="B729" s="29">
        <v>3.7</v>
      </c>
      <c r="C729" s="29">
        <v>4.4000000000000004</v>
      </c>
      <c r="D729" s="30">
        <f t="shared" ref="D729:D733" si="12">C729/B729</f>
        <v>1.1891891891891893</v>
      </c>
      <c r="E729" s="28">
        <v>330.21300000000002</v>
      </c>
      <c r="F729" s="28">
        <v>3</v>
      </c>
      <c r="G729" s="28">
        <v>2</v>
      </c>
      <c r="H729" s="28">
        <v>57.53</v>
      </c>
      <c r="I729" s="28" t="s">
        <v>1031</v>
      </c>
    </row>
    <row r="730" spans="1:10" s="28" customFormat="1" x14ac:dyDescent="0.3">
      <c r="A730" s="28" t="s">
        <v>1443</v>
      </c>
      <c r="B730" s="29">
        <v>25.2</v>
      </c>
      <c r="C730" s="29">
        <v>300</v>
      </c>
      <c r="D730" s="30">
        <f t="shared" si="12"/>
        <v>11.904761904761905</v>
      </c>
      <c r="E730" s="28">
        <v>332.30599999999998</v>
      </c>
      <c r="F730" s="28">
        <v>5</v>
      </c>
      <c r="G730" s="28">
        <v>1</v>
      </c>
      <c r="H730" s="28">
        <v>95.92</v>
      </c>
      <c r="I730" s="28" t="s">
        <v>1484</v>
      </c>
    </row>
    <row r="731" spans="1:10" s="28" customFormat="1" x14ac:dyDescent="0.3">
      <c r="A731" s="28" t="s">
        <v>1444</v>
      </c>
      <c r="B731" s="29">
        <v>11</v>
      </c>
      <c r="C731" s="29">
        <v>31.4</v>
      </c>
      <c r="D731" s="30">
        <f t="shared" si="12"/>
        <v>2.8545454545454545</v>
      </c>
      <c r="E731" s="28">
        <v>398.363</v>
      </c>
      <c r="F731" s="28">
        <v>5</v>
      </c>
      <c r="G731" s="28">
        <v>1</v>
      </c>
      <c r="H731" s="28">
        <v>101.05</v>
      </c>
      <c r="I731" s="28" t="s">
        <v>1485</v>
      </c>
    </row>
    <row r="732" spans="1:10" s="28" customFormat="1" x14ac:dyDescent="0.3">
      <c r="A732" s="28" t="s">
        <v>1445</v>
      </c>
      <c r="B732" s="29">
        <v>3</v>
      </c>
      <c r="C732" s="29">
        <v>6.6</v>
      </c>
      <c r="D732" s="30">
        <f t="shared" si="12"/>
        <v>2.1999999999999997</v>
      </c>
      <c r="E732" s="28">
        <v>443.36099999999999</v>
      </c>
      <c r="F732" s="28">
        <v>5</v>
      </c>
      <c r="G732" s="28">
        <v>1</v>
      </c>
      <c r="H732" s="28">
        <v>144.19</v>
      </c>
      <c r="I732" s="28" t="s">
        <v>1486</v>
      </c>
    </row>
    <row r="733" spans="1:10" s="28" customFormat="1" x14ac:dyDescent="0.3">
      <c r="A733" s="28" t="s">
        <v>1446</v>
      </c>
      <c r="B733" s="29">
        <v>3</v>
      </c>
      <c r="C733" s="29">
        <v>300</v>
      </c>
      <c r="D733" s="30">
        <f t="shared" si="12"/>
        <v>100</v>
      </c>
      <c r="E733" s="28">
        <v>439.375</v>
      </c>
      <c r="F733" s="28">
        <v>5</v>
      </c>
      <c r="G733" s="28">
        <v>1</v>
      </c>
      <c r="H733" s="28">
        <v>139.06</v>
      </c>
      <c r="I733" s="28" t="s">
        <v>1487</v>
      </c>
    </row>
    <row r="734" spans="1:10" s="28" customFormat="1" x14ac:dyDescent="0.3">
      <c r="A734" s="28" t="s">
        <v>1447</v>
      </c>
      <c r="B734" s="29">
        <v>192</v>
      </c>
      <c r="C734" s="29">
        <v>300</v>
      </c>
      <c r="D734" s="30">
        <f t="shared" ref="D734:D797" si="13">C734/B734</f>
        <v>1.5625</v>
      </c>
      <c r="E734" s="28">
        <v>394.37799999999999</v>
      </c>
      <c r="F734" s="28">
        <v>5</v>
      </c>
      <c r="G734" s="28">
        <v>1</v>
      </c>
      <c r="H734" s="28">
        <v>95.92</v>
      </c>
      <c r="I734" s="28" t="s">
        <v>1488</v>
      </c>
    </row>
    <row r="735" spans="1:10" s="28" customFormat="1" x14ac:dyDescent="0.3">
      <c r="A735" s="28" t="s">
        <v>1448</v>
      </c>
      <c r="B735" s="29">
        <v>59.2</v>
      </c>
      <c r="C735" s="29">
        <v>300</v>
      </c>
      <c r="D735" s="30">
        <f t="shared" si="13"/>
        <v>5.0675675675675675</v>
      </c>
      <c r="E735" s="28">
        <v>529.50099999999998</v>
      </c>
      <c r="F735" s="28">
        <v>5</v>
      </c>
      <c r="G735" s="28">
        <v>0</v>
      </c>
      <c r="H735" s="28">
        <v>128.19999999999999</v>
      </c>
      <c r="I735" s="28" t="s">
        <v>1489</v>
      </c>
    </row>
    <row r="736" spans="1:10" s="28" customFormat="1" x14ac:dyDescent="0.3">
      <c r="A736" s="28" t="s">
        <v>1449</v>
      </c>
      <c r="B736" s="29">
        <v>11</v>
      </c>
      <c r="C736" s="29">
        <v>31.8</v>
      </c>
      <c r="D736" s="30">
        <f t="shared" si="13"/>
        <v>2.8909090909090911</v>
      </c>
      <c r="E736" s="28">
        <v>312.19799999999998</v>
      </c>
      <c r="F736" s="28">
        <v>2</v>
      </c>
      <c r="G736" s="28">
        <v>0</v>
      </c>
      <c r="H736" s="28">
        <v>30.21</v>
      </c>
      <c r="I736" s="28" t="s">
        <v>1490</v>
      </c>
    </row>
    <row r="737" spans="1:9" s="28" customFormat="1" x14ac:dyDescent="0.3">
      <c r="A737" s="28" t="s">
        <v>1450</v>
      </c>
      <c r="B737" s="29">
        <v>18.8</v>
      </c>
      <c r="C737" s="29">
        <v>53.3</v>
      </c>
      <c r="D737" s="30">
        <f t="shared" si="13"/>
        <v>2.8351063829787231</v>
      </c>
      <c r="E737" s="28">
        <v>294.20699999999999</v>
      </c>
      <c r="F737" s="28">
        <v>2</v>
      </c>
      <c r="G737" s="28">
        <v>0</v>
      </c>
      <c r="H737" s="28">
        <v>30.21</v>
      </c>
      <c r="I737" s="28" t="s">
        <v>1491</v>
      </c>
    </row>
    <row r="738" spans="1:9" s="28" customFormat="1" x14ac:dyDescent="0.3">
      <c r="A738" s="28" t="s">
        <v>1451</v>
      </c>
      <c r="B738" s="29">
        <v>102</v>
      </c>
      <c r="C738" s="29">
        <v>300</v>
      </c>
      <c r="D738" s="30">
        <f t="shared" si="13"/>
        <v>2.9411764705882355</v>
      </c>
      <c r="E738" s="28">
        <v>490.447</v>
      </c>
      <c r="F738" s="28">
        <v>10</v>
      </c>
      <c r="G738" s="28">
        <v>0</v>
      </c>
      <c r="H738" s="28">
        <v>153.05000000000001</v>
      </c>
      <c r="I738" s="28" t="s">
        <v>1492</v>
      </c>
    </row>
    <row r="739" spans="1:9" s="28" customFormat="1" x14ac:dyDescent="0.3">
      <c r="A739" s="28" t="s">
        <v>1452</v>
      </c>
      <c r="B739" s="29">
        <v>9.6999999999999993</v>
      </c>
      <c r="C739" s="29">
        <v>300</v>
      </c>
      <c r="D739" s="30">
        <f t="shared" si="13"/>
        <v>30.927835051546396</v>
      </c>
      <c r="E739" s="28">
        <v>309.34300000000002</v>
      </c>
      <c r="F739" s="28">
        <v>2</v>
      </c>
      <c r="G739" s="28">
        <v>0</v>
      </c>
      <c r="H739" s="28">
        <v>33.450000000000003</v>
      </c>
      <c r="I739" s="28" t="s">
        <v>1493</v>
      </c>
    </row>
    <row r="740" spans="1:9" s="28" customFormat="1" x14ac:dyDescent="0.3">
      <c r="A740" s="28" t="s">
        <v>1453</v>
      </c>
      <c r="B740" s="29">
        <v>300</v>
      </c>
      <c r="C740" s="29">
        <v>300</v>
      </c>
      <c r="D740" s="30">
        <f t="shared" si="13"/>
        <v>1</v>
      </c>
      <c r="E740" s="28">
        <v>370.35300000000001</v>
      </c>
      <c r="F740" s="28">
        <v>3</v>
      </c>
      <c r="G740" s="28">
        <v>2</v>
      </c>
      <c r="H740" s="28">
        <v>97.64</v>
      </c>
      <c r="I740" s="28" t="s">
        <v>1494</v>
      </c>
    </row>
    <row r="741" spans="1:9" s="28" customFormat="1" x14ac:dyDescent="0.3">
      <c r="A741" s="28" t="s">
        <v>1454</v>
      </c>
      <c r="B741" s="29">
        <v>300</v>
      </c>
      <c r="C741" s="29">
        <v>300</v>
      </c>
      <c r="D741" s="30">
        <f t="shared" si="13"/>
        <v>1</v>
      </c>
      <c r="E741" s="28">
        <v>369.36500000000001</v>
      </c>
      <c r="F741" s="28">
        <v>3</v>
      </c>
      <c r="G741" s="28">
        <v>1</v>
      </c>
      <c r="H741" s="28">
        <v>71.62</v>
      </c>
      <c r="I741" s="28" t="s">
        <v>1495</v>
      </c>
    </row>
    <row r="742" spans="1:9" s="28" customFormat="1" x14ac:dyDescent="0.3">
      <c r="A742" s="28" t="s">
        <v>1455</v>
      </c>
      <c r="B742" s="29">
        <v>300</v>
      </c>
      <c r="C742" s="29">
        <v>300</v>
      </c>
      <c r="D742" s="30">
        <f t="shared" si="13"/>
        <v>1</v>
      </c>
      <c r="E742" s="28">
        <v>307.29399999999998</v>
      </c>
      <c r="F742" s="28">
        <v>3</v>
      </c>
      <c r="G742" s="28">
        <v>1</v>
      </c>
      <c r="H742" s="28">
        <v>71.62</v>
      </c>
      <c r="I742" s="28" t="s">
        <v>1496</v>
      </c>
    </row>
    <row r="743" spans="1:9" s="28" customFormat="1" x14ac:dyDescent="0.3">
      <c r="A743" s="28" t="s">
        <v>1456</v>
      </c>
      <c r="B743" s="29">
        <v>206</v>
      </c>
      <c r="C743" s="29">
        <v>300</v>
      </c>
      <c r="D743" s="30">
        <f t="shared" si="13"/>
        <v>1.4563106796116505</v>
      </c>
      <c r="E743" s="28">
        <v>238.21100000000001</v>
      </c>
      <c r="F743" s="28">
        <v>2</v>
      </c>
      <c r="G743" s="28">
        <v>1</v>
      </c>
      <c r="H743" s="28">
        <v>52.57</v>
      </c>
      <c r="I743" s="28" t="s">
        <v>1497</v>
      </c>
    </row>
    <row r="744" spans="1:9" s="28" customFormat="1" x14ac:dyDescent="0.3">
      <c r="A744" s="28" t="s">
        <v>1457</v>
      </c>
      <c r="B744" s="29">
        <v>251</v>
      </c>
      <c r="C744" s="29">
        <v>300</v>
      </c>
      <c r="D744" s="30">
        <f t="shared" si="13"/>
        <v>1.1952191235059761</v>
      </c>
      <c r="E744" s="28">
        <v>301.26799999999997</v>
      </c>
      <c r="F744" s="28">
        <v>3</v>
      </c>
      <c r="G744" s="28">
        <v>1</v>
      </c>
      <c r="H744" s="28">
        <v>49.77</v>
      </c>
      <c r="I744" s="28" t="s">
        <v>1498</v>
      </c>
    </row>
    <row r="745" spans="1:9" s="28" customFormat="1" x14ac:dyDescent="0.3">
      <c r="A745" s="28" t="s">
        <v>1458</v>
      </c>
      <c r="B745" s="29">
        <v>300</v>
      </c>
      <c r="C745" s="29">
        <v>300</v>
      </c>
      <c r="D745" s="30">
        <f t="shared" si="13"/>
        <v>1</v>
      </c>
      <c r="E745" s="28">
        <v>281.27699999999999</v>
      </c>
      <c r="F745" s="28">
        <v>3</v>
      </c>
      <c r="G745" s="28">
        <v>1</v>
      </c>
      <c r="H745" s="28">
        <v>49.77</v>
      </c>
      <c r="I745" s="28" t="s">
        <v>1499</v>
      </c>
    </row>
    <row r="746" spans="1:9" s="28" customFormat="1" x14ac:dyDescent="0.3">
      <c r="A746" s="28" t="s">
        <v>1459</v>
      </c>
      <c r="B746" s="29">
        <v>300</v>
      </c>
      <c r="C746" s="29">
        <v>300</v>
      </c>
      <c r="D746" s="30">
        <f t="shared" si="13"/>
        <v>1</v>
      </c>
      <c r="E746" s="28">
        <v>252.238</v>
      </c>
      <c r="F746" s="28">
        <v>2</v>
      </c>
      <c r="G746" s="28">
        <v>1</v>
      </c>
      <c r="H746" s="28">
        <v>52.57</v>
      </c>
      <c r="I746" s="28" t="s">
        <v>1500</v>
      </c>
    </row>
    <row r="747" spans="1:9" s="28" customFormat="1" x14ac:dyDescent="0.3">
      <c r="A747" s="28" t="s">
        <v>1460</v>
      </c>
      <c r="B747" s="29">
        <v>10</v>
      </c>
      <c r="C747" s="29">
        <v>300</v>
      </c>
      <c r="D747" s="30">
        <f t="shared" si="13"/>
        <v>30</v>
      </c>
      <c r="E747" s="28">
        <v>421.52499999999998</v>
      </c>
      <c r="F747" s="28">
        <v>4</v>
      </c>
      <c r="G747" s="28">
        <v>2</v>
      </c>
      <c r="H747" s="28">
        <v>112.63</v>
      </c>
      <c r="I747" s="28" t="s">
        <v>1501</v>
      </c>
    </row>
    <row r="748" spans="1:9" s="28" customFormat="1" x14ac:dyDescent="0.3">
      <c r="A748" s="28" t="s">
        <v>1461</v>
      </c>
      <c r="B748" s="29">
        <v>36.5</v>
      </c>
      <c r="C748" s="29">
        <v>300</v>
      </c>
      <c r="D748" s="30">
        <f t="shared" si="13"/>
        <v>8.2191780821917817</v>
      </c>
      <c r="E748" s="28">
        <v>439.51499999999999</v>
      </c>
      <c r="F748" s="28">
        <v>4</v>
      </c>
      <c r="G748" s="28">
        <v>2</v>
      </c>
      <c r="H748" s="28">
        <v>112.63</v>
      </c>
      <c r="I748" s="28" t="s">
        <v>1502</v>
      </c>
    </row>
    <row r="749" spans="1:9" s="28" customFormat="1" x14ac:dyDescent="0.3">
      <c r="A749" s="28" t="s">
        <v>1462</v>
      </c>
      <c r="B749" s="29">
        <v>7.9</v>
      </c>
      <c r="C749" s="29">
        <v>32.4</v>
      </c>
      <c r="D749" s="30">
        <f t="shared" si="13"/>
        <v>4.1012658227848098</v>
      </c>
      <c r="E749" s="28">
        <v>332.28699999999998</v>
      </c>
      <c r="F749" s="28">
        <v>3</v>
      </c>
      <c r="G749" s="28">
        <v>2</v>
      </c>
      <c r="H749" s="28">
        <v>65.849999999999994</v>
      </c>
      <c r="I749" s="28" t="s">
        <v>1503</v>
      </c>
    </row>
    <row r="750" spans="1:9" s="28" customFormat="1" x14ac:dyDescent="0.3">
      <c r="A750" s="28" t="s">
        <v>1463</v>
      </c>
      <c r="B750" s="29">
        <v>11</v>
      </c>
      <c r="C750" s="29">
        <v>31.9</v>
      </c>
      <c r="D750" s="30">
        <f t="shared" si="13"/>
        <v>2.9</v>
      </c>
      <c r="E750" s="28">
        <v>382.27100000000002</v>
      </c>
      <c r="F750" s="28">
        <v>5</v>
      </c>
      <c r="G750" s="28">
        <v>0</v>
      </c>
      <c r="H750" s="28">
        <v>65.739999999999995</v>
      </c>
      <c r="I750" s="28" t="s">
        <v>1504</v>
      </c>
    </row>
    <row r="751" spans="1:9" s="28" customFormat="1" x14ac:dyDescent="0.3">
      <c r="A751" s="28" t="s">
        <v>1464</v>
      </c>
      <c r="B751" s="29">
        <v>28.8</v>
      </c>
      <c r="C751" s="29">
        <v>100</v>
      </c>
      <c r="D751" s="30">
        <f t="shared" si="13"/>
        <v>3.4722222222222223</v>
      </c>
      <c r="E751" s="28">
        <v>364.28100000000001</v>
      </c>
      <c r="F751" s="28">
        <v>5</v>
      </c>
      <c r="G751" s="28">
        <v>0</v>
      </c>
      <c r="H751" s="28">
        <v>65.739999999999995</v>
      </c>
      <c r="I751" s="28" t="s">
        <v>1505</v>
      </c>
    </row>
    <row r="752" spans="1:9" s="28" customFormat="1" x14ac:dyDescent="0.3">
      <c r="A752" s="28" t="s">
        <v>1465</v>
      </c>
      <c r="B752" s="29">
        <v>300</v>
      </c>
      <c r="C752" s="29">
        <v>300</v>
      </c>
      <c r="D752" s="30">
        <f t="shared" si="13"/>
        <v>1</v>
      </c>
      <c r="E752" s="28">
        <v>208.262</v>
      </c>
      <c r="F752" s="28">
        <v>3</v>
      </c>
      <c r="G752" s="28">
        <v>0</v>
      </c>
      <c r="H752" s="28">
        <v>49.74</v>
      </c>
      <c r="I752" s="28" t="s">
        <v>1506</v>
      </c>
    </row>
    <row r="753" spans="1:9" s="28" customFormat="1" x14ac:dyDescent="0.3">
      <c r="A753" s="28" t="s">
        <v>1466</v>
      </c>
      <c r="B753" s="29">
        <v>100</v>
      </c>
      <c r="C753" s="29">
        <v>300</v>
      </c>
      <c r="D753" s="30">
        <f t="shared" si="13"/>
        <v>3</v>
      </c>
      <c r="E753" s="28">
        <v>410.29399999999998</v>
      </c>
      <c r="F753" s="28">
        <v>3</v>
      </c>
      <c r="G753" s="28">
        <v>0</v>
      </c>
      <c r="H753" s="28">
        <v>49.74</v>
      </c>
      <c r="I753" s="28" t="s">
        <v>1507</v>
      </c>
    </row>
    <row r="754" spans="1:9" s="28" customFormat="1" x14ac:dyDescent="0.3">
      <c r="A754" s="28" t="s">
        <v>1467</v>
      </c>
      <c r="B754" s="29">
        <v>300</v>
      </c>
      <c r="C754" s="29">
        <v>300</v>
      </c>
      <c r="D754" s="30">
        <f t="shared" si="13"/>
        <v>1</v>
      </c>
      <c r="E754" s="28">
        <v>264.25</v>
      </c>
      <c r="F754" s="28">
        <v>3</v>
      </c>
      <c r="G754" s="28">
        <v>1</v>
      </c>
      <c r="H754" s="28">
        <v>52.9</v>
      </c>
      <c r="I754" s="28" t="s">
        <v>1508</v>
      </c>
    </row>
    <row r="755" spans="1:9" s="28" customFormat="1" x14ac:dyDescent="0.3">
      <c r="A755" s="28" t="s">
        <v>1468</v>
      </c>
      <c r="B755" s="29">
        <v>25.2</v>
      </c>
      <c r="C755" s="29">
        <v>300</v>
      </c>
      <c r="D755" s="30">
        <f t="shared" si="13"/>
        <v>11.904761904761905</v>
      </c>
      <c r="E755" s="28">
        <v>296.29199999999997</v>
      </c>
      <c r="F755" s="28">
        <v>3</v>
      </c>
      <c r="G755" s="28">
        <v>1</v>
      </c>
      <c r="H755" s="28">
        <v>61.8</v>
      </c>
      <c r="I755" s="28" t="s">
        <v>1509</v>
      </c>
    </row>
    <row r="756" spans="1:9" s="28" customFormat="1" x14ac:dyDescent="0.3">
      <c r="A756" s="28" t="s">
        <v>1469</v>
      </c>
      <c r="B756" s="29">
        <v>6.3</v>
      </c>
      <c r="C756" s="29">
        <v>177.8</v>
      </c>
      <c r="D756" s="30">
        <f t="shared" si="13"/>
        <v>28.222222222222225</v>
      </c>
      <c r="E756" s="28">
        <v>358.36399999999998</v>
      </c>
      <c r="F756" s="28">
        <v>3</v>
      </c>
      <c r="G756" s="28">
        <v>1</v>
      </c>
      <c r="H756" s="28">
        <v>61.8</v>
      </c>
      <c r="I756" s="28" t="s">
        <v>1510</v>
      </c>
    </row>
    <row r="757" spans="1:9" s="28" customFormat="1" x14ac:dyDescent="0.3">
      <c r="A757" s="28" t="s">
        <v>1470</v>
      </c>
      <c r="B757" s="29">
        <v>84</v>
      </c>
      <c r="C757" s="29">
        <v>300</v>
      </c>
      <c r="D757" s="30">
        <f t="shared" si="13"/>
        <v>3.5714285714285716</v>
      </c>
      <c r="E757" s="28">
        <v>320.358</v>
      </c>
      <c r="F757" s="28">
        <v>2</v>
      </c>
      <c r="G757" s="28">
        <v>1</v>
      </c>
      <c r="H757" s="28">
        <v>52.57</v>
      </c>
      <c r="I757" s="28" t="s">
        <v>1511</v>
      </c>
    </row>
    <row r="758" spans="1:9" s="28" customFormat="1" x14ac:dyDescent="0.3">
      <c r="A758" s="28" t="s">
        <v>1471</v>
      </c>
      <c r="B758" s="29">
        <v>300</v>
      </c>
      <c r="C758" s="29">
        <v>300</v>
      </c>
      <c r="D758" s="30">
        <f t="shared" si="13"/>
        <v>1</v>
      </c>
      <c r="E758" s="28">
        <v>278.27699999999999</v>
      </c>
      <c r="F758" s="28">
        <v>2</v>
      </c>
      <c r="G758" s="28">
        <v>1</v>
      </c>
      <c r="H758" s="28">
        <v>52.57</v>
      </c>
      <c r="I758" s="28" t="s">
        <v>1512</v>
      </c>
    </row>
    <row r="759" spans="1:9" s="28" customFormat="1" x14ac:dyDescent="0.3">
      <c r="A759" s="28" t="s">
        <v>1472</v>
      </c>
      <c r="B759" s="29">
        <v>50.1</v>
      </c>
      <c r="C759" s="29">
        <v>300</v>
      </c>
      <c r="D759" s="30">
        <f t="shared" si="13"/>
        <v>5.9880239520958085</v>
      </c>
      <c r="E759" s="28">
        <v>279.26100000000002</v>
      </c>
      <c r="F759" s="28">
        <v>3</v>
      </c>
      <c r="G759" s="28">
        <v>1</v>
      </c>
      <c r="H759" s="28">
        <v>49.77</v>
      </c>
      <c r="I759" s="28" t="s">
        <v>1513</v>
      </c>
    </row>
    <row r="760" spans="1:9" s="28" customFormat="1" x14ac:dyDescent="0.3">
      <c r="A760" s="28" t="s">
        <v>1473</v>
      </c>
      <c r="B760" s="29">
        <v>24.5</v>
      </c>
      <c r="C760" s="29">
        <v>191</v>
      </c>
      <c r="D760" s="30">
        <f t="shared" si="13"/>
        <v>7.795918367346939</v>
      </c>
      <c r="E760" s="28">
        <v>340.34800000000001</v>
      </c>
      <c r="F760" s="28">
        <v>2</v>
      </c>
      <c r="G760" s="28">
        <v>2</v>
      </c>
      <c r="H760" s="28">
        <v>52.57</v>
      </c>
      <c r="I760" s="28" t="s">
        <v>1514</v>
      </c>
    </row>
    <row r="761" spans="1:9" s="28" customFormat="1" x14ac:dyDescent="0.3">
      <c r="A761" s="28" t="s">
        <v>1474</v>
      </c>
      <c r="B761" s="29">
        <v>300</v>
      </c>
      <c r="C761" s="29">
        <v>300</v>
      </c>
      <c r="D761" s="30">
        <f t="shared" si="13"/>
        <v>1</v>
      </c>
      <c r="E761" s="28">
        <v>252.238</v>
      </c>
      <c r="F761" s="28">
        <v>2</v>
      </c>
      <c r="G761" s="28">
        <v>1</v>
      </c>
      <c r="H761" s="28">
        <v>52.57</v>
      </c>
      <c r="I761" s="28" t="s">
        <v>1515</v>
      </c>
    </row>
    <row r="762" spans="1:9" s="28" customFormat="1" x14ac:dyDescent="0.3">
      <c r="A762" s="28" t="s">
        <v>1475</v>
      </c>
      <c r="B762" s="29">
        <v>300</v>
      </c>
      <c r="C762" s="29">
        <v>300</v>
      </c>
      <c r="D762" s="30">
        <f t="shared" si="13"/>
        <v>1</v>
      </c>
      <c r="E762" s="28">
        <v>266.26600000000002</v>
      </c>
      <c r="F762" s="28">
        <v>2</v>
      </c>
      <c r="G762" s="28">
        <v>1</v>
      </c>
      <c r="H762" s="28">
        <v>52.57</v>
      </c>
      <c r="I762" s="28" t="s">
        <v>1516</v>
      </c>
    </row>
    <row r="763" spans="1:9" s="28" customFormat="1" x14ac:dyDescent="0.3">
      <c r="A763" s="28" t="s">
        <v>1476</v>
      </c>
      <c r="B763" s="29">
        <v>300</v>
      </c>
      <c r="C763" s="29">
        <v>300</v>
      </c>
      <c r="D763" s="30">
        <f t="shared" si="13"/>
        <v>1</v>
      </c>
      <c r="E763" s="28">
        <v>292.30399999999997</v>
      </c>
      <c r="F763" s="28">
        <v>2</v>
      </c>
      <c r="G763" s="28">
        <v>1</v>
      </c>
      <c r="H763" s="28">
        <v>43.78</v>
      </c>
      <c r="I763" s="28" t="s">
        <v>1517</v>
      </c>
    </row>
    <row r="764" spans="1:9" s="28" customFormat="1" x14ac:dyDescent="0.3">
      <c r="A764" s="28" t="s">
        <v>1477</v>
      </c>
      <c r="B764" s="29">
        <v>300</v>
      </c>
      <c r="C764" s="29">
        <v>300</v>
      </c>
      <c r="D764" s="30">
        <f t="shared" si="13"/>
        <v>1</v>
      </c>
      <c r="E764" s="28">
        <v>294.32</v>
      </c>
      <c r="F764" s="28">
        <v>2</v>
      </c>
      <c r="G764" s="28">
        <v>1</v>
      </c>
      <c r="H764" s="28">
        <v>52.57</v>
      </c>
      <c r="I764" s="28" t="s">
        <v>1518</v>
      </c>
    </row>
    <row r="765" spans="1:9" s="28" customFormat="1" x14ac:dyDescent="0.3">
      <c r="A765" s="28" t="s">
        <v>1478</v>
      </c>
      <c r="B765" s="29">
        <v>300</v>
      </c>
      <c r="C765" s="29">
        <v>300</v>
      </c>
      <c r="D765" s="30">
        <f t="shared" si="13"/>
        <v>1</v>
      </c>
      <c r="E765" s="28">
        <v>334.38499999999999</v>
      </c>
      <c r="F765" s="28">
        <v>2</v>
      </c>
      <c r="G765" s="28">
        <v>1</v>
      </c>
      <c r="H765" s="28">
        <v>43.78</v>
      </c>
      <c r="I765" s="28" t="s">
        <v>1519</v>
      </c>
    </row>
    <row r="766" spans="1:9" s="28" customFormat="1" x14ac:dyDescent="0.3">
      <c r="A766" s="28" t="s">
        <v>1479</v>
      </c>
      <c r="B766" s="29">
        <v>97.1</v>
      </c>
      <c r="C766" s="29">
        <v>300</v>
      </c>
      <c r="D766" s="30">
        <f t="shared" si="13"/>
        <v>3.0895983522142125</v>
      </c>
      <c r="E766" s="28">
        <v>238.21100000000001</v>
      </c>
      <c r="F766" s="28">
        <v>2</v>
      </c>
      <c r="G766" s="28">
        <v>1</v>
      </c>
      <c r="H766" s="28">
        <v>52.57</v>
      </c>
      <c r="I766" s="28" t="s">
        <v>1520</v>
      </c>
    </row>
    <row r="767" spans="1:9" s="28" customFormat="1" x14ac:dyDescent="0.3">
      <c r="A767" s="28" t="s">
        <v>1480</v>
      </c>
      <c r="B767" s="29">
        <v>16.600000000000001</v>
      </c>
      <c r="C767" s="29">
        <v>269</v>
      </c>
      <c r="D767" s="30">
        <f t="shared" si="13"/>
        <v>16.204819277108431</v>
      </c>
      <c r="E767" s="28">
        <v>428.35199999999998</v>
      </c>
      <c r="F767" s="28">
        <v>7</v>
      </c>
      <c r="G767" s="28">
        <v>1</v>
      </c>
      <c r="H767" s="28">
        <v>103.79</v>
      </c>
      <c r="I767" s="28" t="s">
        <v>1521</v>
      </c>
    </row>
    <row r="768" spans="1:9" s="28" customFormat="1" x14ac:dyDescent="0.3">
      <c r="A768" s="28" t="s">
        <v>1481</v>
      </c>
      <c r="B768" s="29">
        <v>86.1</v>
      </c>
      <c r="C768" s="29">
        <v>300</v>
      </c>
      <c r="D768" s="30">
        <f t="shared" si="13"/>
        <v>3.4843205574912894</v>
      </c>
      <c r="E768" s="28">
        <v>402.33300000000003</v>
      </c>
      <c r="F768" s="28">
        <v>5</v>
      </c>
      <c r="G768" s="28">
        <v>0</v>
      </c>
      <c r="H768" s="28">
        <v>66.489999999999995</v>
      </c>
      <c r="I768" s="28" t="s">
        <v>1021</v>
      </c>
    </row>
    <row r="769" spans="1:9" s="28" customFormat="1" x14ac:dyDescent="0.3">
      <c r="A769" s="28" t="s">
        <v>1482</v>
      </c>
      <c r="B769" s="29">
        <v>300</v>
      </c>
      <c r="C769" s="29">
        <v>300</v>
      </c>
      <c r="D769" s="30">
        <f t="shared" si="13"/>
        <v>1</v>
      </c>
      <c r="E769" s="28">
        <v>394.30700000000002</v>
      </c>
      <c r="F769" s="28">
        <v>6</v>
      </c>
      <c r="G769" s="28">
        <v>0</v>
      </c>
      <c r="H769" s="28">
        <v>74.97</v>
      </c>
      <c r="I769" s="28" t="s">
        <v>1020</v>
      </c>
    </row>
    <row r="770" spans="1:9" s="28" customFormat="1" x14ac:dyDescent="0.3">
      <c r="A770" s="28" t="s">
        <v>1483</v>
      </c>
      <c r="B770" s="29">
        <v>172</v>
      </c>
      <c r="C770" s="29">
        <v>300</v>
      </c>
      <c r="D770" s="30">
        <f t="shared" si="13"/>
        <v>1.7441860465116279</v>
      </c>
      <c r="E770" s="28">
        <v>497.51900000000001</v>
      </c>
      <c r="F770" s="28">
        <v>4</v>
      </c>
      <c r="G770" s="28">
        <v>1</v>
      </c>
      <c r="H770" s="28">
        <v>68.540000000000006</v>
      </c>
      <c r="I770" s="28" t="s">
        <v>1522</v>
      </c>
    </row>
    <row r="771" spans="1:9" x14ac:dyDescent="0.3">
      <c r="A771" t="s">
        <v>1523</v>
      </c>
      <c r="B771" s="1">
        <v>100.19355499999999</v>
      </c>
      <c r="C771" s="1">
        <v>251.13449499999999</v>
      </c>
      <c r="D771" s="30">
        <f t="shared" si="13"/>
        <v>2.5064935064935066</v>
      </c>
      <c r="E771" s="31">
        <v>260.24299999999999</v>
      </c>
      <c r="F771">
        <v>2</v>
      </c>
      <c r="G771">
        <v>0</v>
      </c>
      <c r="H771">
        <v>26.3</v>
      </c>
      <c r="I771" t="s">
        <v>1583</v>
      </c>
    </row>
    <row r="772" spans="1:9" x14ac:dyDescent="0.3">
      <c r="A772" t="s">
        <v>1524</v>
      </c>
      <c r="B772" s="1">
        <v>100.19355499999999</v>
      </c>
      <c r="C772" s="1">
        <v>251.13449499999999</v>
      </c>
      <c r="D772" s="30">
        <f t="shared" si="13"/>
        <v>2.5064935064935066</v>
      </c>
      <c r="E772" s="31">
        <v>260.24299999999999</v>
      </c>
      <c r="F772">
        <v>2</v>
      </c>
      <c r="G772">
        <v>0</v>
      </c>
      <c r="H772">
        <v>26.3</v>
      </c>
      <c r="I772" t="s">
        <v>1584</v>
      </c>
    </row>
    <row r="773" spans="1:9" x14ac:dyDescent="0.3">
      <c r="A773" t="s">
        <v>1525</v>
      </c>
      <c r="B773" s="1">
        <v>10.021075</v>
      </c>
      <c r="C773" s="1">
        <v>10.300300000000002</v>
      </c>
      <c r="D773" s="30">
        <f t="shared" si="13"/>
        <v>1.0278637770897834</v>
      </c>
      <c r="E773" s="31">
        <v>310.25</v>
      </c>
      <c r="F773">
        <v>2</v>
      </c>
      <c r="G773">
        <v>0</v>
      </c>
      <c r="H773">
        <v>26.3</v>
      </c>
      <c r="I773" t="s">
        <v>1585</v>
      </c>
    </row>
    <row r="774" spans="1:9" x14ac:dyDescent="0.3">
      <c r="A774" t="s">
        <v>1526</v>
      </c>
      <c r="B774" s="1">
        <v>10.021075</v>
      </c>
      <c r="C774" s="1">
        <v>10.300300000000002</v>
      </c>
      <c r="D774" s="30">
        <f t="shared" si="13"/>
        <v>1.0278637770897834</v>
      </c>
      <c r="E774" s="31">
        <v>310.25</v>
      </c>
      <c r="F774">
        <v>2</v>
      </c>
      <c r="G774">
        <v>0</v>
      </c>
      <c r="H774">
        <v>26.3</v>
      </c>
      <c r="I774" t="s">
        <v>1586</v>
      </c>
    </row>
    <row r="775" spans="1:9" x14ac:dyDescent="0.3">
      <c r="A775" t="s">
        <v>1527</v>
      </c>
      <c r="B775" s="1">
        <v>30.708673999999998</v>
      </c>
      <c r="C775" s="1">
        <v>251.13449499999999</v>
      </c>
      <c r="D775" s="30">
        <f t="shared" si="13"/>
        <v>8.1779661016949152</v>
      </c>
      <c r="E775" s="31">
        <v>260.24299999999999</v>
      </c>
      <c r="F775">
        <v>2</v>
      </c>
      <c r="G775">
        <v>0</v>
      </c>
      <c r="H775">
        <v>26.3</v>
      </c>
      <c r="I775" t="s">
        <v>1587</v>
      </c>
    </row>
    <row r="776" spans="1:9" x14ac:dyDescent="0.3">
      <c r="A776" t="s">
        <v>1528</v>
      </c>
      <c r="B776" s="1">
        <v>30.708673999999998</v>
      </c>
      <c r="C776" s="1">
        <v>251.13449499999999</v>
      </c>
      <c r="D776" s="30">
        <f t="shared" si="13"/>
        <v>8.1779661016949152</v>
      </c>
      <c r="E776" s="31">
        <v>260.24299999999999</v>
      </c>
      <c r="F776">
        <v>2</v>
      </c>
      <c r="G776">
        <v>0</v>
      </c>
      <c r="H776">
        <v>26.3</v>
      </c>
      <c r="I776" t="s">
        <v>1588</v>
      </c>
    </row>
    <row r="777" spans="1:9" x14ac:dyDescent="0.3">
      <c r="A777" t="s">
        <v>1529</v>
      </c>
      <c r="B777" s="1">
        <v>2.60243</v>
      </c>
      <c r="C777" s="1">
        <v>27.846001000000001</v>
      </c>
      <c r="D777" s="30">
        <f t="shared" si="13"/>
        <v>10.700000000000001</v>
      </c>
      <c r="E777" s="31">
        <v>260.24299999999999</v>
      </c>
      <c r="F777">
        <v>2</v>
      </c>
      <c r="G777">
        <v>0</v>
      </c>
      <c r="H777">
        <v>26.3</v>
      </c>
      <c r="I777" t="s">
        <v>1589</v>
      </c>
    </row>
    <row r="778" spans="1:9" x14ac:dyDescent="0.3">
      <c r="A778" t="s">
        <v>1530</v>
      </c>
      <c r="B778" s="1">
        <v>2.60243</v>
      </c>
      <c r="C778" s="1">
        <v>27.846001000000001</v>
      </c>
      <c r="D778" s="30">
        <f t="shared" si="13"/>
        <v>10.700000000000001</v>
      </c>
      <c r="E778" s="31">
        <v>260.24299999999999</v>
      </c>
      <c r="F778">
        <v>2</v>
      </c>
      <c r="G778">
        <v>0</v>
      </c>
      <c r="H778">
        <v>26.3</v>
      </c>
      <c r="I778" t="s">
        <v>1590</v>
      </c>
    </row>
    <row r="779" spans="1:9" x14ac:dyDescent="0.3">
      <c r="A779" t="s">
        <v>1531</v>
      </c>
      <c r="B779" s="1">
        <v>5.0081940000000005</v>
      </c>
      <c r="C779" s="1">
        <v>28.657999</v>
      </c>
      <c r="D779" s="30">
        <f t="shared" si="13"/>
        <v>5.7222222222222214</v>
      </c>
      <c r="E779" s="31">
        <v>278.233</v>
      </c>
      <c r="F779">
        <v>2</v>
      </c>
      <c r="G779">
        <v>0</v>
      </c>
      <c r="H779">
        <v>26.3</v>
      </c>
      <c r="I779" t="s">
        <v>1591</v>
      </c>
    </row>
    <row r="780" spans="1:9" x14ac:dyDescent="0.3">
      <c r="A780" t="s">
        <v>1532</v>
      </c>
      <c r="B780" s="1">
        <v>5.0081940000000005</v>
      </c>
      <c r="C780" s="1">
        <v>28.657999</v>
      </c>
      <c r="D780" s="30">
        <f t="shared" si="13"/>
        <v>5.7222222222222214</v>
      </c>
      <c r="E780" s="31">
        <v>278.233</v>
      </c>
      <c r="F780">
        <v>2</v>
      </c>
      <c r="G780">
        <v>0</v>
      </c>
      <c r="H780">
        <v>26.3</v>
      </c>
      <c r="I780" t="s">
        <v>1592</v>
      </c>
    </row>
    <row r="781" spans="1:9" x14ac:dyDescent="0.3">
      <c r="A781" t="s">
        <v>1533</v>
      </c>
      <c r="B781" s="1">
        <v>1.9694459999999998</v>
      </c>
      <c r="C781" s="1">
        <v>300.34051500000004</v>
      </c>
      <c r="D781" s="30">
        <f t="shared" si="13"/>
        <v>152.50000000000003</v>
      </c>
      <c r="E781" s="31">
        <v>328.24099999999999</v>
      </c>
      <c r="F781">
        <v>2</v>
      </c>
      <c r="G781">
        <v>0</v>
      </c>
      <c r="H781">
        <v>26.3</v>
      </c>
      <c r="I781" t="s">
        <v>1593</v>
      </c>
    </row>
    <row r="782" spans="1:9" x14ac:dyDescent="0.3">
      <c r="A782" t="s">
        <v>1534</v>
      </c>
      <c r="B782" s="1">
        <v>1.9694459999999998</v>
      </c>
      <c r="C782" s="1">
        <v>300.34051500000004</v>
      </c>
      <c r="D782" s="30">
        <f t="shared" si="13"/>
        <v>152.50000000000003</v>
      </c>
      <c r="E782" s="31">
        <v>328.24099999999999</v>
      </c>
      <c r="F782">
        <v>2</v>
      </c>
      <c r="G782">
        <v>0</v>
      </c>
      <c r="H782">
        <v>26.3</v>
      </c>
      <c r="I782" t="s">
        <v>1594</v>
      </c>
    </row>
    <row r="783" spans="1:9" x14ac:dyDescent="0.3">
      <c r="A783" t="s">
        <v>1535</v>
      </c>
      <c r="B783" s="1">
        <v>3.7091233000000003</v>
      </c>
      <c r="C783" s="1">
        <v>9.8472299999999997</v>
      </c>
      <c r="D783" s="30">
        <f t="shared" si="13"/>
        <v>2.6548672566371678</v>
      </c>
      <c r="E783" s="31">
        <v>328.24099999999999</v>
      </c>
      <c r="F783">
        <v>2</v>
      </c>
      <c r="G783">
        <v>0</v>
      </c>
      <c r="H783">
        <v>26.3</v>
      </c>
      <c r="I783" t="s">
        <v>1595</v>
      </c>
    </row>
    <row r="784" spans="1:9" x14ac:dyDescent="0.3">
      <c r="A784" t="s">
        <v>1536</v>
      </c>
      <c r="B784" s="1">
        <v>3.7091233000000003</v>
      </c>
      <c r="C784" s="1">
        <v>9.8472299999999997</v>
      </c>
      <c r="D784" s="30">
        <f t="shared" si="13"/>
        <v>2.6548672566371678</v>
      </c>
      <c r="E784" s="31">
        <v>328.24099999999999</v>
      </c>
      <c r="F784">
        <v>2</v>
      </c>
      <c r="G784">
        <v>0</v>
      </c>
      <c r="H784">
        <v>26.3</v>
      </c>
      <c r="I784" t="s">
        <v>1596</v>
      </c>
    </row>
    <row r="785" spans="1:9" x14ac:dyDescent="0.3">
      <c r="A785" t="s">
        <v>1537</v>
      </c>
      <c r="B785" s="1">
        <v>3.46231</v>
      </c>
      <c r="C785" s="1">
        <v>4.1547720000000004</v>
      </c>
      <c r="D785" s="30">
        <f t="shared" si="13"/>
        <v>1.2000000000000002</v>
      </c>
      <c r="E785" s="31">
        <v>346.23099999999999</v>
      </c>
      <c r="F785">
        <v>2</v>
      </c>
      <c r="G785">
        <v>0</v>
      </c>
      <c r="H785">
        <v>26.3</v>
      </c>
      <c r="I785" t="s">
        <v>1597</v>
      </c>
    </row>
    <row r="786" spans="1:9" x14ac:dyDescent="0.3">
      <c r="A786" t="s">
        <v>1538</v>
      </c>
      <c r="B786" s="1">
        <v>3.46231</v>
      </c>
      <c r="C786" s="1">
        <v>4.1547720000000004</v>
      </c>
      <c r="D786" s="30">
        <f t="shared" si="13"/>
        <v>1.2000000000000002</v>
      </c>
      <c r="E786" s="31">
        <v>346.23099999999999</v>
      </c>
      <c r="F786">
        <v>2</v>
      </c>
      <c r="G786">
        <v>0</v>
      </c>
      <c r="H786">
        <v>26.3</v>
      </c>
      <c r="I786" t="s">
        <v>1598</v>
      </c>
    </row>
    <row r="787" spans="1:9" x14ac:dyDescent="0.3">
      <c r="A787" t="s">
        <v>1539</v>
      </c>
      <c r="B787" s="1">
        <v>1.0386930000000001</v>
      </c>
      <c r="C787" s="1">
        <v>3.1160789999999996</v>
      </c>
      <c r="D787" s="30">
        <f t="shared" si="13"/>
        <v>2.9999999999999996</v>
      </c>
      <c r="E787" s="31">
        <v>346.23099999999999</v>
      </c>
      <c r="F787">
        <v>2</v>
      </c>
      <c r="G787">
        <v>0</v>
      </c>
      <c r="H787">
        <v>26.3</v>
      </c>
      <c r="I787" t="s">
        <v>1599</v>
      </c>
    </row>
    <row r="788" spans="1:9" x14ac:dyDescent="0.3">
      <c r="A788" t="s">
        <v>1540</v>
      </c>
      <c r="B788" s="1">
        <v>1.0386930000000001</v>
      </c>
      <c r="C788" s="1">
        <v>3.1160789999999996</v>
      </c>
      <c r="D788" s="30">
        <f t="shared" si="13"/>
        <v>2.9999999999999996</v>
      </c>
      <c r="E788" s="31">
        <v>346.23099999999999</v>
      </c>
      <c r="F788">
        <v>2</v>
      </c>
      <c r="G788">
        <v>0</v>
      </c>
      <c r="H788">
        <v>26.3</v>
      </c>
      <c r="I788" t="s">
        <v>1600</v>
      </c>
    </row>
    <row r="789" spans="1:9" x14ac:dyDescent="0.3">
      <c r="A789" t="s">
        <v>1541</v>
      </c>
      <c r="B789" s="1">
        <v>8.422191999999999</v>
      </c>
      <c r="C789" s="1">
        <v>31.583219999999997</v>
      </c>
      <c r="D789" s="30">
        <f t="shared" si="13"/>
        <v>3.75</v>
      </c>
      <c r="E789" s="31">
        <v>526.38699999999994</v>
      </c>
      <c r="F789">
        <v>3</v>
      </c>
      <c r="G789">
        <v>0</v>
      </c>
      <c r="H789">
        <v>43.37</v>
      </c>
      <c r="I789" t="s">
        <v>1601</v>
      </c>
    </row>
    <row r="790" spans="1:9" x14ac:dyDescent="0.3">
      <c r="A790" t="s">
        <v>1542</v>
      </c>
      <c r="B790" s="1">
        <v>8.422191999999999</v>
      </c>
      <c r="C790" s="1">
        <v>31.583219999999997</v>
      </c>
      <c r="D790" s="30">
        <f t="shared" si="13"/>
        <v>3.75</v>
      </c>
      <c r="E790" s="31">
        <v>526.38699999999994</v>
      </c>
      <c r="F790">
        <v>3</v>
      </c>
      <c r="G790">
        <v>0</v>
      </c>
      <c r="H790">
        <v>43.37</v>
      </c>
      <c r="I790" t="s">
        <v>1602</v>
      </c>
    </row>
    <row r="791" spans="1:9" x14ac:dyDescent="0.3">
      <c r="A791" t="s">
        <v>1543</v>
      </c>
      <c r="B791" s="1">
        <v>1.6518100000000002</v>
      </c>
      <c r="C791" s="1">
        <v>11.562670000000001</v>
      </c>
      <c r="D791" s="30">
        <f t="shared" si="13"/>
        <v>6.9999999999999991</v>
      </c>
      <c r="E791" s="31">
        <v>330.36200000000002</v>
      </c>
      <c r="F791">
        <v>2</v>
      </c>
      <c r="G791">
        <v>0</v>
      </c>
      <c r="H791">
        <v>26.3</v>
      </c>
      <c r="I791" t="s">
        <v>1603</v>
      </c>
    </row>
    <row r="792" spans="1:9" x14ac:dyDescent="0.3">
      <c r="A792" t="s">
        <v>1544</v>
      </c>
      <c r="B792" s="1">
        <v>1.6518100000000002</v>
      </c>
      <c r="C792" s="1">
        <v>11.562670000000001</v>
      </c>
      <c r="D792" s="30">
        <f t="shared" si="13"/>
        <v>6.9999999999999991</v>
      </c>
      <c r="E792" s="31">
        <v>330.36200000000002</v>
      </c>
      <c r="F792">
        <v>2</v>
      </c>
      <c r="G792">
        <v>0</v>
      </c>
      <c r="H792">
        <v>26.3</v>
      </c>
      <c r="I792" t="s">
        <v>1604</v>
      </c>
    </row>
    <row r="793" spans="1:9" x14ac:dyDescent="0.3">
      <c r="A793" t="s">
        <v>1545</v>
      </c>
      <c r="B793" s="1">
        <v>4.3961160000000001</v>
      </c>
      <c r="C793" s="1">
        <v>22.713266000000001</v>
      </c>
      <c r="D793" s="30">
        <f t="shared" si="13"/>
        <v>5.166666666666667</v>
      </c>
      <c r="E793" s="31">
        <v>366.34300000000002</v>
      </c>
      <c r="F793">
        <v>2</v>
      </c>
      <c r="G793">
        <v>0</v>
      </c>
      <c r="H793">
        <v>26.3</v>
      </c>
      <c r="I793" t="s">
        <v>1605</v>
      </c>
    </row>
    <row r="794" spans="1:9" x14ac:dyDescent="0.3">
      <c r="A794" t="s">
        <v>1546</v>
      </c>
      <c r="B794" s="1">
        <v>4.3961160000000001</v>
      </c>
      <c r="C794" s="1">
        <v>22.713266000000001</v>
      </c>
      <c r="D794" s="30">
        <f t="shared" si="13"/>
        <v>5.166666666666667</v>
      </c>
      <c r="E794" s="31">
        <v>366.34300000000002</v>
      </c>
      <c r="F794">
        <v>2</v>
      </c>
      <c r="G794">
        <v>0</v>
      </c>
      <c r="H794">
        <v>26.3</v>
      </c>
      <c r="I794" t="s">
        <v>1606</v>
      </c>
    </row>
    <row r="795" spans="1:9" x14ac:dyDescent="0.3">
      <c r="A795" t="s">
        <v>1547</v>
      </c>
      <c r="B795" s="1">
        <v>11.192615999999999</v>
      </c>
      <c r="C795" s="1">
        <v>13.058052</v>
      </c>
      <c r="D795" s="30">
        <f t="shared" si="13"/>
        <v>1.1666666666666667</v>
      </c>
      <c r="E795" s="31">
        <v>466.35899999999998</v>
      </c>
      <c r="F795">
        <v>2</v>
      </c>
      <c r="G795">
        <v>0</v>
      </c>
      <c r="H795">
        <v>26.3</v>
      </c>
      <c r="I795" t="s">
        <v>1607</v>
      </c>
    </row>
    <row r="796" spans="1:9" x14ac:dyDescent="0.3">
      <c r="A796" t="s">
        <v>1548</v>
      </c>
      <c r="B796" s="1">
        <v>11.192615999999999</v>
      </c>
      <c r="C796" s="1">
        <v>13.058052</v>
      </c>
      <c r="D796" s="30">
        <f t="shared" si="13"/>
        <v>1.1666666666666667</v>
      </c>
      <c r="E796" s="31">
        <v>466.35899999999998</v>
      </c>
      <c r="F796">
        <v>2</v>
      </c>
      <c r="G796">
        <v>0</v>
      </c>
      <c r="H796">
        <v>26.3</v>
      </c>
      <c r="I796" t="s">
        <v>1608</v>
      </c>
    </row>
    <row r="797" spans="1:9" x14ac:dyDescent="0.3">
      <c r="A797" t="s">
        <v>1549</v>
      </c>
      <c r="B797" s="1">
        <v>27.171455999999999</v>
      </c>
      <c r="C797" s="1">
        <v>84.301183999999992</v>
      </c>
      <c r="D797" s="30">
        <f t="shared" si="13"/>
        <v>3.1025641025641022</v>
      </c>
      <c r="E797" s="31">
        <v>348.35199999999998</v>
      </c>
      <c r="F797">
        <v>2</v>
      </c>
      <c r="G797">
        <v>0</v>
      </c>
      <c r="H797">
        <v>26.3</v>
      </c>
      <c r="I797" t="s">
        <v>1609</v>
      </c>
    </row>
    <row r="798" spans="1:9" x14ac:dyDescent="0.3">
      <c r="A798" t="s">
        <v>1550</v>
      </c>
      <c r="B798" s="1">
        <v>27.171455999999999</v>
      </c>
      <c r="C798" s="1">
        <v>84.301183999999992</v>
      </c>
      <c r="D798" s="30">
        <f t="shared" ref="D798:D861" si="14">C798/B798</f>
        <v>3.1025641025641022</v>
      </c>
      <c r="E798" s="31">
        <v>348.35199999999998</v>
      </c>
      <c r="F798">
        <v>2</v>
      </c>
      <c r="G798">
        <v>0</v>
      </c>
      <c r="H798">
        <v>26.3</v>
      </c>
      <c r="I798" t="s">
        <v>1610</v>
      </c>
    </row>
    <row r="799" spans="1:9" x14ac:dyDescent="0.3">
      <c r="A799" t="s">
        <v>1551</v>
      </c>
      <c r="B799" s="1">
        <v>9.9926580000000005</v>
      </c>
      <c r="C799" s="1">
        <v>14.220321000000002</v>
      </c>
      <c r="D799" s="30">
        <f t="shared" si="14"/>
        <v>1.4230769230769231</v>
      </c>
      <c r="E799" s="31">
        <v>384.33300000000003</v>
      </c>
      <c r="F799">
        <v>2</v>
      </c>
      <c r="G799">
        <v>0</v>
      </c>
      <c r="H799">
        <v>26.3</v>
      </c>
      <c r="I799" t="s">
        <v>1611</v>
      </c>
    </row>
    <row r="800" spans="1:9" x14ac:dyDescent="0.3">
      <c r="A800" t="s">
        <v>1552</v>
      </c>
      <c r="B800" s="1">
        <v>9.9926580000000005</v>
      </c>
      <c r="C800" s="1">
        <v>14.220321000000002</v>
      </c>
      <c r="D800" s="30">
        <f t="shared" si="14"/>
        <v>1.4230769230769231</v>
      </c>
      <c r="E800" s="31">
        <v>384.33300000000003</v>
      </c>
      <c r="F800">
        <v>2</v>
      </c>
      <c r="G800">
        <v>0</v>
      </c>
      <c r="H800">
        <v>26.3</v>
      </c>
      <c r="I800" t="s">
        <v>1612</v>
      </c>
    </row>
    <row r="801" spans="1:9" x14ac:dyDescent="0.3">
      <c r="A801" t="s">
        <v>1553</v>
      </c>
      <c r="B801" s="1">
        <v>86.214122000000003</v>
      </c>
      <c r="C801" s="1">
        <v>125.93073999999999</v>
      </c>
      <c r="D801" s="30">
        <f t="shared" si="14"/>
        <v>1.4606741573033706</v>
      </c>
      <c r="E801" s="31">
        <v>484.34899999999999</v>
      </c>
      <c r="F801">
        <v>2</v>
      </c>
      <c r="G801">
        <v>0</v>
      </c>
      <c r="H801">
        <v>26.3</v>
      </c>
      <c r="I801" t="s">
        <v>1613</v>
      </c>
    </row>
    <row r="802" spans="1:9" x14ac:dyDescent="0.3">
      <c r="A802" t="s">
        <v>1554</v>
      </c>
      <c r="B802" s="1">
        <v>86.214122000000003</v>
      </c>
      <c r="C802" s="1">
        <v>125.93073999999999</v>
      </c>
      <c r="D802" s="30">
        <f t="shared" si="14"/>
        <v>1.4606741573033706</v>
      </c>
      <c r="E802" s="31">
        <v>484.34899999999999</v>
      </c>
      <c r="F802">
        <v>2</v>
      </c>
      <c r="G802">
        <v>0</v>
      </c>
      <c r="H802">
        <v>26.3</v>
      </c>
      <c r="I802" t="s">
        <v>1614</v>
      </c>
    </row>
    <row r="803" spans="1:9" x14ac:dyDescent="0.3">
      <c r="A803" t="s">
        <v>1555</v>
      </c>
      <c r="B803" s="1">
        <v>3.6810523999999996</v>
      </c>
      <c r="C803" s="1">
        <v>7.7495839999999996</v>
      </c>
      <c r="D803" s="30">
        <f t="shared" si="14"/>
        <v>2.1052631578947372</v>
      </c>
      <c r="E803" s="31">
        <v>484.34899999999999</v>
      </c>
      <c r="F803">
        <v>2</v>
      </c>
      <c r="G803">
        <v>0</v>
      </c>
      <c r="H803">
        <v>26.3</v>
      </c>
      <c r="I803" t="s">
        <v>1615</v>
      </c>
    </row>
    <row r="804" spans="1:9" x14ac:dyDescent="0.3">
      <c r="A804" t="s">
        <v>1556</v>
      </c>
      <c r="B804" s="1">
        <v>3.6810523999999996</v>
      </c>
      <c r="C804" s="1">
        <v>7.7495839999999996</v>
      </c>
      <c r="D804" s="30">
        <f t="shared" si="14"/>
        <v>2.1052631578947372</v>
      </c>
      <c r="E804" s="31">
        <v>484.34899999999999</v>
      </c>
      <c r="F804">
        <v>2</v>
      </c>
      <c r="G804">
        <v>0</v>
      </c>
      <c r="H804">
        <v>26.3</v>
      </c>
      <c r="I804" t="s">
        <v>1616</v>
      </c>
    </row>
    <row r="805" spans="1:9" x14ac:dyDescent="0.3">
      <c r="A805" t="s">
        <v>1557</v>
      </c>
      <c r="B805" s="1">
        <v>0.59219840000000001</v>
      </c>
      <c r="C805" s="1">
        <v>11.495616</v>
      </c>
      <c r="D805" s="30">
        <f t="shared" si="14"/>
        <v>19.411764705882351</v>
      </c>
      <c r="E805" s="31">
        <v>348.35199999999998</v>
      </c>
      <c r="F805">
        <v>2</v>
      </c>
      <c r="G805">
        <v>0</v>
      </c>
      <c r="H805">
        <v>26.3</v>
      </c>
      <c r="I805" t="s">
        <v>1617</v>
      </c>
    </row>
    <row r="806" spans="1:9" x14ac:dyDescent="0.3">
      <c r="A806" t="s">
        <v>1558</v>
      </c>
      <c r="B806" s="1">
        <v>0.59219840000000001</v>
      </c>
      <c r="C806" s="1">
        <v>11.495616</v>
      </c>
      <c r="D806" s="30">
        <f t="shared" si="14"/>
        <v>19.411764705882351</v>
      </c>
      <c r="E806" s="31">
        <v>348.35199999999998</v>
      </c>
      <c r="F806">
        <v>2</v>
      </c>
      <c r="G806">
        <v>0</v>
      </c>
      <c r="H806">
        <v>26.3</v>
      </c>
      <c r="I806" t="s">
        <v>1618</v>
      </c>
    </row>
    <row r="807" spans="1:9" x14ac:dyDescent="0.3">
      <c r="A807" t="s">
        <v>1559</v>
      </c>
      <c r="B807" s="1">
        <v>0.30746640000000003</v>
      </c>
      <c r="C807" s="1">
        <v>3.4589970000000001</v>
      </c>
      <c r="D807" s="30">
        <f t="shared" si="14"/>
        <v>11.25</v>
      </c>
      <c r="E807" s="31">
        <v>384.33300000000003</v>
      </c>
      <c r="F807">
        <v>2</v>
      </c>
      <c r="G807">
        <v>0</v>
      </c>
      <c r="H807">
        <v>26.3</v>
      </c>
      <c r="I807" t="s">
        <v>1619</v>
      </c>
    </row>
    <row r="808" spans="1:9" x14ac:dyDescent="0.3">
      <c r="A808" t="s">
        <v>1560</v>
      </c>
      <c r="B808" s="1">
        <v>0.30746640000000003</v>
      </c>
      <c r="C808" s="1">
        <v>3.4589970000000001</v>
      </c>
      <c r="D808" s="30">
        <f t="shared" si="14"/>
        <v>11.25</v>
      </c>
      <c r="E808" s="31">
        <v>384.33300000000003</v>
      </c>
      <c r="F808">
        <v>2</v>
      </c>
      <c r="G808">
        <v>0</v>
      </c>
      <c r="H808">
        <v>26.3</v>
      </c>
      <c r="I808" t="s">
        <v>1620</v>
      </c>
    </row>
    <row r="809" spans="1:9" x14ac:dyDescent="0.3">
      <c r="A809" t="s">
        <v>1561</v>
      </c>
      <c r="B809" s="1">
        <v>5.8121879999999999</v>
      </c>
      <c r="C809" s="1">
        <v>140.945559</v>
      </c>
      <c r="D809" s="30">
        <f t="shared" si="14"/>
        <v>24.25</v>
      </c>
      <c r="E809" s="31">
        <v>484.34899999999999</v>
      </c>
      <c r="F809">
        <v>2</v>
      </c>
      <c r="G809">
        <v>0</v>
      </c>
      <c r="H809">
        <v>26.3</v>
      </c>
      <c r="I809" t="s">
        <v>1621</v>
      </c>
    </row>
    <row r="810" spans="1:9" x14ac:dyDescent="0.3">
      <c r="A810" t="s">
        <v>1562</v>
      </c>
      <c r="B810" s="1">
        <v>5.8121879999999999</v>
      </c>
      <c r="C810" s="1">
        <v>140.945559</v>
      </c>
      <c r="D810" s="30">
        <f t="shared" si="14"/>
        <v>24.25</v>
      </c>
      <c r="E810" s="31">
        <v>484.34899999999999</v>
      </c>
      <c r="F810">
        <v>2</v>
      </c>
      <c r="G810">
        <v>0</v>
      </c>
      <c r="H810">
        <v>26.3</v>
      </c>
      <c r="I810" t="s">
        <v>1622</v>
      </c>
    </row>
    <row r="811" spans="1:9" x14ac:dyDescent="0.3">
      <c r="A811" t="s">
        <v>1563</v>
      </c>
      <c r="B811" s="1">
        <v>0.82339329999999999</v>
      </c>
      <c r="C811" s="1">
        <v>7.7495839999999996</v>
      </c>
      <c r="D811" s="30">
        <f t="shared" si="14"/>
        <v>9.4117647058823533</v>
      </c>
      <c r="E811" s="31">
        <v>484.34899999999999</v>
      </c>
      <c r="F811">
        <v>2</v>
      </c>
      <c r="G811">
        <v>0</v>
      </c>
      <c r="H811">
        <v>26.3</v>
      </c>
      <c r="I811" t="s">
        <v>1623</v>
      </c>
    </row>
    <row r="812" spans="1:9" x14ac:dyDescent="0.3">
      <c r="A812" t="s">
        <v>1564</v>
      </c>
      <c r="B812" s="1">
        <v>0.82339329999999999</v>
      </c>
      <c r="C812" s="1">
        <v>7.7495839999999996</v>
      </c>
      <c r="D812" s="30">
        <f t="shared" si="14"/>
        <v>9.4117647058823533</v>
      </c>
      <c r="E812" s="31">
        <v>484.34899999999999</v>
      </c>
      <c r="F812">
        <v>2</v>
      </c>
      <c r="G812">
        <v>0</v>
      </c>
      <c r="H812">
        <v>26.3</v>
      </c>
      <c r="I812" t="s">
        <v>1624</v>
      </c>
    </row>
    <row r="813" spans="1:9" x14ac:dyDescent="0.3">
      <c r="A813" t="s">
        <v>1555</v>
      </c>
      <c r="B813" s="1">
        <v>6.034860000000001</v>
      </c>
      <c r="C813" s="1">
        <v>20.116199999999999</v>
      </c>
      <c r="D813" s="30">
        <f t="shared" si="14"/>
        <v>3.3333333333333326</v>
      </c>
      <c r="E813" s="31">
        <v>402.32400000000001</v>
      </c>
      <c r="F813">
        <v>2</v>
      </c>
      <c r="G813">
        <v>0</v>
      </c>
      <c r="H813">
        <v>26.3</v>
      </c>
      <c r="I813" t="s">
        <v>1625</v>
      </c>
    </row>
    <row r="814" spans="1:9" x14ac:dyDescent="0.3">
      <c r="A814" t="s">
        <v>1556</v>
      </c>
      <c r="B814" s="1">
        <v>6.034860000000001</v>
      </c>
      <c r="C814" s="1">
        <v>20.116199999999999</v>
      </c>
      <c r="D814" s="30">
        <f t="shared" si="14"/>
        <v>3.3333333333333326</v>
      </c>
      <c r="E814" s="31">
        <v>402.32400000000001</v>
      </c>
      <c r="F814">
        <v>2</v>
      </c>
      <c r="G814">
        <v>0</v>
      </c>
      <c r="H814">
        <v>26.3</v>
      </c>
      <c r="I814" t="s">
        <v>1626</v>
      </c>
    </row>
    <row r="815" spans="1:9" x14ac:dyDescent="0.3">
      <c r="A815" t="s">
        <v>1565</v>
      </c>
      <c r="B815" s="1">
        <v>3.7173159999999998</v>
      </c>
      <c r="C815" s="1">
        <v>9.0421199999999988</v>
      </c>
      <c r="D815" s="30">
        <f t="shared" si="14"/>
        <v>2.432432432432432</v>
      </c>
      <c r="E815" s="31">
        <v>502.34</v>
      </c>
      <c r="F815">
        <v>2</v>
      </c>
      <c r="G815">
        <v>0</v>
      </c>
      <c r="H815">
        <v>26.3</v>
      </c>
      <c r="I815" t="s">
        <v>1627</v>
      </c>
    </row>
    <row r="816" spans="1:9" x14ac:dyDescent="0.3">
      <c r="A816" t="s">
        <v>1566</v>
      </c>
      <c r="B816" s="1">
        <v>3.7173159999999998</v>
      </c>
      <c r="C816" s="1">
        <v>9.0421199999999988</v>
      </c>
      <c r="D816" s="30">
        <f t="shared" si="14"/>
        <v>2.432432432432432</v>
      </c>
      <c r="E816" s="31">
        <v>502.34</v>
      </c>
      <c r="F816">
        <v>2</v>
      </c>
      <c r="G816">
        <v>0</v>
      </c>
      <c r="H816">
        <v>26.3</v>
      </c>
      <c r="I816" t="s">
        <v>1628</v>
      </c>
    </row>
    <row r="817" spans="1:9" x14ac:dyDescent="0.3">
      <c r="A817" t="s">
        <v>1567</v>
      </c>
      <c r="B817" s="1">
        <v>3.8279999999999998</v>
      </c>
      <c r="C817" s="1">
        <v>4.3064999999999998</v>
      </c>
      <c r="D817" s="30">
        <f t="shared" si="14"/>
        <v>1.125</v>
      </c>
      <c r="E817" s="31">
        <v>478.5</v>
      </c>
      <c r="F817">
        <v>3</v>
      </c>
      <c r="G817">
        <v>0</v>
      </c>
      <c r="H817">
        <v>43.37</v>
      </c>
      <c r="I817" t="s">
        <v>1629</v>
      </c>
    </row>
    <row r="818" spans="1:9" x14ac:dyDescent="0.3">
      <c r="A818" t="s">
        <v>1568</v>
      </c>
      <c r="B818" s="1">
        <v>3.8279999999999998</v>
      </c>
      <c r="C818" s="1">
        <v>4.3064999999999998</v>
      </c>
      <c r="D818" s="30">
        <f t="shared" si="14"/>
        <v>1.125</v>
      </c>
      <c r="E818" s="31">
        <v>478.5</v>
      </c>
      <c r="F818">
        <v>3</v>
      </c>
      <c r="G818">
        <v>0</v>
      </c>
      <c r="H818">
        <v>43.37</v>
      </c>
      <c r="I818" t="s">
        <v>1630</v>
      </c>
    </row>
    <row r="819" spans="1:9" x14ac:dyDescent="0.3">
      <c r="A819" t="s">
        <v>1569</v>
      </c>
      <c r="B819" s="1">
        <v>11.181891</v>
      </c>
      <c r="C819" s="1">
        <v>12.246833000000001</v>
      </c>
      <c r="D819" s="30">
        <f t="shared" si="14"/>
        <v>1.0952380952380953</v>
      </c>
      <c r="E819" s="31">
        <v>532.471</v>
      </c>
      <c r="F819">
        <v>3</v>
      </c>
      <c r="G819">
        <v>0</v>
      </c>
      <c r="H819">
        <v>43.37</v>
      </c>
      <c r="I819" t="s">
        <v>1631</v>
      </c>
    </row>
    <row r="820" spans="1:9" x14ac:dyDescent="0.3">
      <c r="A820" t="s">
        <v>1570</v>
      </c>
      <c r="B820" s="1">
        <v>11.181891</v>
      </c>
      <c r="C820" s="1">
        <v>12.246833000000001</v>
      </c>
      <c r="D820" s="30">
        <f t="shared" si="14"/>
        <v>1.0952380952380953</v>
      </c>
      <c r="E820" s="31">
        <v>532.471</v>
      </c>
      <c r="F820">
        <v>3</v>
      </c>
      <c r="G820">
        <v>0</v>
      </c>
      <c r="H820">
        <v>43.37</v>
      </c>
      <c r="I820" t="s">
        <v>1632</v>
      </c>
    </row>
    <row r="821" spans="1:9" x14ac:dyDescent="0.3">
      <c r="A821" t="s">
        <v>1571</v>
      </c>
      <c r="B821" s="1">
        <v>100.32676499999999</v>
      </c>
      <c r="C821" s="1">
        <v>100.32676499999999</v>
      </c>
      <c r="D821" s="30">
        <f t="shared" si="14"/>
        <v>1</v>
      </c>
      <c r="E821" s="31">
        <v>682.495</v>
      </c>
      <c r="F821">
        <v>3</v>
      </c>
      <c r="G821">
        <v>0</v>
      </c>
      <c r="H821">
        <v>43.37</v>
      </c>
      <c r="I821" t="s">
        <v>1633</v>
      </c>
    </row>
    <row r="822" spans="1:9" x14ac:dyDescent="0.3">
      <c r="A822" t="s">
        <v>1572</v>
      </c>
      <c r="B822" s="1">
        <v>100.32676499999999</v>
      </c>
      <c r="C822" s="1">
        <v>100.32676499999999</v>
      </c>
      <c r="D822" s="30">
        <f t="shared" si="14"/>
        <v>1</v>
      </c>
      <c r="E822" s="31">
        <v>682.495</v>
      </c>
      <c r="F822">
        <v>3</v>
      </c>
      <c r="G822">
        <v>0</v>
      </c>
      <c r="H822">
        <v>43.37</v>
      </c>
      <c r="I822" t="s">
        <v>1634</v>
      </c>
    </row>
    <row r="823" spans="1:9" x14ac:dyDescent="0.3">
      <c r="A823" t="s">
        <v>1569</v>
      </c>
      <c r="B823" s="1">
        <v>32.75976</v>
      </c>
      <c r="C823" s="1">
        <v>68.249499999999998</v>
      </c>
      <c r="D823" s="30">
        <f t="shared" si="14"/>
        <v>2.0833333333333335</v>
      </c>
      <c r="E823" s="31">
        <v>682.495</v>
      </c>
      <c r="F823">
        <v>3</v>
      </c>
      <c r="G823">
        <v>0</v>
      </c>
      <c r="H823">
        <v>43.37</v>
      </c>
      <c r="I823" t="s">
        <v>1635</v>
      </c>
    </row>
    <row r="824" spans="1:9" x14ac:dyDescent="0.3">
      <c r="A824" t="s">
        <v>1570</v>
      </c>
      <c r="B824" s="1">
        <v>32.75976</v>
      </c>
      <c r="C824" s="1">
        <v>68.249499999999998</v>
      </c>
      <c r="D824" s="30">
        <f t="shared" si="14"/>
        <v>2.0833333333333335</v>
      </c>
      <c r="E824" s="31">
        <v>682.495</v>
      </c>
      <c r="F824">
        <v>3</v>
      </c>
      <c r="G824">
        <v>0</v>
      </c>
      <c r="H824">
        <v>43.37</v>
      </c>
      <c r="I824" t="s">
        <v>1636</v>
      </c>
    </row>
    <row r="825" spans="1:9" x14ac:dyDescent="0.3">
      <c r="A825" t="s">
        <v>1573</v>
      </c>
      <c r="B825" s="1">
        <v>0.99297999999999997</v>
      </c>
      <c r="C825" s="1">
        <v>1.4894700000000001</v>
      </c>
      <c r="D825" s="30">
        <f t="shared" si="14"/>
        <v>1.5000000000000002</v>
      </c>
      <c r="E825" s="31">
        <v>496.49</v>
      </c>
      <c r="F825">
        <v>3</v>
      </c>
      <c r="G825">
        <v>0</v>
      </c>
      <c r="H825">
        <v>43.37</v>
      </c>
      <c r="I825" t="s">
        <v>1637</v>
      </c>
    </row>
    <row r="826" spans="1:9" x14ac:dyDescent="0.3">
      <c r="A826" t="s">
        <v>1574</v>
      </c>
      <c r="B826" s="1">
        <v>0.99297999999999997</v>
      </c>
      <c r="C826" s="1">
        <v>1.4894700000000001</v>
      </c>
      <c r="D826" s="30">
        <f t="shared" si="14"/>
        <v>1.5000000000000002</v>
      </c>
      <c r="E826" s="31">
        <v>496.49</v>
      </c>
      <c r="F826">
        <v>3</v>
      </c>
      <c r="G826">
        <v>0</v>
      </c>
      <c r="H826">
        <v>43.37</v>
      </c>
      <c r="I826" t="s">
        <v>1638</v>
      </c>
    </row>
    <row r="827" spans="1:9" x14ac:dyDescent="0.3">
      <c r="A827" t="s">
        <v>1575</v>
      </c>
      <c r="B827" s="1">
        <v>32.922841999999996</v>
      </c>
      <c r="C827" s="1">
        <v>88.961721999999995</v>
      </c>
      <c r="D827" s="30">
        <f t="shared" si="14"/>
        <v>2.7021276595744683</v>
      </c>
      <c r="E827" s="31">
        <v>700.48599999999999</v>
      </c>
      <c r="F827">
        <v>3</v>
      </c>
      <c r="G827">
        <v>0</v>
      </c>
      <c r="H827">
        <v>43.37</v>
      </c>
      <c r="I827" t="s">
        <v>1639</v>
      </c>
    </row>
    <row r="828" spans="1:9" x14ac:dyDescent="0.3">
      <c r="A828" t="s">
        <v>1576</v>
      </c>
      <c r="B828" s="1">
        <v>32.922841999999996</v>
      </c>
      <c r="C828" s="1">
        <v>88.961721999999995</v>
      </c>
      <c r="D828" s="30">
        <f t="shared" si="14"/>
        <v>2.7021276595744683</v>
      </c>
      <c r="E828" s="31">
        <v>700.48599999999999</v>
      </c>
      <c r="F828">
        <v>3</v>
      </c>
      <c r="G828">
        <v>0</v>
      </c>
      <c r="H828">
        <v>43.37</v>
      </c>
      <c r="I828" t="s">
        <v>1640</v>
      </c>
    </row>
    <row r="829" spans="1:9" x14ac:dyDescent="0.3">
      <c r="A829" t="s">
        <v>1577</v>
      </c>
      <c r="B829" s="1">
        <v>4.9034019999999998</v>
      </c>
      <c r="C829" s="1">
        <v>10.507289999999999</v>
      </c>
      <c r="D829" s="30">
        <f t="shared" si="14"/>
        <v>2.1428571428571428</v>
      </c>
      <c r="E829" s="31">
        <v>700.48599999999999</v>
      </c>
      <c r="F829">
        <v>3</v>
      </c>
      <c r="G829">
        <v>0</v>
      </c>
      <c r="H829">
        <v>43.37</v>
      </c>
      <c r="I829" t="s">
        <v>1641</v>
      </c>
    </row>
    <row r="830" spans="1:9" x14ac:dyDescent="0.3">
      <c r="A830" t="s">
        <v>1578</v>
      </c>
      <c r="B830" s="1">
        <v>4.9034019999999998</v>
      </c>
      <c r="C830" s="1">
        <v>10.507289999999999</v>
      </c>
      <c r="D830" s="30">
        <f t="shared" si="14"/>
        <v>2.1428571428571428</v>
      </c>
      <c r="E830" s="31">
        <v>700.48599999999999</v>
      </c>
      <c r="F830">
        <v>3</v>
      </c>
      <c r="G830">
        <v>0</v>
      </c>
      <c r="H830">
        <v>43.37</v>
      </c>
      <c r="I830" t="s">
        <v>1642</v>
      </c>
    </row>
    <row r="831" spans="1:9" x14ac:dyDescent="0.3">
      <c r="A831" t="s">
        <v>1579</v>
      </c>
      <c r="B831" s="1">
        <v>0.37269540000000001</v>
      </c>
      <c r="C831" s="1">
        <v>0.79863300000000004</v>
      </c>
      <c r="D831" s="30">
        <f t="shared" si="14"/>
        <v>2.1428571428571428</v>
      </c>
      <c r="E831" s="31">
        <v>532.42200000000003</v>
      </c>
      <c r="F831">
        <v>3</v>
      </c>
      <c r="G831">
        <v>1</v>
      </c>
      <c r="H831">
        <v>68.27</v>
      </c>
      <c r="I831" t="s">
        <v>1643</v>
      </c>
    </row>
    <row r="832" spans="1:9" x14ac:dyDescent="0.3">
      <c r="A832" t="s">
        <v>1580</v>
      </c>
      <c r="B832" s="1">
        <v>0.37269540000000001</v>
      </c>
      <c r="C832" s="1">
        <v>0.79863300000000004</v>
      </c>
      <c r="D832" s="30">
        <f t="shared" si="14"/>
        <v>2.1428571428571428</v>
      </c>
      <c r="E832" s="31">
        <v>532.42200000000003</v>
      </c>
      <c r="F832">
        <v>3</v>
      </c>
      <c r="G832">
        <v>1</v>
      </c>
      <c r="H832">
        <v>68.27</v>
      </c>
      <c r="I832" t="s">
        <v>1644</v>
      </c>
    </row>
    <row r="833" spans="1:9" x14ac:dyDescent="0.3">
      <c r="A833" t="s">
        <v>1581</v>
      </c>
      <c r="B833" s="1">
        <v>1.9814832000000002</v>
      </c>
      <c r="C833" s="1">
        <v>9.9074160000000013</v>
      </c>
      <c r="D833" s="30">
        <f t="shared" si="14"/>
        <v>5</v>
      </c>
      <c r="E833" s="31">
        <v>550.41200000000003</v>
      </c>
      <c r="F833">
        <v>3</v>
      </c>
      <c r="G833">
        <v>1</v>
      </c>
      <c r="H833">
        <v>68.27</v>
      </c>
      <c r="I833" t="s">
        <v>1645</v>
      </c>
    </row>
    <row r="834" spans="1:9" x14ac:dyDescent="0.3">
      <c r="A834" t="s">
        <v>1582</v>
      </c>
      <c r="B834" s="1">
        <v>0.38528840000000003</v>
      </c>
      <c r="C834" s="1">
        <v>0.71553560000000005</v>
      </c>
      <c r="D834" s="30">
        <f t="shared" si="14"/>
        <v>1.8571428571428572</v>
      </c>
      <c r="E834" s="31">
        <v>550.41200000000003</v>
      </c>
      <c r="F834">
        <v>3</v>
      </c>
      <c r="G834">
        <v>1</v>
      </c>
      <c r="H834">
        <v>68.27</v>
      </c>
      <c r="I834" t="s">
        <v>1646</v>
      </c>
    </row>
    <row r="835" spans="1:9" x14ac:dyDescent="0.3">
      <c r="A835" t="s">
        <v>1647</v>
      </c>
      <c r="B835" s="1">
        <v>26.707999999999998</v>
      </c>
      <c r="C835" s="1">
        <v>26.707999999999998</v>
      </c>
      <c r="D835" s="30">
        <f t="shared" si="14"/>
        <v>1</v>
      </c>
      <c r="E835" s="31">
        <v>267.08600000000001</v>
      </c>
      <c r="F835">
        <v>4</v>
      </c>
      <c r="G835">
        <v>3</v>
      </c>
      <c r="H835">
        <v>82.03</v>
      </c>
      <c r="I835" t="s">
        <v>2308</v>
      </c>
    </row>
    <row r="836" spans="1:9" x14ac:dyDescent="0.3">
      <c r="A836" t="s">
        <v>1648</v>
      </c>
      <c r="B836" s="1">
        <v>18.382000000000001</v>
      </c>
      <c r="C836" s="1">
        <v>45.954000000000001</v>
      </c>
      <c r="D836" s="30">
        <f t="shared" si="14"/>
        <v>2.4999455989554997</v>
      </c>
      <c r="E836" s="31">
        <v>459.54700000000003</v>
      </c>
      <c r="F836">
        <v>7</v>
      </c>
      <c r="G836">
        <v>3</v>
      </c>
      <c r="H836">
        <v>115.07</v>
      </c>
      <c r="I836" t="s">
        <v>2309</v>
      </c>
    </row>
    <row r="837" spans="1:9" x14ac:dyDescent="0.3">
      <c r="A837" t="s">
        <v>1649</v>
      </c>
      <c r="B837" s="1">
        <v>36.533000000000001</v>
      </c>
      <c r="C837" s="1">
        <v>44.552</v>
      </c>
      <c r="D837" s="30">
        <f t="shared" si="14"/>
        <v>1.2195001779213313</v>
      </c>
      <c r="E837" s="31">
        <v>445.52</v>
      </c>
      <c r="F837">
        <v>7</v>
      </c>
      <c r="G837">
        <v>3</v>
      </c>
      <c r="H837">
        <v>115.07</v>
      </c>
      <c r="I837" t="s">
        <v>2310</v>
      </c>
    </row>
    <row r="838" spans="1:9" x14ac:dyDescent="0.3">
      <c r="A838" t="s">
        <v>1650</v>
      </c>
      <c r="B838" s="1">
        <v>6.8819999999999997</v>
      </c>
      <c r="C838" s="1">
        <v>27.526</v>
      </c>
      <c r="D838" s="30">
        <f t="shared" si="14"/>
        <v>3.9997093868061611</v>
      </c>
      <c r="E838" s="31">
        <v>275.26600000000002</v>
      </c>
      <c r="F838">
        <v>5</v>
      </c>
      <c r="G838">
        <v>2</v>
      </c>
      <c r="H838">
        <v>85.61</v>
      </c>
      <c r="I838" t="s">
        <v>2311</v>
      </c>
    </row>
    <row r="839" spans="1:9" x14ac:dyDescent="0.3">
      <c r="A839" t="s">
        <v>1651</v>
      </c>
      <c r="B839" s="1">
        <v>1.61</v>
      </c>
      <c r="C839" s="1">
        <v>47.356999999999999</v>
      </c>
      <c r="D839" s="30">
        <f t="shared" si="14"/>
        <v>29.414285714285711</v>
      </c>
      <c r="E839" s="31">
        <v>473.57400000000001</v>
      </c>
      <c r="F839">
        <v>7</v>
      </c>
      <c r="G839">
        <v>3</v>
      </c>
      <c r="H839">
        <v>115.07</v>
      </c>
      <c r="I839" t="s">
        <v>2312</v>
      </c>
    </row>
    <row r="840" spans="1:9" x14ac:dyDescent="0.3">
      <c r="A840" t="s">
        <v>1652</v>
      </c>
      <c r="B840" s="1">
        <v>41.750999999999998</v>
      </c>
      <c r="C840" s="1">
        <v>41.750999999999998</v>
      </c>
      <c r="D840" s="30">
        <f t="shared" si="14"/>
        <v>1</v>
      </c>
      <c r="E840" s="31">
        <v>417.50900000000001</v>
      </c>
      <c r="F840">
        <v>6</v>
      </c>
      <c r="G840">
        <v>2</v>
      </c>
      <c r="H840">
        <v>94.84</v>
      </c>
      <c r="I840" t="s">
        <v>2313</v>
      </c>
    </row>
    <row r="841" spans="1:9" x14ac:dyDescent="0.3">
      <c r="A841" t="s">
        <v>1653</v>
      </c>
      <c r="B841" s="1">
        <v>56.945</v>
      </c>
      <c r="C841" s="1">
        <v>56.945</v>
      </c>
      <c r="D841" s="30">
        <f t="shared" si="14"/>
        <v>1</v>
      </c>
      <c r="E841" s="31">
        <v>569.46199999999999</v>
      </c>
      <c r="F841">
        <v>6</v>
      </c>
      <c r="G841">
        <v>2</v>
      </c>
      <c r="H841">
        <v>89.49</v>
      </c>
      <c r="I841" t="s">
        <v>2314</v>
      </c>
    </row>
    <row r="842" spans="1:9" x14ac:dyDescent="0.3">
      <c r="A842" t="s">
        <v>1654</v>
      </c>
      <c r="B842" s="1">
        <v>11.215</v>
      </c>
      <c r="C842" s="1">
        <v>19.504000000000001</v>
      </c>
      <c r="D842" s="30">
        <f t="shared" si="14"/>
        <v>1.7390994204190817</v>
      </c>
      <c r="E842" s="31">
        <v>487.601</v>
      </c>
      <c r="F842">
        <v>7</v>
      </c>
      <c r="G842">
        <v>2</v>
      </c>
      <c r="H842">
        <v>106.28</v>
      </c>
      <c r="I842" t="s">
        <v>2315</v>
      </c>
    </row>
    <row r="843" spans="1:9" x14ac:dyDescent="0.3">
      <c r="A843" t="s">
        <v>1655</v>
      </c>
      <c r="B843" s="1">
        <v>46.741</v>
      </c>
      <c r="C843" s="1">
        <v>59.165999999999997</v>
      </c>
      <c r="D843" s="30">
        <f t="shared" si="14"/>
        <v>1.265826576239276</v>
      </c>
      <c r="E843" s="31">
        <v>591.66999999999996</v>
      </c>
      <c r="F843">
        <v>7</v>
      </c>
      <c r="G843">
        <v>0</v>
      </c>
      <c r="H843">
        <v>84.28</v>
      </c>
      <c r="I843" t="s">
        <v>2316</v>
      </c>
    </row>
    <row r="844" spans="1:9" x14ac:dyDescent="0.3">
      <c r="A844" t="s">
        <v>1656</v>
      </c>
      <c r="B844" s="1">
        <v>8.0869999999999997</v>
      </c>
      <c r="C844" s="1">
        <v>57.764000000000003</v>
      </c>
      <c r="D844" s="30">
        <f t="shared" si="14"/>
        <v>7.1428218127859537</v>
      </c>
      <c r="E844" s="31">
        <v>577.64300000000003</v>
      </c>
      <c r="F844">
        <v>7</v>
      </c>
      <c r="G844">
        <v>1</v>
      </c>
      <c r="H844">
        <v>93.07</v>
      </c>
      <c r="I844" t="s">
        <v>2317</v>
      </c>
    </row>
    <row r="845" spans="1:9" x14ac:dyDescent="0.3">
      <c r="A845" t="s">
        <v>1657</v>
      </c>
      <c r="B845" s="1">
        <v>9.5470000000000006</v>
      </c>
      <c r="C845" s="1">
        <v>28.928999999999998</v>
      </c>
      <c r="D845" s="30">
        <f t="shared" si="14"/>
        <v>3.0301665444642292</v>
      </c>
      <c r="E845" s="31">
        <v>289.29300000000001</v>
      </c>
      <c r="F845">
        <v>5</v>
      </c>
      <c r="G845">
        <v>1</v>
      </c>
      <c r="H845">
        <v>76.819999999999993</v>
      </c>
      <c r="I845" t="s">
        <v>2318</v>
      </c>
    </row>
    <row r="846" spans="1:9" x14ac:dyDescent="0.3">
      <c r="A846" t="s">
        <v>1658</v>
      </c>
      <c r="B846" s="1">
        <v>47.792000000000002</v>
      </c>
      <c r="C846" s="1">
        <v>45.954000000000001</v>
      </c>
      <c r="D846" s="30">
        <f t="shared" si="14"/>
        <v>0.96154168061600265</v>
      </c>
      <c r="E846" s="31">
        <v>459.54700000000003</v>
      </c>
      <c r="F846">
        <v>7</v>
      </c>
      <c r="G846">
        <v>2</v>
      </c>
      <c r="H846">
        <v>106.28</v>
      </c>
      <c r="I846" t="s">
        <v>2319</v>
      </c>
    </row>
    <row r="847" spans="1:9" x14ac:dyDescent="0.3">
      <c r="A847" t="s">
        <v>1659</v>
      </c>
      <c r="B847" s="1">
        <v>16.574999999999999</v>
      </c>
      <c r="C847" s="1">
        <v>47.356999999999999</v>
      </c>
      <c r="D847" s="30">
        <f t="shared" si="14"/>
        <v>2.8571342383107088</v>
      </c>
      <c r="E847" s="31">
        <v>473.57400000000001</v>
      </c>
      <c r="F847">
        <v>7</v>
      </c>
      <c r="G847">
        <v>2</v>
      </c>
      <c r="H847">
        <v>106.28</v>
      </c>
      <c r="I847" t="s">
        <v>2320</v>
      </c>
    </row>
    <row r="848" spans="1:9" x14ac:dyDescent="0.3">
      <c r="A848" t="s">
        <v>1660</v>
      </c>
      <c r="B848" s="1">
        <v>13.601000000000001</v>
      </c>
      <c r="C848" s="1">
        <v>30.911999999999999</v>
      </c>
      <c r="D848" s="30">
        <f t="shared" si="14"/>
        <v>2.2727740607308284</v>
      </c>
      <c r="E848" s="31">
        <v>309.12299999999999</v>
      </c>
      <c r="F848">
        <v>5</v>
      </c>
      <c r="G848">
        <v>2</v>
      </c>
      <c r="H848">
        <v>88.1</v>
      </c>
      <c r="I848" t="s">
        <v>2321</v>
      </c>
    </row>
    <row r="849" spans="1:9" x14ac:dyDescent="0.3">
      <c r="A849" t="s">
        <v>1661</v>
      </c>
      <c r="B849" s="1">
        <v>0.82499999999999996</v>
      </c>
      <c r="C849" s="1">
        <v>28.436</v>
      </c>
      <c r="D849" s="30">
        <f t="shared" si="14"/>
        <v>34.467878787878789</v>
      </c>
      <c r="E849" s="31">
        <v>284.358</v>
      </c>
      <c r="F849">
        <v>2</v>
      </c>
      <c r="G849">
        <v>1</v>
      </c>
      <c r="H849">
        <v>101.65</v>
      </c>
      <c r="I849" t="s">
        <v>2322</v>
      </c>
    </row>
    <row r="850" spans="1:9" x14ac:dyDescent="0.3">
      <c r="A850" t="s">
        <v>1662</v>
      </c>
      <c r="B850" s="1">
        <v>7.89</v>
      </c>
      <c r="C850" s="1">
        <v>35.862000000000002</v>
      </c>
      <c r="D850" s="30">
        <f t="shared" si="14"/>
        <v>4.5452471482889738</v>
      </c>
      <c r="E850" s="31">
        <v>179.30799999999999</v>
      </c>
      <c r="F850">
        <v>0</v>
      </c>
      <c r="G850">
        <v>0</v>
      </c>
      <c r="H850">
        <v>26.02</v>
      </c>
      <c r="I850" t="s">
        <v>2323</v>
      </c>
    </row>
    <row r="851" spans="1:9" x14ac:dyDescent="0.3">
      <c r="A851" t="s">
        <v>1663</v>
      </c>
      <c r="B851" s="1">
        <v>1.8320000000000001</v>
      </c>
      <c r="C851" s="1">
        <v>24.420999999999999</v>
      </c>
      <c r="D851" s="30">
        <f t="shared" si="14"/>
        <v>13.330240174672488</v>
      </c>
      <c r="E851" s="31">
        <v>244.209</v>
      </c>
      <c r="F851">
        <v>7</v>
      </c>
      <c r="G851">
        <v>4</v>
      </c>
      <c r="H851">
        <v>143.72</v>
      </c>
      <c r="I851" t="s">
        <v>2324</v>
      </c>
    </row>
    <row r="852" spans="1:9" x14ac:dyDescent="0.3">
      <c r="A852" t="s">
        <v>1661</v>
      </c>
      <c r="B852" s="1">
        <v>0.39800000000000002</v>
      </c>
      <c r="C852" s="1">
        <v>28.436</v>
      </c>
      <c r="D852" s="30">
        <f t="shared" si="14"/>
        <v>71.447236180904525</v>
      </c>
      <c r="E852" s="31">
        <v>284.358</v>
      </c>
      <c r="F852">
        <v>2</v>
      </c>
      <c r="G852">
        <v>1</v>
      </c>
      <c r="H852">
        <v>101.65</v>
      </c>
      <c r="I852" t="s">
        <v>2322</v>
      </c>
    </row>
    <row r="853" spans="1:9" x14ac:dyDescent="0.3">
      <c r="A853" t="s">
        <v>1664</v>
      </c>
      <c r="B853" s="1">
        <v>7.109</v>
      </c>
      <c r="C853" s="1">
        <v>30.25</v>
      </c>
      <c r="D853" s="30">
        <f t="shared" si="14"/>
        <v>4.2551695034463357</v>
      </c>
      <c r="E853" s="31">
        <v>151.25399999999999</v>
      </c>
      <c r="F853">
        <v>0</v>
      </c>
      <c r="G853">
        <v>0</v>
      </c>
      <c r="H853">
        <v>26.02</v>
      </c>
      <c r="I853" t="s">
        <v>998</v>
      </c>
    </row>
    <row r="854" spans="1:9" x14ac:dyDescent="0.3">
      <c r="A854" t="s">
        <v>1665</v>
      </c>
      <c r="B854" s="1">
        <v>6.5960000000000001</v>
      </c>
      <c r="C854" s="1">
        <v>36.642000000000003</v>
      </c>
      <c r="D854" s="30">
        <f t="shared" si="14"/>
        <v>5.5551849605821717</v>
      </c>
      <c r="E854" s="31">
        <v>366.42</v>
      </c>
      <c r="F854">
        <v>4</v>
      </c>
      <c r="G854">
        <v>1</v>
      </c>
      <c r="H854">
        <v>73.319999999999993</v>
      </c>
      <c r="I854" t="s">
        <v>2325</v>
      </c>
    </row>
    <row r="855" spans="1:9" x14ac:dyDescent="0.3">
      <c r="A855" t="s">
        <v>1666</v>
      </c>
      <c r="B855" s="1">
        <v>37.74</v>
      </c>
      <c r="C855" s="1">
        <v>37.74</v>
      </c>
      <c r="D855" s="30">
        <f t="shared" si="14"/>
        <v>1</v>
      </c>
      <c r="E855" s="31">
        <v>377.40300000000002</v>
      </c>
      <c r="F855">
        <v>5</v>
      </c>
      <c r="G855">
        <v>1</v>
      </c>
      <c r="H855">
        <v>97.11</v>
      </c>
      <c r="I855" t="s">
        <v>2326</v>
      </c>
    </row>
    <row r="856" spans="1:9" x14ac:dyDescent="0.3">
      <c r="A856" t="s">
        <v>1667</v>
      </c>
      <c r="B856" s="1">
        <v>42.128</v>
      </c>
      <c r="C856" s="1">
        <v>42.128</v>
      </c>
      <c r="D856" s="30">
        <f t="shared" si="14"/>
        <v>1</v>
      </c>
      <c r="E856" s="31">
        <v>421.28300000000002</v>
      </c>
      <c r="F856">
        <v>4</v>
      </c>
      <c r="G856">
        <v>1</v>
      </c>
      <c r="H856">
        <v>73.319999999999993</v>
      </c>
      <c r="I856" t="s">
        <v>2327</v>
      </c>
    </row>
    <row r="857" spans="1:9" x14ac:dyDescent="0.3">
      <c r="A857" t="s">
        <v>1668</v>
      </c>
      <c r="B857" s="1">
        <v>16.359000000000002</v>
      </c>
      <c r="C857" s="1">
        <v>38.043999999999997</v>
      </c>
      <c r="D857" s="30">
        <f t="shared" si="14"/>
        <v>2.3255700226175189</v>
      </c>
      <c r="E857" s="31">
        <v>380.44799999999998</v>
      </c>
      <c r="F857">
        <v>4</v>
      </c>
      <c r="G857">
        <v>1</v>
      </c>
      <c r="H857">
        <v>73.319999999999993</v>
      </c>
      <c r="I857" t="s">
        <v>2328</v>
      </c>
    </row>
    <row r="858" spans="1:9" x14ac:dyDescent="0.3">
      <c r="A858" t="s">
        <v>1669</v>
      </c>
      <c r="B858" s="1">
        <v>47.829000000000001</v>
      </c>
      <c r="C858" s="1">
        <v>47.829000000000001</v>
      </c>
      <c r="D858" s="30">
        <f t="shared" si="14"/>
        <v>1</v>
      </c>
      <c r="E858" s="31">
        <v>478.29</v>
      </c>
      <c r="F858">
        <v>4</v>
      </c>
      <c r="G858">
        <v>1</v>
      </c>
      <c r="H858">
        <v>73.319999999999993</v>
      </c>
      <c r="I858" t="s">
        <v>2329</v>
      </c>
    </row>
    <row r="859" spans="1:9" x14ac:dyDescent="0.3">
      <c r="A859" t="s">
        <v>1670</v>
      </c>
      <c r="B859" s="1">
        <v>44.530999999999999</v>
      </c>
      <c r="C859" s="1">
        <v>44.530999999999999</v>
      </c>
      <c r="D859" s="30">
        <f t="shared" si="14"/>
        <v>1</v>
      </c>
      <c r="E859" s="31">
        <v>445.322</v>
      </c>
      <c r="F859">
        <v>4</v>
      </c>
      <c r="G859">
        <v>1</v>
      </c>
      <c r="H859">
        <v>73.319999999999993</v>
      </c>
      <c r="I859" t="s">
        <v>2330</v>
      </c>
    </row>
    <row r="860" spans="1:9" x14ac:dyDescent="0.3">
      <c r="A860" t="s">
        <v>1671</v>
      </c>
      <c r="B860" s="1">
        <v>46.573</v>
      </c>
      <c r="C860" s="1">
        <v>17.698</v>
      </c>
      <c r="D860" s="30">
        <f t="shared" si="14"/>
        <v>0.38000558263371481</v>
      </c>
      <c r="E860" s="31">
        <v>465.73899999999998</v>
      </c>
      <c r="F860">
        <v>4</v>
      </c>
      <c r="G860">
        <v>1</v>
      </c>
      <c r="H860">
        <v>73.319999999999993</v>
      </c>
      <c r="I860" t="s">
        <v>2331</v>
      </c>
    </row>
    <row r="861" spans="1:9" x14ac:dyDescent="0.3">
      <c r="A861" t="s">
        <v>1672</v>
      </c>
      <c r="B861" s="1">
        <v>6.5000000000000002E-2</v>
      </c>
      <c r="C861" s="1">
        <v>14.233000000000001</v>
      </c>
      <c r="D861" s="30">
        <f t="shared" si="14"/>
        <v>218.96923076923076</v>
      </c>
      <c r="E861" s="31">
        <v>431.29399999999998</v>
      </c>
      <c r="F861">
        <v>4</v>
      </c>
      <c r="G861">
        <v>1</v>
      </c>
      <c r="H861">
        <v>73.319999999999993</v>
      </c>
      <c r="I861" t="s">
        <v>2332</v>
      </c>
    </row>
    <row r="862" spans="1:9" x14ac:dyDescent="0.3">
      <c r="A862" t="s">
        <v>1673</v>
      </c>
      <c r="B862" s="1">
        <v>38.683999999999997</v>
      </c>
      <c r="C862" s="1">
        <v>38.683999999999997</v>
      </c>
      <c r="D862" s="30">
        <f t="shared" ref="D862:D925" si="15">C862/B862</f>
        <v>1</v>
      </c>
      <c r="E862" s="31">
        <v>386.83800000000002</v>
      </c>
      <c r="F862">
        <v>4</v>
      </c>
      <c r="G862">
        <v>1</v>
      </c>
      <c r="H862">
        <v>73.319999999999993</v>
      </c>
      <c r="I862" t="s">
        <v>2333</v>
      </c>
    </row>
    <row r="863" spans="1:9" x14ac:dyDescent="0.3">
      <c r="A863" t="s">
        <v>1674</v>
      </c>
      <c r="B863" s="1">
        <v>1.7410000000000001</v>
      </c>
      <c r="C863" s="1">
        <v>20.503</v>
      </c>
      <c r="D863" s="30">
        <f t="shared" si="15"/>
        <v>11.77656519241815</v>
      </c>
      <c r="E863" s="31">
        <v>386.83800000000002</v>
      </c>
      <c r="F863">
        <v>4</v>
      </c>
      <c r="G863">
        <v>1</v>
      </c>
      <c r="H863">
        <v>73.319999999999993</v>
      </c>
      <c r="I863" t="s">
        <v>2334</v>
      </c>
    </row>
    <row r="864" spans="1:9" x14ac:dyDescent="0.3">
      <c r="A864" t="s">
        <v>1675</v>
      </c>
      <c r="B864" s="1">
        <v>36.642000000000003</v>
      </c>
      <c r="C864" s="1">
        <v>36.642000000000003</v>
      </c>
      <c r="D864" s="30">
        <f t="shared" si="15"/>
        <v>1</v>
      </c>
      <c r="E864" s="31">
        <v>366.42</v>
      </c>
      <c r="F864">
        <v>4</v>
      </c>
      <c r="G864">
        <v>1</v>
      </c>
      <c r="H864">
        <v>73.319999999999993</v>
      </c>
      <c r="I864" t="s">
        <v>2335</v>
      </c>
    </row>
    <row r="865" spans="1:9" x14ac:dyDescent="0.3">
      <c r="A865" t="s">
        <v>1676</v>
      </c>
      <c r="B865" s="1">
        <v>5.6379999999999999</v>
      </c>
      <c r="C865" s="1">
        <v>35.238999999999997</v>
      </c>
      <c r="D865" s="30">
        <f t="shared" si="15"/>
        <v>6.2502660517914146</v>
      </c>
      <c r="E865" s="31">
        <v>352.39299999999997</v>
      </c>
      <c r="F865">
        <v>4</v>
      </c>
      <c r="G865">
        <v>1</v>
      </c>
      <c r="H865">
        <v>73.319999999999993</v>
      </c>
      <c r="I865" t="s">
        <v>2336</v>
      </c>
    </row>
    <row r="866" spans="1:9" x14ac:dyDescent="0.3">
      <c r="A866" t="s">
        <v>1677</v>
      </c>
      <c r="B866" s="1">
        <v>33.24</v>
      </c>
      <c r="C866" s="1">
        <v>33.24</v>
      </c>
      <c r="D866" s="30">
        <f t="shared" si="15"/>
        <v>1</v>
      </c>
      <c r="E866" s="31">
        <v>332.40300000000002</v>
      </c>
      <c r="F866">
        <v>4</v>
      </c>
      <c r="G866">
        <v>1</v>
      </c>
      <c r="H866">
        <v>73.319999999999993</v>
      </c>
      <c r="I866" t="s">
        <v>2337</v>
      </c>
    </row>
    <row r="867" spans="1:9" x14ac:dyDescent="0.3">
      <c r="A867" t="s">
        <v>1678</v>
      </c>
      <c r="B867" s="1">
        <v>5.641</v>
      </c>
      <c r="C867" s="1">
        <v>37.143000000000001</v>
      </c>
      <c r="D867" s="30">
        <f t="shared" si="15"/>
        <v>6.5844708385038118</v>
      </c>
      <c r="E867" s="31">
        <v>279.27300000000002</v>
      </c>
      <c r="F867">
        <v>4</v>
      </c>
      <c r="G867">
        <v>4</v>
      </c>
      <c r="H867">
        <v>104.53</v>
      </c>
      <c r="I867" t="s">
        <v>2338</v>
      </c>
    </row>
    <row r="868" spans="1:9" x14ac:dyDescent="0.3">
      <c r="A868" t="s">
        <v>1663</v>
      </c>
      <c r="B868" s="1">
        <v>2.4420000000000002</v>
      </c>
      <c r="C868" s="1">
        <v>0.26900000000000002</v>
      </c>
      <c r="D868" s="30">
        <f t="shared" si="15"/>
        <v>0.11015561015561015</v>
      </c>
      <c r="E868" s="31">
        <v>244.209</v>
      </c>
      <c r="F868">
        <v>7</v>
      </c>
      <c r="G868">
        <v>4</v>
      </c>
      <c r="H868">
        <v>143.72</v>
      </c>
      <c r="I868" t="s">
        <v>2324</v>
      </c>
    </row>
    <row r="869" spans="1:9" x14ac:dyDescent="0.3">
      <c r="A869" t="s">
        <v>1663</v>
      </c>
      <c r="B869" s="1">
        <v>2.125</v>
      </c>
      <c r="C869" s="1">
        <v>0.26900000000000002</v>
      </c>
      <c r="D869" s="30">
        <f t="shared" si="15"/>
        <v>0.12658823529411767</v>
      </c>
      <c r="E869" s="31">
        <v>244.209</v>
      </c>
      <c r="F869">
        <v>7</v>
      </c>
      <c r="G869">
        <v>4</v>
      </c>
      <c r="H869">
        <v>143.72</v>
      </c>
      <c r="I869" t="s">
        <v>2324</v>
      </c>
    </row>
    <row r="870" spans="1:9" x14ac:dyDescent="0.3">
      <c r="A870" t="s">
        <v>1663</v>
      </c>
      <c r="B870" s="1">
        <v>2.0030000000000001</v>
      </c>
      <c r="C870" s="1">
        <v>0.26900000000000002</v>
      </c>
      <c r="D870" s="30">
        <f t="shared" si="15"/>
        <v>0.13429855217174239</v>
      </c>
      <c r="E870" s="31">
        <v>244.209</v>
      </c>
      <c r="F870">
        <v>7</v>
      </c>
      <c r="G870">
        <v>4</v>
      </c>
      <c r="H870">
        <v>143.72</v>
      </c>
      <c r="I870" t="s">
        <v>2324</v>
      </c>
    </row>
    <row r="871" spans="1:9" x14ac:dyDescent="0.3">
      <c r="A871" t="s">
        <v>1679</v>
      </c>
      <c r="B871" s="1">
        <v>3.4000000000000002E-2</v>
      </c>
      <c r="C871" s="1">
        <v>0.25</v>
      </c>
      <c r="D871" s="30">
        <f t="shared" si="15"/>
        <v>7.3529411764705879</v>
      </c>
      <c r="E871" s="31">
        <v>312.41300000000001</v>
      </c>
      <c r="F871">
        <v>4</v>
      </c>
      <c r="G871">
        <v>1</v>
      </c>
      <c r="H871">
        <v>90.65</v>
      </c>
      <c r="I871" t="s">
        <v>2339</v>
      </c>
    </row>
    <row r="872" spans="1:9" x14ac:dyDescent="0.3">
      <c r="A872" t="s">
        <v>1679</v>
      </c>
      <c r="B872" s="1">
        <v>0.93700000000000006</v>
      </c>
      <c r="C872" s="1">
        <v>0.25</v>
      </c>
      <c r="D872" s="30">
        <f t="shared" si="15"/>
        <v>0.26680896478121663</v>
      </c>
      <c r="E872" s="31">
        <v>312.41300000000001</v>
      </c>
      <c r="F872">
        <v>4</v>
      </c>
      <c r="G872">
        <v>1</v>
      </c>
      <c r="H872">
        <v>90.65</v>
      </c>
      <c r="I872" t="s">
        <v>2339</v>
      </c>
    </row>
    <row r="873" spans="1:9" x14ac:dyDescent="0.3">
      <c r="A873" t="s">
        <v>1679</v>
      </c>
      <c r="B873" s="1">
        <v>9.06</v>
      </c>
      <c r="C873" s="1">
        <v>0.25</v>
      </c>
      <c r="D873" s="30">
        <f t="shared" si="15"/>
        <v>2.759381898454746E-2</v>
      </c>
      <c r="E873" s="31">
        <v>312.41300000000001</v>
      </c>
      <c r="F873">
        <v>4</v>
      </c>
      <c r="G873">
        <v>1</v>
      </c>
      <c r="H873">
        <v>90.65</v>
      </c>
      <c r="I873" t="s">
        <v>2339</v>
      </c>
    </row>
    <row r="874" spans="1:9" x14ac:dyDescent="0.3">
      <c r="A874" t="s">
        <v>1679</v>
      </c>
      <c r="B874" s="1">
        <v>0.46899999999999997</v>
      </c>
      <c r="C874" s="1">
        <v>0.25</v>
      </c>
      <c r="D874" s="30">
        <f t="shared" si="15"/>
        <v>0.53304904051172708</v>
      </c>
      <c r="E874" s="31">
        <v>312.41300000000001</v>
      </c>
      <c r="F874">
        <v>4</v>
      </c>
      <c r="G874">
        <v>1</v>
      </c>
      <c r="H874">
        <v>90.65</v>
      </c>
      <c r="I874" t="s">
        <v>2339</v>
      </c>
    </row>
    <row r="875" spans="1:9" x14ac:dyDescent="0.3">
      <c r="A875" t="s">
        <v>1679</v>
      </c>
      <c r="B875" s="1">
        <v>4.9989999999999997</v>
      </c>
      <c r="C875" s="1">
        <v>0.219</v>
      </c>
      <c r="D875" s="30">
        <f t="shared" si="15"/>
        <v>4.3808761752350475E-2</v>
      </c>
      <c r="E875" s="31">
        <v>312.41300000000001</v>
      </c>
      <c r="F875">
        <v>4</v>
      </c>
      <c r="G875">
        <v>1</v>
      </c>
      <c r="H875">
        <v>90.65</v>
      </c>
      <c r="I875" t="s">
        <v>2339</v>
      </c>
    </row>
    <row r="876" spans="1:9" x14ac:dyDescent="0.3">
      <c r="A876" t="s">
        <v>1679</v>
      </c>
      <c r="B876" s="1">
        <v>6.5609999999999999</v>
      </c>
      <c r="C876" s="1">
        <v>0.219</v>
      </c>
      <c r="D876" s="30">
        <f t="shared" si="15"/>
        <v>3.3379058070416093E-2</v>
      </c>
      <c r="E876" s="31">
        <v>312.41300000000001</v>
      </c>
      <c r="F876">
        <v>4</v>
      </c>
      <c r="G876">
        <v>1</v>
      </c>
      <c r="H876">
        <v>90.65</v>
      </c>
      <c r="I876" t="s">
        <v>2339</v>
      </c>
    </row>
    <row r="877" spans="1:9" x14ac:dyDescent="0.3">
      <c r="A877" t="s">
        <v>1664</v>
      </c>
      <c r="B877" s="1">
        <v>9.2260000000000009</v>
      </c>
      <c r="C877" s="1">
        <v>0.106</v>
      </c>
      <c r="D877" s="30">
        <f t="shared" si="15"/>
        <v>1.1489269455885539E-2</v>
      </c>
      <c r="E877" s="31">
        <v>151.25399999999999</v>
      </c>
      <c r="F877">
        <v>0</v>
      </c>
      <c r="G877">
        <v>0</v>
      </c>
      <c r="H877">
        <v>26.02</v>
      </c>
      <c r="I877" t="s">
        <v>998</v>
      </c>
    </row>
    <row r="878" spans="1:9" x14ac:dyDescent="0.3">
      <c r="A878" t="s">
        <v>1664</v>
      </c>
      <c r="B878" s="1">
        <v>1.6639999999999999</v>
      </c>
      <c r="C878" s="1">
        <v>0.106</v>
      </c>
      <c r="D878" s="30">
        <f t="shared" si="15"/>
        <v>6.3701923076923073E-2</v>
      </c>
      <c r="E878" s="31">
        <v>151.25399999999999</v>
      </c>
      <c r="F878">
        <v>0</v>
      </c>
      <c r="G878">
        <v>0</v>
      </c>
      <c r="H878">
        <v>26.02</v>
      </c>
      <c r="I878" t="s">
        <v>998</v>
      </c>
    </row>
    <row r="879" spans="1:9" x14ac:dyDescent="0.3">
      <c r="A879" t="s">
        <v>1664</v>
      </c>
      <c r="B879" s="1">
        <v>0.51400000000000001</v>
      </c>
      <c r="C879" s="1">
        <v>10.587999999999999</v>
      </c>
      <c r="D879" s="30">
        <f t="shared" si="15"/>
        <v>20.599221789883266</v>
      </c>
      <c r="E879" s="31">
        <v>151.25399999999999</v>
      </c>
      <c r="F879">
        <v>0</v>
      </c>
      <c r="G879">
        <v>0</v>
      </c>
      <c r="H879">
        <v>26.02</v>
      </c>
      <c r="I879" t="s">
        <v>998</v>
      </c>
    </row>
    <row r="880" spans="1:9" x14ac:dyDescent="0.3">
      <c r="A880" t="s">
        <v>1664</v>
      </c>
      <c r="B880" s="1">
        <v>0.30299999999999999</v>
      </c>
      <c r="C880" s="1">
        <v>10.587999999999999</v>
      </c>
      <c r="D880" s="30">
        <f t="shared" si="15"/>
        <v>34.943894389438945</v>
      </c>
      <c r="E880" s="31">
        <v>151.25399999999999</v>
      </c>
      <c r="F880">
        <v>0</v>
      </c>
      <c r="G880">
        <v>0</v>
      </c>
      <c r="H880">
        <v>26.02</v>
      </c>
      <c r="I880" t="s">
        <v>998</v>
      </c>
    </row>
    <row r="881" spans="1:9" x14ac:dyDescent="0.3">
      <c r="A881" t="s">
        <v>1664</v>
      </c>
      <c r="B881" s="1">
        <v>0.77100000000000002</v>
      </c>
      <c r="C881" s="1">
        <v>10.587999999999999</v>
      </c>
      <c r="D881" s="30">
        <f t="shared" si="15"/>
        <v>13.732814526588845</v>
      </c>
      <c r="E881" s="31">
        <v>151.25399999999999</v>
      </c>
      <c r="F881">
        <v>0</v>
      </c>
      <c r="G881">
        <v>0</v>
      </c>
      <c r="H881">
        <v>26.02</v>
      </c>
      <c r="I881" t="s">
        <v>998</v>
      </c>
    </row>
    <row r="882" spans="1:9" x14ac:dyDescent="0.3">
      <c r="A882" t="s">
        <v>1664</v>
      </c>
      <c r="B882" s="1">
        <v>8.016</v>
      </c>
      <c r="C882" s="1">
        <v>10.587999999999999</v>
      </c>
      <c r="D882" s="30">
        <f t="shared" si="15"/>
        <v>1.3208582834331337</v>
      </c>
      <c r="E882" s="31">
        <v>151.25399999999999</v>
      </c>
      <c r="F882">
        <v>0</v>
      </c>
      <c r="G882">
        <v>0</v>
      </c>
      <c r="H882">
        <v>26.02</v>
      </c>
      <c r="I882" t="s">
        <v>998</v>
      </c>
    </row>
    <row r="883" spans="1:9" x14ac:dyDescent="0.3">
      <c r="A883" t="s">
        <v>1680</v>
      </c>
      <c r="B883" s="1">
        <v>23.541</v>
      </c>
      <c r="C883" s="1">
        <v>23.541</v>
      </c>
      <c r="D883" s="30">
        <f t="shared" si="15"/>
        <v>1</v>
      </c>
      <c r="E883" s="31">
        <v>235.416</v>
      </c>
      <c r="F883">
        <v>0</v>
      </c>
      <c r="G883">
        <v>0</v>
      </c>
      <c r="H883">
        <v>26.02</v>
      </c>
      <c r="I883" t="s">
        <v>2340</v>
      </c>
    </row>
    <row r="884" spans="1:9" x14ac:dyDescent="0.3">
      <c r="A884" t="s">
        <v>1680</v>
      </c>
      <c r="B884" s="1">
        <v>23.541</v>
      </c>
      <c r="C884" s="1">
        <v>23.541</v>
      </c>
      <c r="D884" s="30">
        <f t="shared" si="15"/>
        <v>1</v>
      </c>
      <c r="E884" s="31">
        <v>235.416</v>
      </c>
      <c r="F884">
        <v>0</v>
      </c>
      <c r="G884">
        <v>0</v>
      </c>
      <c r="H884">
        <v>26.02</v>
      </c>
      <c r="I884" t="s">
        <v>2340</v>
      </c>
    </row>
    <row r="885" spans="1:9" x14ac:dyDescent="0.3">
      <c r="A885" t="s">
        <v>1680</v>
      </c>
      <c r="B885" s="1">
        <v>23.541</v>
      </c>
      <c r="C885" s="1">
        <v>23.541</v>
      </c>
      <c r="D885" s="30">
        <f t="shared" si="15"/>
        <v>1</v>
      </c>
      <c r="E885" s="31">
        <v>235.416</v>
      </c>
      <c r="F885">
        <v>0</v>
      </c>
      <c r="G885">
        <v>0</v>
      </c>
      <c r="H885">
        <v>26.02</v>
      </c>
      <c r="I885" t="s">
        <v>2340</v>
      </c>
    </row>
    <row r="886" spans="1:9" x14ac:dyDescent="0.3">
      <c r="A886" t="s">
        <v>1680</v>
      </c>
      <c r="B886" s="1">
        <v>23.541</v>
      </c>
      <c r="C886" s="1">
        <v>23.541</v>
      </c>
      <c r="D886" s="30">
        <f t="shared" si="15"/>
        <v>1</v>
      </c>
      <c r="E886" s="31">
        <v>235.416</v>
      </c>
      <c r="F886">
        <v>0</v>
      </c>
      <c r="G886">
        <v>0</v>
      </c>
      <c r="H886">
        <v>26.02</v>
      </c>
      <c r="I886" t="s">
        <v>2340</v>
      </c>
    </row>
    <row r="887" spans="1:9" x14ac:dyDescent="0.3">
      <c r="A887" t="s">
        <v>1681</v>
      </c>
      <c r="B887" s="1">
        <v>20.736000000000001</v>
      </c>
      <c r="C887" s="1">
        <v>20.736000000000001</v>
      </c>
      <c r="D887" s="30">
        <f t="shared" si="15"/>
        <v>1</v>
      </c>
      <c r="E887" s="31">
        <v>207.36199999999999</v>
      </c>
      <c r="F887">
        <v>0</v>
      </c>
      <c r="G887">
        <v>0</v>
      </c>
      <c r="H887">
        <v>26.02</v>
      </c>
      <c r="I887" t="s">
        <v>2341</v>
      </c>
    </row>
    <row r="888" spans="1:9" x14ac:dyDescent="0.3">
      <c r="A888" t="s">
        <v>1681</v>
      </c>
      <c r="B888" s="1">
        <v>20.736000000000001</v>
      </c>
      <c r="C888" s="1">
        <v>20.736000000000001</v>
      </c>
      <c r="D888" s="30">
        <f t="shared" si="15"/>
        <v>1</v>
      </c>
      <c r="E888" s="31">
        <v>207.36199999999999</v>
      </c>
      <c r="F888">
        <v>0</v>
      </c>
      <c r="G888">
        <v>0</v>
      </c>
      <c r="H888">
        <v>26.02</v>
      </c>
      <c r="I888" t="s">
        <v>2341</v>
      </c>
    </row>
    <row r="889" spans="1:9" x14ac:dyDescent="0.3">
      <c r="A889" t="s">
        <v>1681</v>
      </c>
      <c r="B889" s="1">
        <v>20.736000000000001</v>
      </c>
      <c r="C889" s="1">
        <v>20.736000000000001</v>
      </c>
      <c r="D889" s="30">
        <f t="shared" si="15"/>
        <v>1</v>
      </c>
      <c r="E889" s="31">
        <v>207.36199999999999</v>
      </c>
      <c r="F889">
        <v>0</v>
      </c>
      <c r="G889">
        <v>0</v>
      </c>
      <c r="H889">
        <v>26.02</v>
      </c>
      <c r="I889" t="s">
        <v>2341</v>
      </c>
    </row>
    <row r="890" spans="1:9" x14ac:dyDescent="0.3">
      <c r="A890" t="s">
        <v>1681</v>
      </c>
      <c r="B890" s="1">
        <v>20.736000000000001</v>
      </c>
      <c r="C890" s="1">
        <v>20.736000000000001</v>
      </c>
      <c r="D890" s="30">
        <f t="shared" si="15"/>
        <v>1</v>
      </c>
      <c r="E890" s="31">
        <v>207.36199999999999</v>
      </c>
      <c r="F890">
        <v>0</v>
      </c>
      <c r="G890">
        <v>0</v>
      </c>
      <c r="H890">
        <v>26.02</v>
      </c>
      <c r="I890" t="s">
        <v>2341</v>
      </c>
    </row>
    <row r="891" spans="1:9" x14ac:dyDescent="0.3">
      <c r="A891" t="s">
        <v>1681</v>
      </c>
      <c r="B891" s="1">
        <v>0.97499999999999998</v>
      </c>
      <c r="C891" s="1">
        <v>20.736000000000001</v>
      </c>
      <c r="D891" s="30">
        <f t="shared" si="15"/>
        <v>21.267692307692307</v>
      </c>
      <c r="E891" s="31">
        <v>207.36199999999999</v>
      </c>
      <c r="F891">
        <v>0</v>
      </c>
      <c r="G891">
        <v>0</v>
      </c>
      <c r="H891">
        <v>26.02</v>
      </c>
      <c r="I891" t="s">
        <v>2341</v>
      </c>
    </row>
    <row r="892" spans="1:9" x14ac:dyDescent="0.3">
      <c r="A892" t="s">
        <v>1681</v>
      </c>
      <c r="B892" s="1">
        <v>1.452</v>
      </c>
      <c r="C892" s="1">
        <v>20.736000000000001</v>
      </c>
      <c r="D892" s="30">
        <f t="shared" si="15"/>
        <v>14.28099173553719</v>
      </c>
      <c r="E892" s="31">
        <v>207.36199999999999</v>
      </c>
      <c r="F892">
        <v>0</v>
      </c>
      <c r="G892">
        <v>0</v>
      </c>
      <c r="H892">
        <v>26.02</v>
      </c>
      <c r="I892" t="s">
        <v>2341</v>
      </c>
    </row>
    <row r="893" spans="1:9" x14ac:dyDescent="0.3">
      <c r="A893" t="s">
        <v>1681</v>
      </c>
      <c r="B893" s="1">
        <v>0.249</v>
      </c>
      <c r="C893" s="1">
        <v>20.736000000000001</v>
      </c>
      <c r="D893" s="30">
        <f t="shared" si="15"/>
        <v>83.277108433734938</v>
      </c>
      <c r="E893" s="31">
        <v>207.36199999999999</v>
      </c>
      <c r="F893">
        <v>0</v>
      </c>
      <c r="G893">
        <v>0</v>
      </c>
      <c r="H893">
        <v>26.02</v>
      </c>
      <c r="I893" t="s">
        <v>2341</v>
      </c>
    </row>
    <row r="894" spans="1:9" x14ac:dyDescent="0.3">
      <c r="A894" t="s">
        <v>1681</v>
      </c>
      <c r="B894" s="1">
        <v>0.35299999999999998</v>
      </c>
      <c r="C894" s="1">
        <v>14.1</v>
      </c>
      <c r="D894" s="30">
        <f t="shared" si="15"/>
        <v>39.94334277620397</v>
      </c>
      <c r="E894" s="31">
        <v>207.36199999999999</v>
      </c>
      <c r="F894">
        <v>0</v>
      </c>
      <c r="G894">
        <v>0</v>
      </c>
      <c r="H894">
        <v>26.02</v>
      </c>
      <c r="I894" t="s">
        <v>2341</v>
      </c>
    </row>
    <row r="895" spans="1:9" x14ac:dyDescent="0.3">
      <c r="A895" t="s">
        <v>1682</v>
      </c>
      <c r="B895" s="1">
        <v>17.931000000000001</v>
      </c>
      <c r="C895" s="1">
        <v>12.193</v>
      </c>
      <c r="D895" s="30">
        <f t="shared" si="15"/>
        <v>0.67999553845295846</v>
      </c>
      <c r="E895" s="31">
        <v>179.30799999999999</v>
      </c>
      <c r="F895">
        <v>0</v>
      </c>
      <c r="G895">
        <v>0</v>
      </c>
      <c r="H895">
        <v>26.02</v>
      </c>
      <c r="I895" t="s">
        <v>2342</v>
      </c>
    </row>
    <row r="896" spans="1:9" x14ac:dyDescent="0.3">
      <c r="A896" t="s">
        <v>1682</v>
      </c>
      <c r="B896" s="1">
        <v>17.931000000000001</v>
      </c>
      <c r="C896" s="1">
        <v>12.193</v>
      </c>
      <c r="D896" s="30">
        <f t="shared" si="15"/>
        <v>0.67999553845295846</v>
      </c>
      <c r="E896" s="31">
        <v>179.30799999999999</v>
      </c>
      <c r="F896">
        <v>0</v>
      </c>
      <c r="G896">
        <v>0</v>
      </c>
      <c r="H896">
        <v>26.02</v>
      </c>
      <c r="I896" t="s">
        <v>2342</v>
      </c>
    </row>
    <row r="897" spans="1:9" x14ac:dyDescent="0.3">
      <c r="A897" t="s">
        <v>1682</v>
      </c>
      <c r="B897" s="1">
        <v>2.69</v>
      </c>
      <c r="C897" s="1">
        <v>12.193</v>
      </c>
      <c r="D897" s="30">
        <f t="shared" si="15"/>
        <v>4.5327137546468403</v>
      </c>
      <c r="E897" s="31">
        <v>179.30799999999999</v>
      </c>
      <c r="F897">
        <v>0</v>
      </c>
      <c r="G897">
        <v>0</v>
      </c>
      <c r="H897">
        <v>26.02</v>
      </c>
      <c r="I897" t="s">
        <v>2342</v>
      </c>
    </row>
    <row r="898" spans="1:9" x14ac:dyDescent="0.3">
      <c r="A898" t="s">
        <v>1682</v>
      </c>
      <c r="B898" s="1">
        <v>1.7929999999999999</v>
      </c>
      <c r="C898" s="1">
        <v>17.931000000000001</v>
      </c>
      <c r="D898" s="30">
        <f t="shared" si="15"/>
        <v>10.000557724484105</v>
      </c>
      <c r="E898" s="31">
        <v>179.30799999999999</v>
      </c>
      <c r="F898">
        <v>0</v>
      </c>
      <c r="G898">
        <v>0</v>
      </c>
      <c r="H898">
        <v>26.02</v>
      </c>
      <c r="I898" t="s">
        <v>2342</v>
      </c>
    </row>
    <row r="899" spans="1:9" x14ac:dyDescent="0.3">
      <c r="A899" t="s">
        <v>1683</v>
      </c>
      <c r="B899" s="1">
        <v>22.138999999999999</v>
      </c>
      <c r="C899" s="1">
        <v>22.138999999999999</v>
      </c>
      <c r="D899" s="30">
        <f t="shared" si="15"/>
        <v>1</v>
      </c>
      <c r="E899" s="31">
        <v>221.38900000000001</v>
      </c>
      <c r="F899">
        <v>0</v>
      </c>
      <c r="G899">
        <v>0</v>
      </c>
      <c r="H899">
        <v>3.24</v>
      </c>
      <c r="I899" t="s">
        <v>2343</v>
      </c>
    </row>
    <row r="900" spans="1:9" x14ac:dyDescent="0.3">
      <c r="A900" t="s">
        <v>1683</v>
      </c>
      <c r="B900" s="1">
        <v>22.138999999999999</v>
      </c>
      <c r="C900" s="1">
        <v>22.138999999999999</v>
      </c>
      <c r="D900" s="30">
        <f t="shared" si="15"/>
        <v>1</v>
      </c>
      <c r="E900" s="31">
        <v>221.38900000000001</v>
      </c>
      <c r="F900">
        <v>0</v>
      </c>
      <c r="G900">
        <v>0</v>
      </c>
      <c r="H900">
        <v>3.24</v>
      </c>
      <c r="I900" t="s">
        <v>2343</v>
      </c>
    </row>
    <row r="901" spans="1:9" x14ac:dyDescent="0.3">
      <c r="A901" t="s">
        <v>1683</v>
      </c>
      <c r="B901" s="1">
        <v>1.129</v>
      </c>
      <c r="C901" s="1">
        <v>22.138999999999999</v>
      </c>
      <c r="D901" s="30">
        <f t="shared" si="15"/>
        <v>19.609388839681134</v>
      </c>
      <c r="E901" s="31">
        <v>221.38900000000001</v>
      </c>
      <c r="F901">
        <v>0</v>
      </c>
      <c r="G901">
        <v>0</v>
      </c>
      <c r="H901">
        <v>3.24</v>
      </c>
      <c r="I901" t="s">
        <v>2343</v>
      </c>
    </row>
    <row r="902" spans="1:9" x14ac:dyDescent="0.3">
      <c r="A902" t="s">
        <v>1683</v>
      </c>
      <c r="B902" s="1">
        <v>1.3280000000000001</v>
      </c>
      <c r="C902" s="1">
        <v>22.138999999999999</v>
      </c>
      <c r="D902" s="30">
        <f t="shared" si="15"/>
        <v>16.670933734939759</v>
      </c>
      <c r="E902" s="31">
        <v>221.38900000000001</v>
      </c>
      <c r="F902">
        <v>0</v>
      </c>
      <c r="G902">
        <v>0</v>
      </c>
      <c r="H902">
        <v>3.24</v>
      </c>
      <c r="I902" t="s">
        <v>2343</v>
      </c>
    </row>
    <row r="903" spans="1:9" x14ac:dyDescent="0.3">
      <c r="A903" t="s">
        <v>1684</v>
      </c>
      <c r="B903" s="1">
        <v>26.347000000000001</v>
      </c>
      <c r="C903" s="1">
        <v>26.347000000000001</v>
      </c>
      <c r="D903" s="30">
        <f t="shared" si="15"/>
        <v>1</v>
      </c>
      <c r="E903" s="31">
        <v>263.47000000000003</v>
      </c>
      <c r="F903">
        <v>0</v>
      </c>
      <c r="G903">
        <v>0</v>
      </c>
      <c r="H903">
        <v>3.24</v>
      </c>
      <c r="I903" t="s">
        <v>2344</v>
      </c>
    </row>
    <row r="904" spans="1:9" x14ac:dyDescent="0.3">
      <c r="A904" t="s">
        <v>1684</v>
      </c>
      <c r="B904" s="1">
        <v>26.347000000000001</v>
      </c>
      <c r="C904" s="1">
        <v>26.347000000000001</v>
      </c>
      <c r="D904" s="30">
        <f t="shared" si="15"/>
        <v>1</v>
      </c>
      <c r="E904" s="31">
        <v>263.47000000000003</v>
      </c>
      <c r="F904">
        <v>0</v>
      </c>
      <c r="G904">
        <v>0</v>
      </c>
      <c r="H904">
        <v>3.24</v>
      </c>
      <c r="I904" t="s">
        <v>2344</v>
      </c>
    </row>
    <row r="905" spans="1:9" x14ac:dyDescent="0.3">
      <c r="A905" t="s">
        <v>1684</v>
      </c>
      <c r="B905" s="1">
        <v>1.581</v>
      </c>
      <c r="C905" s="1">
        <v>26.347000000000001</v>
      </c>
      <c r="D905" s="30">
        <f t="shared" si="15"/>
        <v>16.664769133459838</v>
      </c>
      <c r="E905" s="31">
        <v>263.47000000000003</v>
      </c>
      <c r="F905">
        <v>0</v>
      </c>
      <c r="G905">
        <v>0</v>
      </c>
      <c r="H905">
        <v>3.24</v>
      </c>
      <c r="I905" t="s">
        <v>2344</v>
      </c>
    </row>
    <row r="906" spans="1:9" x14ac:dyDescent="0.3">
      <c r="A906" t="s">
        <v>1685</v>
      </c>
      <c r="B906" s="1">
        <v>29.277000000000001</v>
      </c>
      <c r="C906" s="1">
        <v>29.277000000000001</v>
      </c>
      <c r="D906" s="30">
        <f t="shared" si="15"/>
        <v>1</v>
      </c>
      <c r="E906" s="31">
        <v>292.774</v>
      </c>
      <c r="F906">
        <v>2</v>
      </c>
      <c r="G906">
        <v>0</v>
      </c>
      <c r="H906">
        <v>92.03</v>
      </c>
      <c r="I906" t="s">
        <v>2345</v>
      </c>
    </row>
    <row r="907" spans="1:9" x14ac:dyDescent="0.3">
      <c r="A907" t="s">
        <v>1686</v>
      </c>
      <c r="B907" s="1">
        <v>4.3220000000000001</v>
      </c>
      <c r="C907" s="1">
        <v>39.289000000000001</v>
      </c>
      <c r="D907" s="30">
        <f t="shared" si="15"/>
        <v>9.0904673762147148</v>
      </c>
      <c r="E907" s="31">
        <v>392.892</v>
      </c>
      <c r="F907">
        <v>4</v>
      </c>
      <c r="G907">
        <v>0</v>
      </c>
      <c r="H907">
        <v>109.54</v>
      </c>
      <c r="I907" t="s">
        <v>2346</v>
      </c>
    </row>
    <row r="908" spans="1:9" x14ac:dyDescent="0.3">
      <c r="A908" t="s">
        <v>1687</v>
      </c>
      <c r="B908" s="1">
        <v>13.121</v>
      </c>
      <c r="C908" s="1">
        <v>37.488</v>
      </c>
      <c r="D908" s="30">
        <f t="shared" si="15"/>
        <v>2.8570993064553005</v>
      </c>
      <c r="E908" s="31">
        <v>374.87700000000001</v>
      </c>
      <c r="F908">
        <v>3</v>
      </c>
      <c r="G908">
        <v>0</v>
      </c>
      <c r="H908">
        <v>100.31</v>
      </c>
      <c r="I908" t="s">
        <v>2347</v>
      </c>
    </row>
    <row r="909" spans="1:9" x14ac:dyDescent="0.3">
      <c r="A909" t="s">
        <v>1688</v>
      </c>
      <c r="B909" s="1">
        <v>41.091000000000001</v>
      </c>
      <c r="C909" s="1">
        <v>7.3959999999999999</v>
      </c>
      <c r="D909" s="30">
        <f t="shared" si="15"/>
        <v>0.17999075223284902</v>
      </c>
      <c r="E909" s="31">
        <v>410.91</v>
      </c>
      <c r="F909">
        <v>3</v>
      </c>
      <c r="G909">
        <v>0</v>
      </c>
      <c r="H909">
        <v>100.31</v>
      </c>
      <c r="I909" t="s">
        <v>2348</v>
      </c>
    </row>
    <row r="910" spans="1:9" x14ac:dyDescent="0.3">
      <c r="A910" t="s">
        <v>1689</v>
      </c>
      <c r="B910" s="1">
        <v>12.513999999999999</v>
      </c>
      <c r="C910" s="1">
        <v>44.694000000000003</v>
      </c>
      <c r="D910" s="30">
        <f t="shared" si="15"/>
        <v>3.5715198977145599</v>
      </c>
      <c r="E910" s="31">
        <v>446.94400000000002</v>
      </c>
      <c r="F910">
        <v>3</v>
      </c>
      <c r="G910">
        <v>0</v>
      </c>
      <c r="H910">
        <v>100.31</v>
      </c>
      <c r="I910" t="s">
        <v>2349</v>
      </c>
    </row>
    <row r="911" spans="1:9" x14ac:dyDescent="0.3">
      <c r="A911" t="s">
        <v>1690</v>
      </c>
      <c r="B911" s="1">
        <v>42.988999999999997</v>
      </c>
      <c r="C911" s="1">
        <v>21.923999999999999</v>
      </c>
      <c r="D911" s="30">
        <f t="shared" si="15"/>
        <v>0.50999092791179146</v>
      </c>
      <c r="E911" s="31">
        <v>429.88799999999998</v>
      </c>
      <c r="F911">
        <v>3</v>
      </c>
      <c r="G911">
        <v>1</v>
      </c>
      <c r="H911">
        <v>112.34</v>
      </c>
      <c r="I911" t="s">
        <v>2350</v>
      </c>
    </row>
    <row r="912" spans="1:9" x14ac:dyDescent="0.3">
      <c r="A912" t="s">
        <v>1691</v>
      </c>
      <c r="B912" s="1">
        <v>28.835999999999999</v>
      </c>
      <c r="C912" s="1">
        <v>28.835999999999999</v>
      </c>
      <c r="D912" s="30">
        <f t="shared" si="15"/>
        <v>1</v>
      </c>
      <c r="E912" s="31">
        <v>288.35500000000002</v>
      </c>
      <c r="F912">
        <v>3</v>
      </c>
      <c r="G912">
        <v>0</v>
      </c>
      <c r="H912">
        <v>101.26</v>
      </c>
      <c r="I912" t="s">
        <v>2351</v>
      </c>
    </row>
    <row r="913" spans="1:9" x14ac:dyDescent="0.3">
      <c r="A913" t="s">
        <v>1692</v>
      </c>
      <c r="B913" s="1">
        <v>33.796999999999997</v>
      </c>
      <c r="C913" s="1">
        <v>38.847000000000001</v>
      </c>
      <c r="D913" s="30">
        <f t="shared" si="15"/>
        <v>1.1494215462910911</v>
      </c>
      <c r="E913" s="31">
        <v>388.47300000000001</v>
      </c>
      <c r="F913">
        <v>5</v>
      </c>
      <c r="G913">
        <v>0</v>
      </c>
      <c r="H913">
        <v>118.77</v>
      </c>
      <c r="I913" t="s">
        <v>2352</v>
      </c>
    </row>
    <row r="914" spans="1:9" x14ac:dyDescent="0.3">
      <c r="A914" t="s">
        <v>1693</v>
      </c>
      <c r="B914" s="1">
        <v>37.247</v>
      </c>
      <c r="C914" s="1">
        <v>37.247</v>
      </c>
      <c r="D914" s="30">
        <f t="shared" si="15"/>
        <v>1</v>
      </c>
      <c r="E914" s="31">
        <v>372.47399999999999</v>
      </c>
      <c r="F914">
        <v>4</v>
      </c>
      <c r="G914">
        <v>0</v>
      </c>
      <c r="H914">
        <v>109.54</v>
      </c>
      <c r="I914" t="s">
        <v>2353</v>
      </c>
    </row>
    <row r="915" spans="1:9" x14ac:dyDescent="0.3">
      <c r="A915" t="s">
        <v>1694</v>
      </c>
      <c r="B915" s="1">
        <v>47.448999999999998</v>
      </c>
      <c r="C915" s="1">
        <v>47.448999999999998</v>
      </c>
      <c r="D915" s="30">
        <f t="shared" si="15"/>
        <v>1</v>
      </c>
      <c r="E915" s="31">
        <v>474.49</v>
      </c>
      <c r="F915">
        <v>4</v>
      </c>
      <c r="G915">
        <v>0</v>
      </c>
      <c r="H915">
        <v>109.54</v>
      </c>
      <c r="I915" t="s">
        <v>2354</v>
      </c>
    </row>
    <row r="916" spans="1:9" x14ac:dyDescent="0.3">
      <c r="A916" t="s">
        <v>1695</v>
      </c>
      <c r="B916" s="1">
        <v>40.692</v>
      </c>
      <c r="C916" s="1">
        <v>40.692</v>
      </c>
      <c r="D916" s="30">
        <f t="shared" si="15"/>
        <v>1</v>
      </c>
      <c r="E916" s="31">
        <v>406.91899999999998</v>
      </c>
      <c r="F916">
        <v>4</v>
      </c>
      <c r="G916">
        <v>0</v>
      </c>
      <c r="H916">
        <v>109.54</v>
      </c>
      <c r="I916" t="s">
        <v>2355</v>
      </c>
    </row>
    <row r="917" spans="1:9" x14ac:dyDescent="0.3">
      <c r="A917" t="s">
        <v>1696</v>
      </c>
      <c r="B917" s="1">
        <v>29.239000000000001</v>
      </c>
      <c r="C917" s="1">
        <v>29.239000000000001</v>
      </c>
      <c r="D917" s="30">
        <f t="shared" si="15"/>
        <v>1</v>
      </c>
      <c r="E917" s="31">
        <v>292.387</v>
      </c>
      <c r="F917">
        <v>3</v>
      </c>
      <c r="G917">
        <v>0</v>
      </c>
      <c r="H917">
        <v>100.31</v>
      </c>
      <c r="I917" t="s">
        <v>2356</v>
      </c>
    </row>
    <row r="918" spans="1:9" x14ac:dyDescent="0.3">
      <c r="A918" t="s">
        <v>1697</v>
      </c>
      <c r="B918" s="1">
        <v>34.741999999999997</v>
      </c>
      <c r="C918" s="1">
        <v>34.741999999999997</v>
      </c>
      <c r="D918" s="30">
        <f t="shared" si="15"/>
        <v>1</v>
      </c>
      <c r="E918" s="31">
        <v>347.423</v>
      </c>
      <c r="F918">
        <v>5</v>
      </c>
      <c r="G918">
        <v>0</v>
      </c>
      <c r="H918">
        <v>126.34</v>
      </c>
      <c r="I918" t="s">
        <v>2357</v>
      </c>
    </row>
    <row r="919" spans="1:9" x14ac:dyDescent="0.3">
      <c r="A919" t="s">
        <v>1698</v>
      </c>
      <c r="B919" s="1">
        <v>36.744999999999997</v>
      </c>
      <c r="C919" s="1">
        <v>36.744999999999997</v>
      </c>
      <c r="D919" s="30">
        <f t="shared" si="15"/>
        <v>1</v>
      </c>
      <c r="E919" s="31">
        <v>367.45499999999998</v>
      </c>
      <c r="F919">
        <v>5</v>
      </c>
      <c r="G919">
        <v>1</v>
      </c>
      <c r="H919">
        <v>138.63999999999999</v>
      </c>
      <c r="I919" t="s">
        <v>2358</v>
      </c>
    </row>
    <row r="920" spans="1:9" x14ac:dyDescent="0.3">
      <c r="A920" t="s">
        <v>1699</v>
      </c>
      <c r="B920" s="1">
        <v>33.045999999999999</v>
      </c>
      <c r="C920" s="1">
        <v>33.045999999999999</v>
      </c>
      <c r="D920" s="30">
        <f t="shared" si="15"/>
        <v>1</v>
      </c>
      <c r="E920" s="31">
        <v>330.45499999999998</v>
      </c>
      <c r="F920">
        <v>4</v>
      </c>
      <c r="G920">
        <v>0</v>
      </c>
      <c r="H920">
        <v>125.76</v>
      </c>
      <c r="I920" t="s">
        <v>2359</v>
      </c>
    </row>
    <row r="921" spans="1:9" x14ac:dyDescent="0.3">
      <c r="A921" t="s">
        <v>1700</v>
      </c>
      <c r="B921" s="1">
        <v>30.838999999999999</v>
      </c>
      <c r="C921" s="1">
        <v>30.838999999999999</v>
      </c>
      <c r="D921" s="30">
        <f t="shared" si="15"/>
        <v>1</v>
      </c>
      <c r="E921" s="31">
        <v>308.38600000000002</v>
      </c>
      <c r="F921">
        <v>4</v>
      </c>
      <c r="G921">
        <v>0</v>
      </c>
      <c r="H921">
        <v>109.54</v>
      </c>
      <c r="I921" t="s">
        <v>2360</v>
      </c>
    </row>
    <row r="922" spans="1:9" x14ac:dyDescent="0.3">
      <c r="A922" t="s">
        <v>1701</v>
      </c>
      <c r="B922" s="1">
        <v>34.741999999999997</v>
      </c>
      <c r="C922" s="1">
        <v>34.741999999999997</v>
      </c>
      <c r="D922" s="30">
        <f t="shared" si="15"/>
        <v>1</v>
      </c>
      <c r="E922" s="31">
        <v>347.423</v>
      </c>
      <c r="F922">
        <v>4</v>
      </c>
      <c r="G922">
        <v>0</v>
      </c>
      <c r="H922">
        <v>114.47</v>
      </c>
      <c r="I922" t="s">
        <v>2361</v>
      </c>
    </row>
    <row r="923" spans="1:9" x14ac:dyDescent="0.3">
      <c r="A923" t="s">
        <v>1702</v>
      </c>
      <c r="B923" s="1">
        <v>37.951000000000001</v>
      </c>
      <c r="C923" s="1">
        <v>37.951000000000001</v>
      </c>
      <c r="D923" s="30">
        <f t="shared" si="15"/>
        <v>1</v>
      </c>
      <c r="E923" s="31">
        <v>379.50900000000001</v>
      </c>
      <c r="F923">
        <v>4</v>
      </c>
      <c r="G923">
        <v>1</v>
      </c>
      <c r="H923">
        <v>121.57</v>
      </c>
      <c r="I923" t="s">
        <v>2362</v>
      </c>
    </row>
    <row r="924" spans="1:9" x14ac:dyDescent="0.3">
      <c r="A924" t="s">
        <v>1703</v>
      </c>
      <c r="B924" s="1">
        <v>38.945999999999998</v>
      </c>
      <c r="C924" s="1">
        <v>38.945999999999998</v>
      </c>
      <c r="D924" s="30">
        <f t="shared" si="15"/>
        <v>1</v>
      </c>
      <c r="E924" s="31">
        <v>389.46100000000001</v>
      </c>
      <c r="F924">
        <v>5</v>
      </c>
      <c r="G924">
        <v>1</v>
      </c>
      <c r="H924">
        <v>130.80000000000001</v>
      </c>
      <c r="I924" t="s">
        <v>2363</v>
      </c>
    </row>
    <row r="925" spans="1:9" x14ac:dyDescent="0.3">
      <c r="A925" t="s">
        <v>1704</v>
      </c>
      <c r="B925" s="1">
        <v>33.243000000000002</v>
      </c>
      <c r="C925" s="1">
        <v>33.243000000000002</v>
      </c>
      <c r="D925" s="30">
        <f t="shared" si="15"/>
        <v>1</v>
      </c>
      <c r="E925" s="31">
        <v>332.42700000000002</v>
      </c>
      <c r="F925">
        <v>5</v>
      </c>
      <c r="G925">
        <v>0</v>
      </c>
      <c r="H925">
        <v>134.99</v>
      </c>
      <c r="I925" t="s">
        <v>2364</v>
      </c>
    </row>
    <row r="926" spans="1:9" x14ac:dyDescent="0.3">
      <c r="A926" t="s">
        <v>1705</v>
      </c>
      <c r="B926" s="1">
        <v>38.046999999999997</v>
      </c>
      <c r="C926" s="1">
        <v>38.046999999999997</v>
      </c>
      <c r="D926" s="30">
        <f t="shared" ref="D926:D989" si="16">C926/B926</f>
        <v>1</v>
      </c>
      <c r="E926" s="31">
        <v>380.47199999999998</v>
      </c>
      <c r="F926">
        <v>5</v>
      </c>
      <c r="G926">
        <v>0</v>
      </c>
      <c r="H926">
        <v>134.99</v>
      </c>
      <c r="I926" t="s">
        <v>2365</v>
      </c>
    </row>
    <row r="927" spans="1:9" x14ac:dyDescent="0.3">
      <c r="A927" t="s">
        <v>1706</v>
      </c>
      <c r="B927" s="1">
        <v>38.491999999999997</v>
      </c>
      <c r="C927" s="1">
        <v>38.491999999999997</v>
      </c>
      <c r="D927" s="30">
        <f t="shared" si="16"/>
        <v>1</v>
      </c>
      <c r="E927" s="31">
        <v>384.91500000000002</v>
      </c>
      <c r="F927">
        <v>2</v>
      </c>
      <c r="G927">
        <v>0</v>
      </c>
      <c r="H927">
        <v>83.24</v>
      </c>
      <c r="I927" t="s">
        <v>2366</v>
      </c>
    </row>
    <row r="928" spans="1:9" x14ac:dyDescent="0.3">
      <c r="A928" t="s">
        <v>1707</v>
      </c>
      <c r="B928" s="1">
        <v>41.936</v>
      </c>
      <c r="C928" s="1">
        <v>18.870999999999999</v>
      </c>
      <c r="D928" s="30">
        <f t="shared" si="16"/>
        <v>0.44999523082792825</v>
      </c>
      <c r="E928" s="31">
        <v>419.36</v>
      </c>
      <c r="F928">
        <v>2</v>
      </c>
      <c r="G928">
        <v>0</v>
      </c>
      <c r="H928">
        <v>83.24</v>
      </c>
      <c r="I928" t="s">
        <v>2367</v>
      </c>
    </row>
    <row r="929" spans="1:9" x14ac:dyDescent="0.3">
      <c r="A929" t="s">
        <v>1664</v>
      </c>
      <c r="B929" s="1">
        <v>3.9329999999999998</v>
      </c>
      <c r="C929" s="1">
        <v>75.625</v>
      </c>
      <c r="D929" s="30">
        <f t="shared" si="16"/>
        <v>19.228324434274093</v>
      </c>
      <c r="E929" s="31">
        <v>151.25399999999999</v>
      </c>
      <c r="F929">
        <v>0</v>
      </c>
      <c r="G929">
        <v>0</v>
      </c>
      <c r="H929">
        <v>26.02</v>
      </c>
      <c r="I929" t="s">
        <v>998</v>
      </c>
    </row>
    <row r="930" spans="1:9" x14ac:dyDescent="0.3">
      <c r="A930" t="s">
        <v>1663</v>
      </c>
      <c r="B930" s="1">
        <v>2.6859999999999999</v>
      </c>
      <c r="C930" s="1">
        <v>24.420999999999999</v>
      </c>
      <c r="D930" s="30">
        <f t="shared" si="16"/>
        <v>9.0919583023082655</v>
      </c>
      <c r="E930" s="31">
        <v>244.209</v>
      </c>
      <c r="F930">
        <v>7</v>
      </c>
      <c r="G930">
        <v>4</v>
      </c>
      <c r="H930">
        <v>143.72</v>
      </c>
      <c r="I930" t="s">
        <v>2324</v>
      </c>
    </row>
    <row r="931" spans="1:9" x14ac:dyDescent="0.3">
      <c r="A931" t="s">
        <v>1662</v>
      </c>
      <c r="B931" s="1">
        <v>5.0209999999999999</v>
      </c>
      <c r="C931" s="1">
        <v>89.655000000000001</v>
      </c>
      <c r="D931" s="30">
        <f t="shared" si="16"/>
        <v>17.856004779924319</v>
      </c>
      <c r="E931" s="31">
        <v>179.30799999999999</v>
      </c>
      <c r="F931">
        <v>0</v>
      </c>
      <c r="G931">
        <v>0</v>
      </c>
      <c r="H931">
        <v>26.02</v>
      </c>
      <c r="I931" t="s">
        <v>2323</v>
      </c>
    </row>
    <row r="932" spans="1:9" x14ac:dyDescent="0.3">
      <c r="A932" t="s">
        <v>1708</v>
      </c>
      <c r="B932" s="1">
        <v>0.432</v>
      </c>
      <c r="C932" s="1">
        <v>33.231000000000002</v>
      </c>
      <c r="D932" s="30">
        <f t="shared" si="16"/>
        <v>76.923611111111114</v>
      </c>
      <c r="E932" s="31">
        <v>332.31599999999997</v>
      </c>
      <c r="F932">
        <v>6</v>
      </c>
      <c r="G932">
        <v>5</v>
      </c>
      <c r="H932">
        <v>198.22</v>
      </c>
      <c r="I932" t="s">
        <v>2368</v>
      </c>
    </row>
    <row r="933" spans="1:9" x14ac:dyDescent="0.3">
      <c r="A933" t="s">
        <v>1709</v>
      </c>
      <c r="B933" s="1">
        <v>8.9999999999999993E-3</v>
      </c>
      <c r="C933" s="1">
        <v>14.57</v>
      </c>
      <c r="D933" s="30">
        <f t="shared" si="16"/>
        <v>1618.8888888888891</v>
      </c>
      <c r="E933" s="31">
        <v>291.39400000000001</v>
      </c>
      <c r="F933">
        <v>3</v>
      </c>
      <c r="G933">
        <v>3</v>
      </c>
      <c r="H933">
        <v>69.56</v>
      </c>
      <c r="I933" t="s">
        <v>2369</v>
      </c>
    </row>
    <row r="934" spans="1:9" x14ac:dyDescent="0.3">
      <c r="A934" t="s">
        <v>1710</v>
      </c>
      <c r="B934" s="1">
        <v>1.9830000000000001</v>
      </c>
      <c r="C934" s="1">
        <v>28.741</v>
      </c>
      <c r="D934" s="30">
        <f t="shared" si="16"/>
        <v>14.493696419566312</v>
      </c>
      <c r="E934" s="31">
        <v>287.40800000000002</v>
      </c>
      <c r="F934">
        <v>2</v>
      </c>
      <c r="G934">
        <v>3</v>
      </c>
      <c r="H934">
        <v>60.94</v>
      </c>
      <c r="I934" t="s">
        <v>2370</v>
      </c>
    </row>
    <row r="935" spans="1:9" x14ac:dyDescent="0.3">
      <c r="A935" t="s">
        <v>1711</v>
      </c>
      <c r="B935" s="1">
        <v>2.5449999999999999</v>
      </c>
      <c r="C935" s="1">
        <v>7.9950000000000001</v>
      </c>
      <c r="D935" s="30">
        <f t="shared" si="16"/>
        <v>3.1414538310412574</v>
      </c>
      <c r="E935" s="31">
        <v>299.41899999999998</v>
      </c>
      <c r="F935">
        <v>3</v>
      </c>
      <c r="G935">
        <v>2</v>
      </c>
      <c r="H935">
        <v>58.04</v>
      </c>
      <c r="I935" t="s">
        <v>2371</v>
      </c>
    </row>
    <row r="936" spans="1:9" x14ac:dyDescent="0.3">
      <c r="A936" t="s">
        <v>1712</v>
      </c>
      <c r="B936" s="1">
        <v>0.64500000000000002</v>
      </c>
      <c r="C936" s="1">
        <v>11.204000000000001</v>
      </c>
      <c r="D936" s="30">
        <f t="shared" si="16"/>
        <v>17.370542635658914</v>
      </c>
      <c r="E936" s="31">
        <v>304.45800000000003</v>
      </c>
      <c r="F936">
        <v>2</v>
      </c>
      <c r="G936">
        <v>2</v>
      </c>
      <c r="H936">
        <v>73.39</v>
      </c>
      <c r="I936" t="s">
        <v>2372</v>
      </c>
    </row>
    <row r="937" spans="1:9" x14ac:dyDescent="0.3">
      <c r="A937" t="s">
        <v>1713</v>
      </c>
      <c r="B937" s="1">
        <v>0.80600000000000005</v>
      </c>
      <c r="C937" s="1">
        <v>5.2240000000000002</v>
      </c>
      <c r="D937" s="30">
        <f t="shared" si="16"/>
        <v>6.4813895781637711</v>
      </c>
      <c r="E937" s="31">
        <v>322.44799999999998</v>
      </c>
      <c r="F937">
        <v>2</v>
      </c>
      <c r="G937">
        <v>2</v>
      </c>
      <c r="H937">
        <v>73.39</v>
      </c>
      <c r="I937" t="s">
        <v>2373</v>
      </c>
    </row>
    <row r="938" spans="1:9" x14ac:dyDescent="0.3">
      <c r="A938" t="s">
        <v>1714</v>
      </c>
      <c r="B938" s="1">
        <v>16.945</v>
      </c>
      <c r="C938" s="1">
        <v>1.423</v>
      </c>
      <c r="D938" s="30">
        <f t="shared" si="16"/>
        <v>8.397757450575391E-2</v>
      </c>
      <c r="E938" s="31">
        <v>338.90300000000002</v>
      </c>
      <c r="F938">
        <v>2</v>
      </c>
      <c r="G938">
        <v>2</v>
      </c>
      <c r="H938">
        <v>73.39</v>
      </c>
      <c r="I938" t="s">
        <v>2374</v>
      </c>
    </row>
    <row r="939" spans="1:9" x14ac:dyDescent="0.3">
      <c r="A939" t="s">
        <v>1715</v>
      </c>
      <c r="B939" s="1">
        <v>1.1000000000000001</v>
      </c>
      <c r="C939" s="1">
        <v>24.837</v>
      </c>
      <c r="D939" s="30">
        <f t="shared" si="16"/>
        <v>22.579090909090908</v>
      </c>
      <c r="E939" s="31">
        <v>248.37100000000001</v>
      </c>
      <c r="F939">
        <v>2</v>
      </c>
      <c r="G939">
        <v>2</v>
      </c>
      <c r="H939">
        <v>45.15</v>
      </c>
      <c r="I939" t="s">
        <v>2375</v>
      </c>
    </row>
    <row r="940" spans="1:9" x14ac:dyDescent="0.3">
      <c r="A940" t="s">
        <v>1716</v>
      </c>
      <c r="B940" s="1">
        <v>1.0720000000000001</v>
      </c>
      <c r="C940" s="1">
        <v>9.6489999999999991</v>
      </c>
      <c r="D940" s="30">
        <f t="shared" si="16"/>
        <v>9.000932835820894</v>
      </c>
      <c r="E940" s="31">
        <v>316.37</v>
      </c>
      <c r="F940">
        <v>2</v>
      </c>
      <c r="G940">
        <v>2</v>
      </c>
      <c r="H940">
        <v>45.15</v>
      </c>
      <c r="I940" t="s">
        <v>2376</v>
      </c>
    </row>
    <row r="941" spans="1:9" x14ac:dyDescent="0.3">
      <c r="A941" t="s">
        <v>1717</v>
      </c>
      <c r="B941" s="1">
        <v>7.0000000000000007E-2</v>
      </c>
      <c r="C941" s="1">
        <v>4.2709999999999999</v>
      </c>
      <c r="D941" s="30">
        <f t="shared" si="16"/>
        <v>61.014285714285705</v>
      </c>
      <c r="E941" s="31">
        <v>316.37</v>
      </c>
      <c r="F941">
        <v>2</v>
      </c>
      <c r="G941">
        <v>2</v>
      </c>
      <c r="H941">
        <v>45.15</v>
      </c>
      <c r="I941" t="s">
        <v>2377</v>
      </c>
    </row>
    <row r="942" spans="1:9" x14ac:dyDescent="0.3">
      <c r="A942" t="s">
        <v>1718</v>
      </c>
      <c r="B942" s="1">
        <v>0.106</v>
      </c>
      <c r="C942" s="1">
        <v>9.1530000000000005</v>
      </c>
      <c r="D942" s="30">
        <f t="shared" si="16"/>
        <v>86.34905660377359</v>
      </c>
      <c r="E942" s="31">
        <v>247.38399999999999</v>
      </c>
      <c r="F942">
        <v>1</v>
      </c>
      <c r="G942">
        <v>2</v>
      </c>
      <c r="H942">
        <v>32.26</v>
      </c>
      <c r="I942" t="s">
        <v>2378</v>
      </c>
    </row>
    <row r="943" spans="1:9" x14ac:dyDescent="0.3">
      <c r="A943" t="s">
        <v>1719</v>
      </c>
      <c r="B943" s="1">
        <v>0.14699999999999999</v>
      </c>
      <c r="C943" s="1">
        <v>1.9450000000000001</v>
      </c>
      <c r="D943" s="30">
        <f t="shared" si="16"/>
        <v>13.231292517006803</v>
      </c>
      <c r="E943" s="31">
        <v>281.82900000000001</v>
      </c>
      <c r="F943">
        <v>1</v>
      </c>
      <c r="G943">
        <v>2</v>
      </c>
      <c r="H943">
        <v>32.26</v>
      </c>
      <c r="I943" t="s">
        <v>2379</v>
      </c>
    </row>
    <row r="944" spans="1:9" x14ac:dyDescent="0.3">
      <c r="A944" t="s">
        <v>1720</v>
      </c>
      <c r="B944" s="1">
        <v>1.6E-2</v>
      </c>
      <c r="C944" s="1">
        <v>2.734</v>
      </c>
      <c r="D944" s="30">
        <f t="shared" si="16"/>
        <v>170.875</v>
      </c>
      <c r="E944" s="31">
        <v>281.82900000000001</v>
      </c>
      <c r="F944">
        <v>1</v>
      </c>
      <c r="G944">
        <v>2</v>
      </c>
      <c r="H944">
        <v>32.26</v>
      </c>
      <c r="I944" t="s">
        <v>2380</v>
      </c>
    </row>
    <row r="945" spans="1:9" x14ac:dyDescent="0.3">
      <c r="A945" t="s">
        <v>1721</v>
      </c>
      <c r="B945" s="1">
        <v>0.124</v>
      </c>
      <c r="C945" s="1">
        <v>2.2829999999999999</v>
      </c>
      <c r="D945" s="30">
        <f t="shared" si="16"/>
        <v>18.411290322580644</v>
      </c>
      <c r="E945" s="31">
        <v>281.82900000000001</v>
      </c>
      <c r="F945">
        <v>1</v>
      </c>
      <c r="G945">
        <v>2</v>
      </c>
      <c r="H945">
        <v>32.26</v>
      </c>
      <c r="I945" t="s">
        <v>2381</v>
      </c>
    </row>
    <row r="946" spans="1:9" x14ac:dyDescent="0.3">
      <c r="A946" t="s">
        <v>1722</v>
      </c>
      <c r="B946" s="1">
        <v>4.7E-2</v>
      </c>
      <c r="C946" s="1">
        <v>2.0819999999999999</v>
      </c>
      <c r="D946" s="30">
        <f t="shared" si="16"/>
        <v>44.297872340425528</v>
      </c>
      <c r="E946" s="31">
        <v>315.38200000000001</v>
      </c>
      <c r="F946">
        <v>1</v>
      </c>
      <c r="G946">
        <v>2</v>
      </c>
      <c r="H946">
        <v>32.26</v>
      </c>
      <c r="I946" t="s">
        <v>2382</v>
      </c>
    </row>
    <row r="947" spans="1:9" x14ac:dyDescent="0.3">
      <c r="A947" t="s">
        <v>1723</v>
      </c>
      <c r="B947" s="1">
        <v>1.2999999999999999E-2</v>
      </c>
      <c r="C947" s="1">
        <v>2.46</v>
      </c>
      <c r="D947" s="30">
        <f t="shared" si="16"/>
        <v>189.23076923076923</v>
      </c>
      <c r="E947" s="31">
        <v>315.38200000000001</v>
      </c>
      <c r="F947">
        <v>1</v>
      </c>
      <c r="G947">
        <v>2</v>
      </c>
      <c r="H947">
        <v>32.26</v>
      </c>
      <c r="I947" t="s">
        <v>2383</v>
      </c>
    </row>
    <row r="948" spans="1:9" x14ac:dyDescent="0.3">
      <c r="A948" t="s">
        <v>1724</v>
      </c>
      <c r="B948" s="1">
        <v>1.4999999999999999E-2</v>
      </c>
      <c r="C948" s="1">
        <v>2.3439999999999999</v>
      </c>
      <c r="D948" s="30">
        <f t="shared" si="16"/>
        <v>156.26666666666665</v>
      </c>
      <c r="E948" s="31">
        <v>349.827</v>
      </c>
      <c r="F948">
        <v>1</v>
      </c>
      <c r="G948">
        <v>2</v>
      </c>
      <c r="H948">
        <v>32.26</v>
      </c>
      <c r="I948" t="s">
        <v>2384</v>
      </c>
    </row>
    <row r="949" spans="1:9" x14ac:dyDescent="0.3">
      <c r="A949" t="s">
        <v>1725</v>
      </c>
      <c r="B949" s="1">
        <v>4.0000000000000001E-3</v>
      </c>
      <c r="C949" s="1">
        <v>1.319</v>
      </c>
      <c r="D949" s="30">
        <f t="shared" si="16"/>
        <v>329.75</v>
      </c>
      <c r="E949" s="31">
        <v>299.81900000000002</v>
      </c>
      <c r="F949">
        <v>1</v>
      </c>
      <c r="G949">
        <v>2</v>
      </c>
      <c r="H949">
        <v>32.26</v>
      </c>
      <c r="I949" t="s">
        <v>2385</v>
      </c>
    </row>
    <row r="950" spans="1:9" x14ac:dyDescent="0.3">
      <c r="A950" t="s">
        <v>1726</v>
      </c>
      <c r="B950" s="1">
        <v>6.0000000000000001E-3</v>
      </c>
      <c r="C950" s="1">
        <v>0.97899999999999998</v>
      </c>
      <c r="D950" s="30">
        <f t="shared" si="16"/>
        <v>163.16666666666666</v>
      </c>
      <c r="E950" s="31">
        <v>349.827</v>
      </c>
      <c r="F950">
        <v>1</v>
      </c>
      <c r="G950">
        <v>2</v>
      </c>
      <c r="H950">
        <v>32.26</v>
      </c>
      <c r="I950" t="s">
        <v>2386</v>
      </c>
    </row>
    <row r="951" spans="1:9" x14ac:dyDescent="0.3">
      <c r="A951" t="s">
        <v>1727</v>
      </c>
      <c r="B951" s="1">
        <v>6.8000000000000005E-2</v>
      </c>
      <c r="C951" s="1">
        <v>12.775</v>
      </c>
      <c r="D951" s="30">
        <f t="shared" si="16"/>
        <v>187.86764705882351</v>
      </c>
      <c r="E951" s="31">
        <v>272.39400000000001</v>
      </c>
      <c r="F951">
        <v>2</v>
      </c>
      <c r="G951">
        <v>2</v>
      </c>
      <c r="H951">
        <v>56.05</v>
      </c>
      <c r="I951" t="s">
        <v>2387</v>
      </c>
    </row>
    <row r="952" spans="1:9" x14ac:dyDescent="0.3">
      <c r="A952" t="s">
        <v>1728</v>
      </c>
      <c r="B952" s="1">
        <v>33.948</v>
      </c>
      <c r="C952" s="1">
        <v>2.0369999999999999</v>
      </c>
      <c r="D952" s="30">
        <f t="shared" si="16"/>
        <v>6.0003534817956873E-2</v>
      </c>
      <c r="E952" s="31">
        <v>339.48200000000003</v>
      </c>
      <c r="F952">
        <v>2</v>
      </c>
      <c r="G952">
        <v>2</v>
      </c>
      <c r="H952">
        <v>41.49</v>
      </c>
      <c r="I952" t="s">
        <v>2388</v>
      </c>
    </row>
    <row r="953" spans="1:9" x14ac:dyDescent="0.3">
      <c r="A953" t="s">
        <v>1729</v>
      </c>
      <c r="B953" s="1">
        <v>11.007</v>
      </c>
      <c r="C953" s="1">
        <v>29.041</v>
      </c>
      <c r="D953" s="30">
        <f t="shared" si="16"/>
        <v>2.6384119196874716</v>
      </c>
      <c r="E953" s="31">
        <v>290.40899999999999</v>
      </c>
      <c r="F953">
        <v>2</v>
      </c>
      <c r="G953">
        <v>3</v>
      </c>
      <c r="H953">
        <v>75.349999999999994</v>
      </c>
      <c r="I953" t="s">
        <v>2389</v>
      </c>
    </row>
    <row r="954" spans="1:9" x14ac:dyDescent="0.3">
      <c r="A954" t="s">
        <v>1730</v>
      </c>
      <c r="B954" s="1">
        <v>0.30299999999999999</v>
      </c>
      <c r="C954" s="1">
        <v>16.274000000000001</v>
      </c>
      <c r="D954" s="30">
        <f t="shared" si="16"/>
        <v>53.709570957095714</v>
      </c>
      <c r="E954" s="31">
        <v>325.47399999999999</v>
      </c>
      <c r="F954">
        <v>3</v>
      </c>
      <c r="G954">
        <v>2</v>
      </c>
      <c r="H954">
        <v>74.78</v>
      </c>
      <c r="I954" t="s">
        <v>2390</v>
      </c>
    </row>
    <row r="955" spans="1:9" x14ac:dyDescent="0.3">
      <c r="A955" t="s">
        <v>1731</v>
      </c>
      <c r="B955" s="1">
        <v>6.9000000000000006E-2</v>
      </c>
      <c r="C955" s="1">
        <v>32.646000000000001</v>
      </c>
      <c r="D955" s="30">
        <f t="shared" si="16"/>
        <v>473.13043478260869</v>
      </c>
      <c r="E955" s="31">
        <v>326.46100000000001</v>
      </c>
      <c r="F955">
        <v>3</v>
      </c>
      <c r="G955">
        <v>3</v>
      </c>
      <c r="H955">
        <v>100.8</v>
      </c>
      <c r="I955" t="s">
        <v>2391</v>
      </c>
    </row>
    <row r="956" spans="1:9" x14ac:dyDescent="0.3">
      <c r="A956" t="s">
        <v>1732</v>
      </c>
      <c r="B956" s="1">
        <v>3.1E-2</v>
      </c>
      <c r="C956" s="1">
        <v>18.945</v>
      </c>
      <c r="D956" s="30">
        <f t="shared" si="16"/>
        <v>611.12903225806451</v>
      </c>
      <c r="E956" s="31">
        <v>344.452</v>
      </c>
      <c r="F956">
        <v>3</v>
      </c>
      <c r="G956">
        <v>3</v>
      </c>
      <c r="H956">
        <v>100.8</v>
      </c>
      <c r="I956" t="s">
        <v>2392</v>
      </c>
    </row>
    <row r="957" spans="1:9" x14ac:dyDescent="0.3">
      <c r="A957" t="s">
        <v>1733</v>
      </c>
      <c r="B957" s="1">
        <v>1.6E-2</v>
      </c>
      <c r="C957" s="1">
        <v>3.032</v>
      </c>
      <c r="D957" s="30">
        <f t="shared" si="16"/>
        <v>189.5</v>
      </c>
      <c r="E957" s="31">
        <v>360.90600000000001</v>
      </c>
      <c r="F957">
        <v>3</v>
      </c>
      <c r="G957">
        <v>3</v>
      </c>
      <c r="H957">
        <v>100.8</v>
      </c>
      <c r="I957" t="s">
        <v>2393</v>
      </c>
    </row>
    <row r="958" spans="1:9" x14ac:dyDescent="0.3">
      <c r="A958" t="s">
        <v>1734</v>
      </c>
      <c r="B958" s="1">
        <v>0.53600000000000003</v>
      </c>
      <c r="C958" s="1">
        <v>7.6920000000000002</v>
      </c>
      <c r="D958" s="30">
        <f t="shared" si="16"/>
        <v>14.350746268656716</v>
      </c>
      <c r="E958" s="31">
        <v>394.46</v>
      </c>
      <c r="F958">
        <v>3</v>
      </c>
      <c r="G958">
        <v>3</v>
      </c>
      <c r="H958">
        <v>100.8</v>
      </c>
      <c r="I958" t="s">
        <v>2394</v>
      </c>
    </row>
    <row r="959" spans="1:9" x14ac:dyDescent="0.3">
      <c r="A959" t="s">
        <v>1735</v>
      </c>
      <c r="B959" s="1">
        <v>0.191</v>
      </c>
      <c r="C959" s="1">
        <v>27.75</v>
      </c>
      <c r="D959" s="30">
        <f t="shared" si="16"/>
        <v>145.28795811518324</v>
      </c>
      <c r="E959" s="31">
        <v>340.488</v>
      </c>
      <c r="F959">
        <v>3</v>
      </c>
      <c r="G959">
        <v>3</v>
      </c>
      <c r="H959">
        <v>100.8</v>
      </c>
      <c r="I959" t="s">
        <v>2395</v>
      </c>
    </row>
    <row r="960" spans="1:9" x14ac:dyDescent="0.3">
      <c r="A960" t="s">
        <v>1736</v>
      </c>
      <c r="B960" s="1">
        <v>0.93400000000000005</v>
      </c>
      <c r="C960" s="1">
        <v>35.649000000000001</v>
      </c>
      <c r="D960" s="30">
        <f t="shared" si="16"/>
        <v>38.168094218415419</v>
      </c>
      <c r="E960" s="31">
        <v>356.488</v>
      </c>
      <c r="F960">
        <v>4</v>
      </c>
      <c r="G960">
        <v>3</v>
      </c>
      <c r="H960">
        <v>110.03</v>
      </c>
      <c r="I960" t="s">
        <v>2396</v>
      </c>
    </row>
    <row r="961" spans="1:9" x14ac:dyDescent="0.3">
      <c r="A961" t="s">
        <v>1737</v>
      </c>
      <c r="B961" s="1">
        <v>3.1E-2</v>
      </c>
      <c r="C961" s="1">
        <v>25.696999999999999</v>
      </c>
      <c r="D961" s="30">
        <f t="shared" si="16"/>
        <v>828.93548387096769</v>
      </c>
      <c r="E961" s="31">
        <v>360.90600000000001</v>
      </c>
      <c r="F961">
        <v>3</v>
      </c>
      <c r="G961">
        <v>3</v>
      </c>
      <c r="H961">
        <v>100.8</v>
      </c>
      <c r="I961" t="s">
        <v>2397</v>
      </c>
    </row>
    <row r="962" spans="1:9" x14ac:dyDescent="0.3">
      <c r="A962" t="s">
        <v>1738</v>
      </c>
      <c r="B962" s="1">
        <v>7.6079999999999997</v>
      </c>
      <c r="C962" s="1">
        <v>339.78899999999999</v>
      </c>
      <c r="D962" s="30">
        <f t="shared" si="16"/>
        <v>44.662066246056781</v>
      </c>
      <c r="E962" s="31">
        <v>923.34699999999998</v>
      </c>
      <c r="F962">
        <v>4</v>
      </c>
      <c r="G962">
        <v>2</v>
      </c>
      <c r="H962">
        <v>85.35</v>
      </c>
      <c r="I962" t="s">
        <v>2398</v>
      </c>
    </row>
    <row r="963" spans="1:9" x14ac:dyDescent="0.3">
      <c r="A963" t="s">
        <v>1739</v>
      </c>
      <c r="B963" s="1">
        <v>7.7190000000000003</v>
      </c>
      <c r="C963" s="1">
        <v>299.16199999999998</v>
      </c>
      <c r="D963" s="30">
        <f t="shared" si="16"/>
        <v>38.756574685840128</v>
      </c>
      <c r="E963" s="31">
        <v>923.34699999999998</v>
      </c>
      <c r="F963">
        <v>4</v>
      </c>
      <c r="G963">
        <v>2</v>
      </c>
      <c r="H963">
        <v>85.35</v>
      </c>
      <c r="I963" t="s">
        <v>2399</v>
      </c>
    </row>
    <row r="964" spans="1:9" x14ac:dyDescent="0.3">
      <c r="A964" t="s">
        <v>1740</v>
      </c>
      <c r="B964" s="1">
        <v>36.853999999999999</v>
      </c>
      <c r="C964" s="1">
        <v>102.373</v>
      </c>
      <c r="D964" s="30">
        <f t="shared" si="16"/>
        <v>2.7777988820752157</v>
      </c>
      <c r="E964" s="31">
        <v>409.48599999999999</v>
      </c>
      <c r="F964">
        <v>3</v>
      </c>
      <c r="G964">
        <v>2</v>
      </c>
      <c r="H964">
        <v>99.33</v>
      </c>
      <c r="I964" t="s">
        <v>2400</v>
      </c>
    </row>
    <row r="965" spans="1:9" x14ac:dyDescent="0.3">
      <c r="A965" t="s">
        <v>1741</v>
      </c>
      <c r="B965" s="1">
        <v>7.6669999999999998</v>
      </c>
      <c r="C965" s="1">
        <v>106.485</v>
      </c>
      <c r="D965" s="30">
        <f t="shared" si="16"/>
        <v>13.88874396765358</v>
      </c>
      <c r="E965" s="31">
        <v>425.94099999999997</v>
      </c>
      <c r="F965">
        <v>3</v>
      </c>
      <c r="G965">
        <v>2</v>
      </c>
      <c r="H965">
        <v>99.33</v>
      </c>
      <c r="I965" t="s">
        <v>2401</v>
      </c>
    </row>
    <row r="966" spans="1:9" x14ac:dyDescent="0.3">
      <c r="A966" t="s">
        <v>1742</v>
      </c>
      <c r="B966" s="1">
        <v>36.250999999999998</v>
      </c>
      <c r="C966" s="1">
        <v>61.963000000000001</v>
      </c>
      <c r="D966" s="30">
        <f t="shared" si="16"/>
        <v>1.7092769854624701</v>
      </c>
      <c r="E966" s="31">
        <v>421.52199999999999</v>
      </c>
      <c r="F966">
        <v>4</v>
      </c>
      <c r="G966">
        <v>2</v>
      </c>
      <c r="H966">
        <v>108.56</v>
      </c>
      <c r="I966" t="s">
        <v>2402</v>
      </c>
    </row>
    <row r="967" spans="1:9" x14ac:dyDescent="0.3">
      <c r="A967" t="s">
        <v>1743</v>
      </c>
      <c r="B967" s="1">
        <v>1.06</v>
      </c>
      <c r="C967" s="1">
        <v>101.875</v>
      </c>
      <c r="D967" s="30">
        <f t="shared" si="16"/>
        <v>96.10849056603773</v>
      </c>
      <c r="E967" s="31">
        <v>407.495</v>
      </c>
      <c r="F967">
        <v>4</v>
      </c>
      <c r="G967">
        <v>3</v>
      </c>
      <c r="H967">
        <v>119.56</v>
      </c>
      <c r="I967" t="s">
        <v>2403</v>
      </c>
    </row>
    <row r="968" spans="1:9" x14ac:dyDescent="0.3">
      <c r="A968" t="s">
        <v>1744</v>
      </c>
      <c r="B968" s="1">
        <v>8.9649999999999999</v>
      </c>
      <c r="C968" s="1">
        <v>101.06</v>
      </c>
      <c r="D968" s="30">
        <f t="shared" si="16"/>
        <v>11.272727272727273</v>
      </c>
      <c r="E968" s="31">
        <v>407.495</v>
      </c>
      <c r="F968">
        <v>4</v>
      </c>
      <c r="G968">
        <v>3</v>
      </c>
      <c r="H968">
        <v>119.56</v>
      </c>
      <c r="I968" t="s">
        <v>2404</v>
      </c>
    </row>
    <row r="969" spans="1:9" x14ac:dyDescent="0.3">
      <c r="A969" t="s">
        <v>1745</v>
      </c>
      <c r="B969" s="1">
        <v>7.7430000000000003</v>
      </c>
      <c r="C969" s="1">
        <v>101.875</v>
      </c>
      <c r="D969" s="30">
        <f t="shared" si="16"/>
        <v>13.157045072969133</v>
      </c>
      <c r="E969" s="31">
        <v>407.495</v>
      </c>
      <c r="F969">
        <v>4</v>
      </c>
      <c r="G969">
        <v>3</v>
      </c>
      <c r="H969">
        <v>119.56</v>
      </c>
      <c r="I969" t="s">
        <v>2405</v>
      </c>
    </row>
    <row r="970" spans="1:9" x14ac:dyDescent="0.3">
      <c r="A970" t="s">
        <v>1746</v>
      </c>
      <c r="B970" s="1">
        <v>37.308</v>
      </c>
      <c r="C970" s="1">
        <v>113.745</v>
      </c>
      <c r="D970" s="30">
        <f t="shared" si="16"/>
        <v>3.0488099067224188</v>
      </c>
      <c r="E970" s="31">
        <v>454.98</v>
      </c>
      <c r="F970">
        <v>3</v>
      </c>
      <c r="G970">
        <v>2</v>
      </c>
      <c r="H970">
        <v>95.67</v>
      </c>
      <c r="I970" t="s">
        <v>2406</v>
      </c>
    </row>
    <row r="971" spans="1:9" x14ac:dyDescent="0.3">
      <c r="A971" t="s">
        <v>1747</v>
      </c>
      <c r="B971" s="1">
        <v>0.52900000000000003</v>
      </c>
      <c r="C971" s="1">
        <v>110.238</v>
      </c>
      <c r="D971" s="30">
        <f t="shared" si="16"/>
        <v>208.38941398865782</v>
      </c>
      <c r="E971" s="31">
        <v>440.952</v>
      </c>
      <c r="F971">
        <v>3</v>
      </c>
      <c r="G971">
        <v>3</v>
      </c>
      <c r="H971">
        <v>106.67</v>
      </c>
      <c r="I971" t="s">
        <v>2407</v>
      </c>
    </row>
    <row r="972" spans="1:9" x14ac:dyDescent="0.3">
      <c r="A972" t="s">
        <v>1748</v>
      </c>
      <c r="B972" s="1">
        <v>12.195</v>
      </c>
      <c r="C972" s="1">
        <v>101.628</v>
      </c>
      <c r="D972" s="30">
        <f t="shared" si="16"/>
        <v>8.3335793357933579</v>
      </c>
      <c r="E972" s="31">
        <v>406.50700000000001</v>
      </c>
      <c r="F972">
        <v>3</v>
      </c>
      <c r="G972">
        <v>3</v>
      </c>
      <c r="H972">
        <v>106.67</v>
      </c>
      <c r="I972" t="s">
        <v>2408</v>
      </c>
    </row>
    <row r="973" spans="1:9" x14ac:dyDescent="0.3">
      <c r="A973" t="s">
        <v>1749</v>
      </c>
      <c r="B973" s="1">
        <v>0.50900000000000001</v>
      </c>
      <c r="C973" s="1">
        <v>106.125</v>
      </c>
      <c r="D973" s="30">
        <f t="shared" si="16"/>
        <v>208.49705304518665</v>
      </c>
      <c r="E973" s="31">
        <v>424.49799999999999</v>
      </c>
      <c r="F973">
        <v>3</v>
      </c>
      <c r="G973">
        <v>3</v>
      </c>
      <c r="H973">
        <v>106.67</v>
      </c>
      <c r="I973" t="s">
        <v>2409</v>
      </c>
    </row>
    <row r="974" spans="1:9" x14ac:dyDescent="0.3">
      <c r="A974" t="s">
        <v>1750</v>
      </c>
      <c r="B974" s="1">
        <v>7.3999999999999996E-2</v>
      </c>
      <c r="C974" s="1">
        <v>103.38</v>
      </c>
      <c r="D974" s="30">
        <f t="shared" si="16"/>
        <v>1397.0270270270271</v>
      </c>
      <c r="E974" s="31">
        <v>413.52100000000002</v>
      </c>
      <c r="F974">
        <v>4</v>
      </c>
      <c r="G974">
        <v>3</v>
      </c>
      <c r="H974">
        <v>147.80000000000001</v>
      </c>
      <c r="I974" t="s">
        <v>2410</v>
      </c>
    </row>
    <row r="975" spans="1:9" x14ac:dyDescent="0.3">
      <c r="A975" t="s">
        <v>1751</v>
      </c>
      <c r="B975" s="1">
        <v>41.256</v>
      </c>
      <c r="C975" s="1">
        <v>70.959999999999994</v>
      </c>
      <c r="D975" s="30">
        <f t="shared" si="16"/>
        <v>1.7199922435524528</v>
      </c>
      <c r="E975" s="31">
        <v>412.55500000000001</v>
      </c>
      <c r="F975">
        <v>3</v>
      </c>
      <c r="G975">
        <v>3</v>
      </c>
      <c r="H975">
        <v>106.67</v>
      </c>
      <c r="I975" t="s">
        <v>2411</v>
      </c>
    </row>
    <row r="976" spans="1:9" x14ac:dyDescent="0.3">
      <c r="A976" t="s">
        <v>1752</v>
      </c>
      <c r="B976" s="1">
        <v>10.92</v>
      </c>
      <c r="C976" s="1">
        <v>113.745</v>
      </c>
      <c r="D976" s="30">
        <f t="shared" si="16"/>
        <v>10.416208791208792</v>
      </c>
      <c r="E976" s="31">
        <v>454.98</v>
      </c>
      <c r="F976">
        <v>3</v>
      </c>
      <c r="G976">
        <v>2</v>
      </c>
      <c r="H976">
        <v>95.67</v>
      </c>
      <c r="I976" t="s">
        <v>2412</v>
      </c>
    </row>
    <row r="977" spans="1:9" x14ac:dyDescent="0.3">
      <c r="A977" t="s">
        <v>1753</v>
      </c>
      <c r="B977" s="1">
        <v>0.79400000000000004</v>
      </c>
      <c r="C977" s="1">
        <v>12.347</v>
      </c>
      <c r="D977" s="30">
        <f t="shared" si="16"/>
        <v>15.550377833753148</v>
      </c>
      <c r="E977" s="31">
        <v>440.952</v>
      </c>
      <c r="F977">
        <v>3</v>
      </c>
      <c r="G977">
        <v>3</v>
      </c>
      <c r="H977">
        <v>106.67</v>
      </c>
      <c r="I977" t="s">
        <v>2413</v>
      </c>
    </row>
    <row r="978" spans="1:9" x14ac:dyDescent="0.3">
      <c r="A978" t="s">
        <v>1754</v>
      </c>
      <c r="B978" s="1">
        <v>3.3420000000000001</v>
      </c>
      <c r="C978" s="1">
        <v>101.875</v>
      </c>
      <c r="D978" s="30">
        <f t="shared" si="16"/>
        <v>30.483243566726511</v>
      </c>
      <c r="E978" s="31">
        <v>407.495</v>
      </c>
      <c r="F978">
        <v>4</v>
      </c>
      <c r="G978">
        <v>3</v>
      </c>
      <c r="H978">
        <v>119.56</v>
      </c>
      <c r="I978" t="s">
        <v>2414</v>
      </c>
    </row>
    <row r="979" spans="1:9" x14ac:dyDescent="0.3">
      <c r="A979" t="s">
        <v>1755</v>
      </c>
      <c r="B979" s="1">
        <v>42.152000000000001</v>
      </c>
      <c r="C979" s="1">
        <v>105.38</v>
      </c>
      <c r="D979" s="30">
        <f t="shared" si="16"/>
        <v>2.5</v>
      </c>
      <c r="E979" s="31">
        <v>421.52199999999999</v>
      </c>
      <c r="F979">
        <v>4</v>
      </c>
      <c r="G979">
        <v>3</v>
      </c>
      <c r="H979">
        <v>119.56</v>
      </c>
      <c r="I979" t="s">
        <v>2415</v>
      </c>
    </row>
    <row r="980" spans="1:9" x14ac:dyDescent="0.3">
      <c r="A980" t="s">
        <v>1756</v>
      </c>
      <c r="B980" s="1">
        <v>42.052999999999997</v>
      </c>
      <c r="C980" s="1">
        <v>72.331000000000003</v>
      </c>
      <c r="D980" s="30">
        <f t="shared" si="16"/>
        <v>1.7199961952773883</v>
      </c>
      <c r="E980" s="31">
        <v>420.53399999999999</v>
      </c>
      <c r="F980">
        <v>3</v>
      </c>
      <c r="G980">
        <v>3</v>
      </c>
      <c r="H980">
        <v>106.67</v>
      </c>
      <c r="I980" t="s">
        <v>2416</v>
      </c>
    </row>
    <row r="981" spans="1:9" x14ac:dyDescent="0.3">
      <c r="A981" t="s">
        <v>1757</v>
      </c>
      <c r="B981" s="1">
        <v>37.249000000000002</v>
      </c>
      <c r="C981" s="1">
        <v>93.123000000000005</v>
      </c>
      <c r="D981" s="30">
        <f t="shared" si="16"/>
        <v>2.5000134231791455</v>
      </c>
      <c r="E981" s="31">
        <v>372.49</v>
      </c>
      <c r="F981">
        <v>3</v>
      </c>
      <c r="G981">
        <v>3</v>
      </c>
      <c r="H981">
        <v>106.67</v>
      </c>
      <c r="I981" t="s">
        <v>2417</v>
      </c>
    </row>
    <row r="982" spans="1:9" x14ac:dyDescent="0.3">
      <c r="A982" t="s">
        <v>1758</v>
      </c>
      <c r="B982" s="1">
        <v>38.652000000000001</v>
      </c>
      <c r="C982" s="1">
        <v>96.63</v>
      </c>
      <c r="D982" s="30">
        <f t="shared" si="16"/>
        <v>2.5</v>
      </c>
      <c r="E982" s="31">
        <v>386.517</v>
      </c>
      <c r="F982">
        <v>3</v>
      </c>
      <c r="G982">
        <v>3</v>
      </c>
      <c r="H982">
        <v>106.67</v>
      </c>
      <c r="I982" t="s">
        <v>2418</v>
      </c>
    </row>
    <row r="983" spans="1:9" x14ac:dyDescent="0.3">
      <c r="A983" t="s">
        <v>1759</v>
      </c>
      <c r="B983" s="1">
        <v>38.872999999999998</v>
      </c>
      <c r="C983" s="1">
        <v>103.38500000000001</v>
      </c>
      <c r="D983" s="30">
        <f t="shared" si="16"/>
        <v>2.6595580480024701</v>
      </c>
      <c r="E983" s="31">
        <v>413.54300000000001</v>
      </c>
      <c r="F983">
        <v>3</v>
      </c>
      <c r="G983">
        <v>2</v>
      </c>
      <c r="H983">
        <v>101.12</v>
      </c>
      <c r="I983" t="s">
        <v>2419</v>
      </c>
    </row>
    <row r="984" spans="1:9" x14ac:dyDescent="0.3">
      <c r="A984" t="s">
        <v>1760</v>
      </c>
      <c r="B984" s="1">
        <v>47.66</v>
      </c>
      <c r="C984" s="1">
        <v>69.106999999999999</v>
      </c>
      <c r="D984" s="30">
        <f t="shared" si="16"/>
        <v>1.4500000000000002</v>
      </c>
      <c r="E984" s="31">
        <v>476.60199999999998</v>
      </c>
      <c r="F984">
        <v>4</v>
      </c>
      <c r="G984">
        <v>2</v>
      </c>
      <c r="H984">
        <v>114.01</v>
      </c>
      <c r="I984" t="s">
        <v>2420</v>
      </c>
    </row>
    <row r="985" spans="1:9" x14ac:dyDescent="0.3">
      <c r="A985" t="s">
        <v>1761</v>
      </c>
      <c r="B985" s="1">
        <v>41.058</v>
      </c>
      <c r="C985" s="1">
        <v>101.628</v>
      </c>
      <c r="D985" s="30">
        <f t="shared" si="16"/>
        <v>2.4752301622095572</v>
      </c>
      <c r="E985" s="31">
        <v>406.51</v>
      </c>
      <c r="F985">
        <v>3</v>
      </c>
      <c r="G985">
        <v>3</v>
      </c>
      <c r="H985">
        <v>125.35</v>
      </c>
      <c r="I985" t="s">
        <v>2421</v>
      </c>
    </row>
    <row r="986" spans="1:9" x14ac:dyDescent="0.3">
      <c r="A986" t="s">
        <v>1762</v>
      </c>
      <c r="B986" s="1">
        <v>0.106</v>
      </c>
      <c r="C986" s="1">
        <v>101.628</v>
      </c>
      <c r="D986" s="30">
        <f t="shared" si="16"/>
        <v>958.75471698113211</v>
      </c>
      <c r="E986" s="31">
        <v>406.51</v>
      </c>
      <c r="F986">
        <v>3</v>
      </c>
      <c r="G986">
        <v>3</v>
      </c>
      <c r="H986">
        <v>125.35</v>
      </c>
      <c r="I986" t="s">
        <v>2422</v>
      </c>
    </row>
    <row r="987" spans="1:9" x14ac:dyDescent="0.3">
      <c r="A987" t="s">
        <v>1663</v>
      </c>
      <c r="B987" s="1">
        <v>2.4420000000000002</v>
      </c>
      <c r="C987" s="1">
        <v>61.052999999999997</v>
      </c>
      <c r="D987" s="30">
        <f t="shared" si="16"/>
        <v>25.0012285012285</v>
      </c>
      <c r="E987" s="31">
        <v>244.209</v>
      </c>
      <c r="F987">
        <v>7</v>
      </c>
      <c r="G987">
        <v>4</v>
      </c>
      <c r="H987">
        <v>143.72</v>
      </c>
      <c r="I987" t="s">
        <v>2324</v>
      </c>
    </row>
    <row r="988" spans="1:9" x14ac:dyDescent="0.3">
      <c r="A988" t="s">
        <v>1763</v>
      </c>
      <c r="B988" s="1">
        <v>15.7</v>
      </c>
      <c r="C988" s="1">
        <v>110</v>
      </c>
      <c r="D988" s="30">
        <f t="shared" si="16"/>
        <v>7.0063694267515926</v>
      </c>
      <c r="E988" s="31">
        <v>442.38299999999998</v>
      </c>
      <c r="F988">
        <v>10</v>
      </c>
      <c r="G988">
        <v>7</v>
      </c>
      <c r="H988">
        <v>177.14</v>
      </c>
      <c r="I988" t="s">
        <v>2423</v>
      </c>
    </row>
    <row r="989" spans="1:9" x14ac:dyDescent="0.3">
      <c r="A989" t="s">
        <v>1764</v>
      </c>
      <c r="B989" s="1">
        <v>30</v>
      </c>
      <c r="C989" s="1">
        <v>60</v>
      </c>
      <c r="D989" s="30">
        <f t="shared" si="16"/>
        <v>2</v>
      </c>
      <c r="E989" s="31">
        <v>562.49099999999999</v>
      </c>
      <c r="F989">
        <v>12</v>
      </c>
      <c r="G989">
        <v>6</v>
      </c>
      <c r="H989">
        <v>192.44</v>
      </c>
      <c r="I989" t="s">
        <v>2424</v>
      </c>
    </row>
    <row r="990" spans="1:9" x14ac:dyDescent="0.3">
      <c r="A990" t="s">
        <v>1765</v>
      </c>
      <c r="B990" s="1">
        <v>3.4630000000000001</v>
      </c>
      <c r="C990" s="1">
        <v>213.78399999999999</v>
      </c>
      <c r="D990" s="30">
        <f t="shared" ref="D990:D1053" si="17">C990/B990</f>
        <v>61.733756858215415</v>
      </c>
      <c r="E990" s="31">
        <v>534.46199999999999</v>
      </c>
      <c r="F990">
        <v>3</v>
      </c>
      <c r="G990">
        <v>1</v>
      </c>
      <c r="H990">
        <v>58.64</v>
      </c>
      <c r="I990" t="s">
        <v>2425</v>
      </c>
    </row>
    <row r="991" spans="1:9" x14ac:dyDescent="0.3">
      <c r="A991" t="s">
        <v>1765</v>
      </c>
      <c r="B991" s="1">
        <v>1.6619999999999999</v>
      </c>
      <c r="C991" s="1">
        <v>213.78399999999999</v>
      </c>
      <c r="D991" s="30">
        <f t="shared" si="17"/>
        <v>128.63056558363417</v>
      </c>
      <c r="E991" s="31">
        <v>534.46199999999999</v>
      </c>
      <c r="F991">
        <v>3</v>
      </c>
      <c r="G991">
        <v>1</v>
      </c>
      <c r="H991">
        <v>58.64</v>
      </c>
      <c r="I991" t="s">
        <v>2425</v>
      </c>
    </row>
    <row r="992" spans="1:9" x14ac:dyDescent="0.3">
      <c r="A992" t="s">
        <v>1765</v>
      </c>
      <c r="B992" s="1">
        <v>1.913</v>
      </c>
      <c r="C992" s="1">
        <v>213.78399999999999</v>
      </c>
      <c r="D992" s="30">
        <f t="shared" si="17"/>
        <v>111.75326711970726</v>
      </c>
      <c r="E992" s="31">
        <v>534.46199999999999</v>
      </c>
      <c r="F992">
        <v>3</v>
      </c>
      <c r="G992">
        <v>1</v>
      </c>
      <c r="H992">
        <v>58.64</v>
      </c>
      <c r="I992" t="s">
        <v>2425</v>
      </c>
    </row>
    <row r="993" spans="1:9" x14ac:dyDescent="0.3">
      <c r="A993" t="s">
        <v>1766</v>
      </c>
      <c r="B993" s="1">
        <v>3.823</v>
      </c>
      <c r="C993" s="1">
        <v>69.894999999999996</v>
      </c>
      <c r="D993" s="30">
        <f t="shared" si="17"/>
        <v>18.282762228616271</v>
      </c>
      <c r="E993" s="31">
        <v>698.952</v>
      </c>
      <c r="F993">
        <v>9</v>
      </c>
      <c r="G993">
        <v>6</v>
      </c>
      <c r="H993">
        <v>170.19</v>
      </c>
      <c r="I993" t="s">
        <v>2426</v>
      </c>
    </row>
    <row r="994" spans="1:9" x14ac:dyDescent="0.3">
      <c r="A994" t="s">
        <v>1767</v>
      </c>
      <c r="B994" s="1">
        <v>6.26</v>
      </c>
      <c r="C994" s="1">
        <v>86.709000000000003</v>
      </c>
      <c r="D994" s="30">
        <f t="shared" si="17"/>
        <v>13.851277955271566</v>
      </c>
      <c r="E994" s="31">
        <v>867.10199999999998</v>
      </c>
      <c r="F994">
        <v>13</v>
      </c>
      <c r="G994">
        <v>2</v>
      </c>
      <c r="H994">
        <v>194.47</v>
      </c>
      <c r="I994" t="s">
        <v>2427</v>
      </c>
    </row>
    <row r="995" spans="1:9" x14ac:dyDescent="0.3">
      <c r="A995" t="s">
        <v>1768</v>
      </c>
      <c r="B995" s="1">
        <v>8.6489999999999991</v>
      </c>
      <c r="C995" s="1">
        <v>66.891999999999996</v>
      </c>
      <c r="D995" s="30">
        <f t="shared" si="17"/>
        <v>7.734073303272055</v>
      </c>
      <c r="E995" s="31">
        <v>668.92499999999995</v>
      </c>
      <c r="F995">
        <v>8</v>
      </c>
      <c r="G995">
        <v>5</v>
      </c>
      <c r="H995">
        <v>149.96</v>
      </c>
      <c r="I995" t="s">
        <v>2428</v>
      </c>
    </row>
    <row r="996" spans="1:9" x14ac:dyDescent="0.3">
      <c r="A996" t="s">
        <v>1769</v>
      </c>
      <c r="B996" s="1">
        <v>32.973999999999997</v>
      </c>
      <c r="C996" s="1">
        <v>45.670999999999999</v>
      </c>
      <c r="D996" s="30">
        <f t="shared" si="17"/>
        <v>1.3850609571177293</v>
      </c>
      <c r="E996" s="31">
        <v>456.71499999999997</v>
      </c>
      <c r="F996">
        <v>1</v>
      </c>
      <c r="G996">
        <v>1</v>
      </c>
      <c r="H996">
        <v>57.53</v>
      </c>
      <c r="I996" t="s">
        <v>2429</v>
      </c>
    </row>
    <row r="997" spans="1:9" x14ac:dyDescent="0.3">
      <c r="A997" t="s">
        <v>1770</v>
      </c>
      <c r="B997" s="1">
        <v>0.747</v>
      </c>
      <c r="C997" s="1">
        <v>41.04</v>
      </c>
      <c r="D997" s="30">
        <f t="shared" si="17"/>
        <v>54.939759036144579</v>
      </c>
      <c r="E997" s="31">
        <v>312.41300000000001</v>
      </c>
      <c r="F997">
        <v>4</v>
      </c>
      <c r="G997">
        <v>1</v>
      </c>
      <c r="H997">
        <v>90.65</v>
      </c>
      <c r="I997" t="s">
        <v>2339</v>
      </c>
    </row>
    <row r="998" spans="1:9" x14ac:dyDescent="0.3">
      <c r="A998" t="s">
        <v>1771</v>
      </c>
      <c r="B998" s="1">
        <v>9.01</v>
      </c>
      <c r="C998" s="1">
        <v>9.4149999999999991</v>
      </c>
      <c r="D998" s="30">
        <f t="shared" si="17"/>
        <v>1.0449500554938955</v>
      </c>
      <c r="E998" s="31">
        <v>450.49</v>
      </c>
      <c r="F998">
        <v>9</v>
      </c>
      <c r="G998">
        <v>3</v>
      </c>
      <c r="H998">
        <v>143.5</v>
      </c>
      <c r="I998" t="s">
        <v>2430</v>
      </c>
    </row>
    <row r="999" spans="1:9" x14ac:dyDescent="0.3">
      <c r="A999" t="s">
        <v>1772</v>
      </c>
      <c r="B999" s="1">
        <v>9.6000000000000002E-2</v>
      </c>
      <c r="C999" s="1">
        <v>0.22600000000000001</v>
      </c>
      <c r="D999" s="30">
        <f t="shared" si="17"/>
        <v>2.3541666666666665</v>
      </c>
      <c r="E999" s="31">
        <v>418.49099999999999</v>
      </c>
      <c r="F999">
        <v>7</v>
      </c>
      <c r="G999">
        <v>2</v>
      </c>
      <c r="H999">
        <v>98.36</v>
      </c>
      <c r="I999" t="s">
        <v>2431</v>
      </c>
    </row>
    <row r="1000" spans="1:9" x14ac:dyDescent="0.3">
      <c r="A1000" t="s">
        <v>1773</v>
      </c>
      <c r="B1000" s="1">
        <v>0.22600000000000001</v>
      </c>
      <c r="C1000" s="1">
        <v>0.1</v>
      </c>
      <c r="D1000" s="30">
        <f t="shared" si="17"/>
        <v>0.44247787610619471</v>
      </c>
      <c r="E1000" s="31">
        <v>418.49099999999999</v>
      </c>
      <c r="F1000">
        <v>7</v>
      </c>
      <c r="G1000">
        <v>2</v>
      </c>
      <c r="H1000">
        <v>98.36</v>
      </c>
      <c r="I1000" t="s">
        <v>2432</v>
      </c>
    </row>
    <row r="1001" spans="1:9" x14ac:dyDescent="0.3">
      <c r="A1001" t="s">
        <v>1774</v>
      </c>
      <c r="B1001" s="1">
        <v>23</v>
      </c>
      <c r="C1001" s="1">
        <v>100</v>
      </c>
      <c r="D1001" s="30">
        <f t="shared" si="17"/>
        <v>4.3478260869565215</v>
      </c>
      <c r="E1001" s="31">
        <v>636.77800000000002</v>
      </c>
      <c r="F1001">
        <v>7</v>
      </c>
      <c r="G1001">
        <v>0</v>
      </c>
      <c r="H1001">
        <v>171.64</v>
      </c>
      <c r="I1001" t="s">
        <v>2433</v>
      </c>
    </row>
    <row r="1002" spans="1:9" x14ac:dyDescent="0.3">
      <c r="A1002" t="s">
        <v>1775</v>
      </c>
      <c r="B1002" s="1">
        <v>68</v>
      </c>
      <c r="C1002" s="1">
        <v>100</v>
      </c>
      <c r="D1002" s="30">
        <f t="shared" si="17"/>
        <v>1.4705882352941178</v>
      </c>
      <c r="E1002" s="31">
        <v>706.87</v>
      </c>
      <c r="F1002">
        <v>8</v>
      </c>
      <c r="G1002">
        <v>0</v>
      </c>
      <c r="H1002">
        <v>180.87</v>
      </c>
      <c r="I1002" t="s">
        <v>2434</v>
      </c>
    </row>
    <row r="1003" spans="1:9" x14ac:dyDescent="0.3">
      <c r="A1003" t="s">
        <v>1663</v>
      </c>
      <c r="B1003" s="1">
        <v>24</v>
      </c>
      <c r="C1003" s="1">
        <v>320</v>
      </c>
      <c r="D1003" s="30">
        <f t="shared" si="17"/>
        <v>13.333333333333334</v>
      </c>
      <c r="E1003" s="31">
        <v>244.209</v>
      </c>
      <c r="F1003">
        <v>7</v>
      </c>
      <c r="G1003">
        <v>4</v>
      </c>
      <c r="H1003">
        <v>143.72</v>
      </c>
      <c r="I1003" t="s">
        <v>2324</v>
      </c>
    </row>
    <row r="1004" spans="1:9" x14ac:dyDescent="0.3">
      <c r="A1004" t="s">
        <v>1776</v>
      </c>
      <c r="B1004" s="1">
        <v>1.4E-2</v>
      </c>
      <c r="C1004" s="1">
        <v>0.38200000000000001</v>
      </c>
      <c r="D1004" s="30">
        <f t="shared" si="17"/>
        <v>27.285714285714285</v>
      </c>
      <c r="E1004" s="31">
        <v>382.464</v>
      </c>
      <c r="F1004">
        <v>4</v>
      </c>
      <c r="G1004">
        <v>2</v>
      </c>
      <c r="H1004">
        <v>140.61000000000001</v>
      </c>
      <c r="I1004" t="s">
        <v>2435</v>
      </c>
    </row>
    <row r="1005" spans="1:9" x14ac:dyDescent="0.3">
      <c r="A1005" t="s">
        <v>1776</v>
      </c>
      <c r="B1005" s="1">
        <v>8.9999999999999993E-3</v>
      </c>
      <c r="C1005" s="1">
        <v>0.38200000000000001</v>
      </c>
      <c r="D1005" s="30">
        <f t="shared" si="17"/>
        <v>42.44444444444445</v>
      </c>
      <c r="E1005" s="31">
        <v>382.464</v>
      </c>
      <c r="F1005">
        <v>4</v>
      </c>
      <c r="G1005">
        <v>2</v>
      </c>
      <c r="H1005">
        <v>140.61000000000001</v>
      </c>
      <c r="I1005" t="s">
        <v>2435</v>
      </c>
    </row>
    <row r="1006" spans="1:9" x14ac:dyDescent="0.3">
      <c r="A1006" t="s">
        <v>1777</v>
      </c>
      <c r="B1006" s="1">
        <v>3.0000000000000001E-3</v>
      </c>
      <c r="C1006" s="1">
        <v>0.40899999999999997</v>
      </c>
      <c r="D1006" s="30">
        <f t="shared" si="17"/>
        <v>136.33333333333331</v>
      </c>
      <c r="E1006" s="31">
        <v>408.50200000000001</v>
      </c>
      <c r="F1006">
        <v>4</v>
      </c>
      <c r="G1006">
        <v>2</v>
      </c>
      <c r="H1006">
        <v>140.61000000000001</v>
      </c>
      <c r="I1006" t="s">
        <v>2436</v>
      </c>
    </row>
    <row r="1007" spans="1:9" x14ac:dyDescent="0.3">
      <c r="A1007" t="s">
        <v>1777</v>
      </c>
      <c r="B1007" s="1">
        <v>0.01</v>
      </c>
      <c r="C1007" s="1">
        <v>0.40899999999999997</v>
      </c>
      <c r="D1007" s="30">
        <f t="shared" si="17"/>
        <v>40.9</v>
      </c>
      <c r="E1007" s="31">
        <v>408.50200000000001</v>
      </c>
      <c r="F1007">
        <v>4</v>
      </c>
      <c r="G1007">
        <v>2</v>
      </c>
      <c r="H1007">
        <v>140.61000000000001</v>
      </c>
      <c r="I1007" t="s">
        <v>2436</v>
      </c>
    </row>
    <row r="1008" spans="1:9" x14ac:dyDescent="0.3">
      <c r="A1008" t="s">
        <v>1778</v>
      </c>
      <c r="B1008" s="1">
        <v>3.5999999999999997E-2</v>
      </c>
      <c r="C1008" s="1">
        <v>0.52300000000000002</v>
      </c>
      <c r="D1008" s="30">
        <f t="shared" si="17"/>
        <v>14.527777777777779</v>
      </c>
      <c r="E1008" s="31">
        <v>523.43600000000004</v>
      </c>
      <c r="F1008">
        <v>4</v>
      </c>
      <c r="G1008">
        <v>2</v>
      </c>
      <c r="H1008">
        <v>140.61000000000001</v>
      </c>
      <c r="I1008" t="s">
        <v>2437</v>
      </c>
    </row>
    <row r="1009" spans="1:9" x14ac:dyDescent="0.3">
      <c r="A1009" t="s">
        <v>1778</v>
      </c>
      <c r="B1009" s="1">
        <v>7.0000000000000001E-3</v>
      </c>
      <c r="C1009" s="1">
        <v>0.52300000000000002</v>
      </c>
      <c r="D1009" s="30">
        <f t="shared" si="17"/>
        <v>74.714285714285722</v>
      </c>
      <c r="E1009" s="31">
        <v>523.43600000000004</v>
      </c>
      <c r="F1009">
        <v>4</v>
      </c>
      <c r="G1009">
        <v>2</v>
      </c>
      <c r="H1009">
        <v>140.61000000000001</v>
      </c>
      <c r="I1009" t="s">
        <v>2437</v>
      </c>
    </row>
    <row r="1010" spans="1:9" x14ac:dyDescent="0.3">
      <c r="A1010" t="s">
        <v>1779</v>
      </c>
      <c r="B1010" s="1">
        <v>4.0000000000000001E-3</v>
      </c>
      <c r="C1010" s="1">
        <v>0.495</v>
      </c>
      <c r="D1010" s="30">
        <f t="shared" si="17"/>
        <v>123.75</v>
      </c>
      <c r="E1010" s="31">
        <v>494.596</v>
      </c>
      <c r="F1010">
        <v>4</v>
      </c>
      <c r="G1010">
        <v>2</v>
      </c>
      <c r="H1010">
        <v>140.61000000000001</v>
      </c>
      <c r="I1010" t="s">
        <v>2438</v>
      </c>
    </row>
    <row r="1011" spans="1:9" x14ac:dyDescent="0.3">
      <c r="A1011" t="s">
        <v>1779</v>
      </c>
      <c r="B1011" s="1">
        <v>6.0000000000000001E-3</v>
      </c>
      <c r="C1011" s="1">
        <v>0.495</v>
      </c>
      <c r="D1011" s="30">
        <f t="shared" si="17"/>
        <v>82.5</v>
      </c>
      <c r="E1011" s="31">
        <v>494.596</v>
      </c>
      <c r="F1011">
        <v>4</v>
      </c>
      <c r="G1011">
        <v>2</v>
      </c>
      <c r="H1011">
        <v>140.61000000000001</v>
      </c>
      <c r="I1011" t="s">
        <v>2438</v>
      </c>
    </row>
    <row r="1012" spans="1:9" x14ac:dyDescent="0.3">
      <c r="A1012" t="s">
        <v>1780</v>
      </c>
      <c r="B1012" s="1">
        <v>0.01</v>
      </c>
      <c r="C1012" s="1">
        <v>0.51900000000000002</v>
      </c>
      <c r="D1012" s="30">
        <f t="shared" si="17"/>
        <v>51.9</v>
      </c>
      <c r="E1012" s="31">
        <v>518.61500000000001</v>
      </c>
      <c r="F1012">
        <v>6</v>
      </c>
      <c r="G1012">
        <v>2</v>
      </c>
      <c r="H1012">
        <v>159.07</v>
      </c>
      <c r="I1012" t="s">
        <v>2439</v>
      </c>
    </row>
    <row r="1013" spans="1:9" x14ac:dyDescent="0.3">
      <c r="A1013" t="s">
        <v>1780</v>
      </c>
      <c r="B1013" s="1">
        <v>1.2E-2</v>
      </c>
      <c r="C1013" s="1">
        <v>0.51900000000000002</v>
      </c>
      <c r="D1013" s="30">
        <f t="shared" si="17"/>
        <v>43.25</v>
      </c>
      <c r="E1013" s="31">
        <v>518.61500000000001</v>
      </c>
      <c r="F1013">
        <v>6</v>
      </c>
      <c r="G1013">
        <v>2</v>
      </c>
      <c r="H1013">
        <v>159.07</v>
      </c>
      <c r="I1013" t="s">
        <v>2439</v>
      </c>
    </row>
    <row r="1014" spans="1:9" x14ac:dyDescent="0.3">
      <c r="A1014" t="s">
        <v>1781</v>
      </c>
      <c r="B1014" s="1">
        <v>6.5000000000000002E-2</v>
      </c>
      <c r="C1014" s="1">
        <v>0.47599999999999998</v>
      </c>
      <c r="D1014" s="30">
        <f t="shared" si="17"/>
        <v>7.3230769230769228</v>
      </c>
      <c r="E1014" s="31">
        <v>475.50599999999997</v>
      </c>
      <c r="F1014">
        <v>4</v>
      </c>
      <c r="G1014">
        <v>2</v>
      </c>
      <c r="H1014">
        <v>183.75</v>
      </c>
      <c r="I1014" t="s">
        <v>2440</v>
      </c>
    </row>
    <row r="1015" spans="1:9" x14ac:dyDescent="0.3">
      <c r="A1015" t="s">
        <v>1781</v>
      </c>
      <c r="B1015" s="1">
        <v>7.5999999999999998E-2</v>
      </c>
      <c r="C1015" s="1">
        <v>0.47599999999999998</v>
      </c>
      <c r="D1015" s="30">
        <f t="shared" si="17"/>
        <v>6.2631578947368416</v>
      </c>
      <c r="E1015" s="31">
        <v>475.50599999999997</v>
      </c>
      <c r="F1015">
        <v>4</v>
      </c>
      <c r="G1015">
        <v>2</v>
      </c>
      <c r="H1015">
        <v>183.75</v>
      </c>
      <c r="I1015" t="s">
        <v>2440</v>
      </c>
    </row>
    <row r="1016" spans="1:9" x14ac:dyDescent="0.3">
      <c r="A1016" t="s">
        <v>1679</v>
      </c>
      <c r="B1016" s="1">
        <v>4.7E-2</v>
      </c>
      <c r="C1016" s="1">
        <v>0.312</v>
      </c>
      <c r="D1016" s="30">
        <f t="shared" si="17"/>
        <v>6.6382978723404253</v>
      </c>
      <c r="E1016" s="31">
        <v>312.41300000000001</v>
      </c>
      <c r="F1016">
        <v>4</v>
      </c>
      <c r="G1016">
        <v>1</v>
      </c>
      <c r="H1016">
        <v>90.65</v>
      </c>
      <c r="I1016" t="s">
        <v>2339</v>
      </c>
    </row>
    <row r="1017" spans="1:9" x14ac:dyDescent="0.3">
      <c r="A1017" t="s">
        <v>1679</v>
      </c>
      <c r="B1017" s="1">
        <v>3.0000000000000001E-3</v>
      </c>
      <c r="C1017" s="1">
        <v>0.312</v>
      </c>
      <c r="D1017" s="30">
        <f t="shared" si="17"/>
        <v>104</v>
      </c>
      <c r="E1017" s="31">
        <v>312.41300000000001</v>
      </c>
      <c r="F1017">
        <v>4</v>
      </c>
      <c r="G1017">
        <v>1</v>
      </c>
      <c r="H1017">
        <v>90.65</v>
      </c>
      <c r="I1017" t="s">
        <v>2339</v>
      </c>
    </row>
    <row r="1018" spans="1:9" x14ac:dyDescent="0.3">
      <c r="A1018" t="s">
        <v>1782</v>
      </c>
      <c r="B1018" s="1">
        <v>2.1629999999999998</v>
      </c>
      <c r="C1018" s="1">
        <v>346.01299999999998</v>
      </c>
      <c r="D1018" s="30">
        <f t="shared" si="17"/>
        <v>159.9690245030051</v>
      </c>
      <c r="E1018" s="31">
        <v>720.86500000000001</v>
      </c>
      <c r="F1018">
        <v>11</v>
      </c>
      <c r="G1018">
        <v>4</v>
      </c>
      <c r="H1018">
        <v>161.21</v>
      </c>
      <c r="I1018" t="s">
        <v>2441</v>
      </c>
    </row>
    <row r="1019" spans="1:9" x14ac:dyDescent="0.3">
      <c r="A1019" t="s">
        <v>1783</v>
      </c>
      <c r="B1019" s="1">
        <v>1.994</v>
      </c>
      <c r="C1019" s="1">
        <v>79.77</v>
      </c>
      <c r="D1019" s="30">
        <f t="shared" si="17"/>
        <v>40.005015045135401</v>
      </c>
      <c r="E1019" s="31">
        <v>664.75699999999995</v>
      </c>
      <c r="F1019">
        <v>11</v>
      </c>
      <c r="G1019">
        <v>4</v>
      </c>
      <c r="H1019">
        <v>161.21</v>
      </c>
      <c r="I1019" t="s">
        <v>2442</v>
      </c>
    </row>
    <row r="1020" spans="1:9" x14ac:dyDescent="0.3">
      <c r="A1020" t="s">
        <v>1784</v>
      </c>
      <c r="B1020" s="1">
        <v>11.208</v>
      </c>
      <c r="C1020" s="1">
        <v>18.68</v>
      </c>
      <c r="D1020" s="30">
        <f t="shared" si="17"/>
        <v>1.6666666666666665</v>
      </c>
      <c r="E1020" s="31">
        <v>622.67499999999995</v>
      </c>
      <c r="F1020">
        <v>11</v>
      </c>
      <c r="G1020">
        <v>4</v>
      </c>
      <c r="H1020">
        <v>161.21</v>
      </c>
      <c r="I1020" t="s">
        <v>2443</v>
      </c>
    </row>
    <row r="1021" spans="1:9" x14ac:dyDescent="0.3">
      <c r="A1021" t="s">
        <v>1785</v>
      </c>
      <c r="B1021" s="1">
        <v>13.260999999999999</v>
      </c>
      <c r="C1021" s="1">
        <v>165.75899999999999</v>
      </c>
      <c r="D1021" s="30">
        <f t="shared" si="17"/>
        <v>12.49973606816982</v>
      </c>
      <c r="E1021" s="31">
        <v>552.54</v>
      </c>
      <c r="F1021">
        <v>11</v>
      </c>
      <c r="G1021">
        <v>4</v>
      </c>
      <c r="H1021">
        <v>161.21</v>
      </c>
      <c r="I1021" t="s">
        <v>2444</v>
      </c>
    </row>
    <row r="1022" spans="1:9" x14ac:dyDescent="0.3">
      <c r="A1022" t="s">
        <v>1786</v>
      </c>
      <c r="B1022" s="1">
        <v>3.9889999999999999</v>
      </c>
      <c r="C1022" s="1">
        <v>372.26</v>
      </c>
      <c r="D1022" s="30">
        <f t="shared" si="17"/>
        <v>93.321634494860874</v>
      </c>
      <c r="E1022" s="31">
        <v>664.75699999999995</v>
      </c>
      <c r="F1022">
        <v>11</v>
      </c>
      <c r="G1022">
        <v>4</v>
      </c>
      <c r="H1022">
        <v>161.21</v>
      </c>
      <c r="I1022" t="s">
        <v>2445</v>
      </c>
    </row>
    <row r="1023" spans="1:9" x14ac:dyDescent="0.3">
      <c r="A1023" t="s">
        <v>1787</v>
      </c>
      <c r="B1023" s="1">
        <v>3.6520000000000001</v>
      </c>
      <c r="C1023" s="1">
        <v>146.07400000000001</v>
      </c>
      <c r="D1023" s="30">
        <f t="shared" si="17"/>
        <v>39.998357064622127</v>
      </c>
      <c r="E1023" s="31">
        <v>608.64800000000002</v>
      </c>
      <c r="F1023">
        <v>11</v>
      </c>
      <c r="G1023">
        <v>4</v>
      </c>
      <c r="H1023">
        <v>161.21</v>
      </c>
      <c r="I1023" t="s">
        <v>2446</v>
      </c>
    </row>
    <row r="1024" spans="1:9" x14ac:dyDescent="0.3">
      <c r="A1024" t="s">
        <v>1788</v>
      </c>
      <c r="B1024" s="1">
        <v>7.7350000000000003</v>
      </c>
      <c r="C1024" s="1">
        <v>165.75899999999999</v>
      </c>
      <c r="D1024" s="30">
        <f t="shared" si="17"/>
        <v>21.42973497091144</v>
      </c>
      <c r="E1024" s="31">
        <v>552.54</v>
      </c>
      <c r="F1024">
        <v>11</v>
      </c>
      <c r="G1024">
        <v>4</v>
      </c>
      <c r="H1024">
        <v>161.21</v>
      </c>
      <c r="I1024" t="s">
        <v>2447</v>
      </c>
    </row>
    <row r="1025" spans="1:9" x14ac:dyDescent="0.3">
      <c r="A1025" t="s">
        <v>1789</v>
      </c>
      <c r="B1025" s="1">
        <v>1.0920000000000001</v>
      </c>
      <c r="C1025" s="1">
        <v>15.71</v>
      </c>
      <c r="D1025" s="30">
        <f t="shared" si="17"/>
        <v>14.386446886446887</v>
      </c>
      <c r="E1025" s="31">
        <v>157.10499999999999</v>
      </c>
      <c r="F1025">
        <v>4</v>
      </c>
      <c r="G1025">
        <v>2</v>
      </c>
      <c r="H1025">
        <v>89.1</v>
      </c>
      <c r="I1025" t="s">
        <v>2448</v>
      </c>
    </row>
    <row r="1026" spans="1:9" x14ac:dyDescent="0.3">
      <c r="A1026" t="s">
        <v>1679</v>
      </c>
      <c r="B1026" s="1">
        <v>1.6E-2</v>
      </c>
      <c r="C1026" s="1">
        <v>31.241</v>
      </c>
      <c r="D1026" s="30">
        <f t="shared" si="17"/>
        <v>1952.5625</v>
      </c>
      <c r="E1026" s="31">
        <v>312.41300000000001</v>
      </c>
      <c r="F1026">
        <v>4</v>
      </c>
      <c r="G1026">
        <v>1</v>
      </c>
      <c r="H1026">
        <v>90.65</v>
      </c>
      <c r="I1026" t="s">
        <v>2339</v>
      </c>
    </row>
    <row r="1027" spans="1:9" x14ac:dyDescent="0.3">
      <c r="A1027" t="s">
        <v>1664</v>
      </c>
      <c r="B1027" s="1">
        <v>9.0999999999999998E-2</v>
      </c>
      <c r="C1027" s="1">
        <v>15.125</v>
      </c>
      <c r="D1027" s="30">
        <f t="shared" si="17"/>
        <v>166.20879120879121</v>
      </c>
      <c r="E1027" s="31">
        <v>151.25399999999999</v>
      </c>
      <c r="F1027">
        <v>0</v>
      </c>
      <c r="G1027">
        <v>0</v>
      </c>
      <c r="H1027">
        <v>26.02</v>
      </c>
      <c r="I1027" t="s">
        <v>998</v>
      </c>
    </row>
    <row r="1028" spans="1:9" x14ac:dyDescent="0.3">
      <c r="A1028" t="s">
        <v>1790</v>
      </c>
      <c r="B1028" s="1">
        <v>4.2350000000000003</v>
      </c>
      <c r="C1028" s="1">
        <v>9.5869999999999997</v>
      </c>
      <c r="D1028" s="30">
        <f t="shared" si="17"/>
        <v>2.2637544273907908</v>
      </c>
      <c r="E1028" s="31">
        <v>328.327</v>
      </c>
      <c r="F1028">
        <v>4</v>
      </c>
      <c r="G1028">
        <v>0</v>
      </c>
      <c r="H1028">
        <v>52.6</v>
      </c>
      <c r="I1028" t="s">
        <v>2449</v>
      </c>
    </row>
    <row r="1029" spans="1:9" x14ac:dyDescent="0.3">
      <c r="A1029" t="s">
        <v>1791</v>
      </c>
      <c r="B1029" s="1">
        <v>62.151000000000003</v>
      </c>
      <c r="C1029" s="1">
        <v>151.14500000000001</v>
      </c>
      <c r="D1029" s="30">
        <f t="shared" si="17"/>
        <v>2.4318997280816079</v>
      </c>
      <c r="E1029" s="31">
        <v>302.28899999999999</v>
      </c>
      <c r="F1029">
        <v>4</v>
      </c>
      <c r="G1029">
        <v>0</v>
      </c>
      <c r="H1029">
        <v>52.6</v>
      </c>
      <c r="I1029" t="s">
        <v>2450</v>
      </c>
    </row>
    <row r="1030" spans="1:9" x14ac:dyDescent="0.3">
      <c r="A1030" t="s">
        <v>1792</v>
      </c>
      <c r="B1030" s="1">
        <v>1.8740000000000001</v>
      </c>
      <c r="C1030" s="1">
        <v>12.212999999999999</v>
      </c>
      <c r="D1030" s="30">
        <f t="shared" si="17"/>
        <v>6.5170757737459972</v>
      </c>
      <c r="E1030" s="31">
        <v>302.28899999999999</v>
      </c>
      <c r="F1030">
        <v>4</v>
      </c>
      <c r="G1030">
        <v>0</v>
      </c>
      <c r="H1030">
        <v>52.6</v>
      </c>
      <c r="I1030" t="s">
        <v>2451</v>
      </c>
    </row>
    <row r="1031" spans="1:9" x14ac:dyDescent="0.3">
      <c r="A1031" t="s">
        <v>1793</v>
      </c>
      <c r="B1031" s="1">
        <v>8.76</v>
      </c>
      <c r="C1031" s="1">
        <v>77.984999999999999</v>
      </c>
      <c r="D1031" s="30">
        <f t="shared" si="17"/>
        <v>8.9023972602739736</v>
      </c>
      <c r="E1031" s="31">
        <v>266.25599999999997</v>
      </c>
      <c r="F1031">
        <v>4</v>
      </c>
      <c r="G1031">
        <v>0</v>
      </c>
      <c r="H1031">
        <v>52.6</v>
      </c>
      <c r="I1031" t="s">
        <v>2452</v>
      </c>
    </row>
    <row r="1032" spans="1:9" x14ac:dyDescent="0.3">
      <c r="A1032" t="s">
        <v>1794</v>
      </c>
      <c r="B1032" s="1">
        <v>7.4020000000000001</v>
      </c>
      <c r="C1032" s="1">
        <v>100.137</v>
      </c>
      <c r="D1032" s="30">
        <f t="shared" si="17"/>
        <v>13.528370710618752</v>
      </c>
      <c r="E1032" s="31">
        <v>266.25599999999997</v>
      </c>
      <c r="F1032">
        <v>4</v>
      </c>
      <c r="G1032">
        <v>0</v>
      </c>
      <c r="H1032">
        <v>52.6</v>
      </c>
      <c r="I1032" t="s">
        <v>2453</v>
      </c>
    </row>
    <row r="1033" spans="1:9" x14ac:dyDescent="0.3">
      <c r="A1033" t="s">
        <v>1795</v>
      </c>
      <c r="B1033" s="1">
        <v>22.152000000000001</v>
      </c>
      <c r="C1033" s="1">
        <v>133.125</v>
      </c>
      <c r="D1033" s="30">
        <f t="shared" si="17"/>
        <v>6.0096153846153841</v>
      </c>
      <c r="E1033" s="31">
        <v>266.25599999999997</v>
      </c>
      <c r="F1033">
        <v>4</v>
      </c>
      <c r="G1033">
        <v>0</v>
      </c>
      <c r="H1033">
        <v>52.6</v>
      </c>
      <c r="I1033" t="s">
        <v>2454</v>
      </c>
    </row>
    <row r="1034" spans="1:9" x14ac:dyDescent="0.3">
      <c r="A1034" t="s">
        <v>1796</v>
      </c>
      <c r="B1034" s="1">
        <v>6.5590000000000002</v>
      </c>
      <c r="C1034" s="1">
        <v>140.13999999999999</v>
      </c>
      <c r="D1034" s="30">
        <f t="shared" si="17"/>
        <v>21.366061899679828</v>
      </c>
      <c r="E1034" s="31">
        <v>280.28300000000002</v>
      </c>
      <c r="F1034">
        <v>4</v>
      </c>
      <c r="G1034">
        <v>0</v>
      </c>
      <c r="H1034">
        <v>52.6</v>
      </c>
      <c r="I1034" t="s">
        <v>2455</v>
      </c>
    </row>
    <row r="1035" spans="1:9" x14ac:dyDescent="0.3">
      <c r="A1035" t="s">
        <v>1797</v>
      </c>
      <c r="B1035" s="1">
        <v>141.125</v>
      </c>
      <c r="C1035" s="1">
        <v>141.125</v>
      </c>
      <c r="D1035" s="30">
        <f t="shared" si="17"/>
        <v>1</v>
      </c>
      <c r="E1035" s="31">
        <v>282.255</v>
      </c>
      <c r="F1035">
        <v>5</v>
      </c>
      <c r="G1035">
        <v>0</v>
      </c>
      <c r="H1035">
        <v>61.83</v>
      </c>
      <c r="I1035" t="s">
        <v>2456</v>
      </c>
    </row>
    <row r="1036" spans="1:9" x14ac:dyDescent="0.3">
      <c r="A1036" t="s">
        <v>1798</v>
      </c>
      <c r="B1036" s="1">
        <v>13.095000000000001</v>
      </c>
      <c r="C1036" s="1">
        <v>81.587999999999994</v>
      </c>
      <c r="D1036" s="30">
        <f t="shared" si="17"/>
        <v>6.2304696449026338</v>
      </c>
      <c r="E1036" s="31">
        <v>267.24299999999999</v>
      </c>
      <c r="F1036">
        <v>4</v>
      </c>
      <c r="G1036">
        <v>1</v>
      </c>
      <c r="H1036">
        <v>78.62</v>
      </c>
      <c r="I1036" t="s">
        <v>2457</v>
      </c>
    </row>
    <row r="1037" spans="1:9" x14ac:dyDescent="0.3">
      <c r="A1037" t="s">
        <v>1799</v>
      </c>
      <c r="B1037" s="1">
        <v>43.527999999999999</v>
      </c>
      <c r="C1037" s="1">
        <v>92.531000000000006</v>
      </c>
      <c r="D1037" s="30">
        <f t="shared" si="17"/>
        <v>2.1257811064142622</v>
      </c>
      <c r="E1037" s="31">
        <v>294.31</v>
      </c>
      <c r="F1037">
        <v>4</v>
      </c>
      <c r="G1037">
        <v>0</v>
      </c>
      <c r="H1037">
        <v>52.6</v>
      </c>
      <c r="I1037" t="s">
        <v>2458</v>
      </c>
    </row>
    <row r="1038" spans="1:9" x14ac:dyDescent="0.3">
      <c r="A1038" t="s">
        <v>1800</v>
      </c>
      <c r="B1038" s="1">
        <v>177.18</v>
      </c>
      <c r="C1038" s="1">
        <v>177.18</v>
      </c>
      <c r="D1038" s="30">
        <f t="shared" si="17"/>
        <v>1</v>
      </c>
      <c r="E1038" s="31">
        <v>354.363</v>
      </c>
      <c r="F1038">
        <v>6</v>
      </c>
      <c r="G1038">
        <v>0</v>
      </c>
      <c r="H1038">
        <v>71.06</v>
      </c>
      <c r="I1038" t="s">
        <v>2459</v>
      </c>
    </row>
    <row r="1039" spans="1:9" x14ac:dyDescent="0.3">
      <c r="A1039" t="s">
        <v>1801</v>
      </c>
      <c r="B1039" s="1">
        <v>103.607</v>
      </c>
      <c r="C1039" s="1">
        <v>161.18</v>
      </c>
      <c r="D1039" s="30">
        <f t="shared" si="17"/>
        <v>1.5556863918461108</v>
      </c>
      <c r="E1039" s="31">
        <v>322.36399999999998</v>
      </c>
      <c r="F1039">
        <v>4</v>
      </c>
      <c r="G1039">
        <v>0</v>
      </c>
      <c r="H1039">
        <v>52.6</v>
      </c>
      <c r="I1039" t="s">
        <v>2460</v>
      </c>
    </row>
    <row r="1040" spans="1:9" x14ac:dyDescent="0.3">
      <c r="A1040" t="s">
        <v>1802</v>
      </c>
      <c r="B1040" s="1">
        <v>8.1890000000000001</v>
      </c>
      <c r="C1040" s="1">
        <v>27.616</v>
      </c>
      <c r="D1040" s="30">
        <f t="shared" si="17"/>
        <v>3.3723287336671142</v>
      </c>
      <c r="E1040" s="31">
        <v>321.11900000000003</v>
      </c>
      <c r="F1040">
        <v>4</v>
      </c>
      <c r="G1040">
        <v>0</v>
      </c>
      <c r="H1040">
        <v>52.6</v>
      </c>
      <c r="I1040" t="s">
        <v>2461</v>
      </c>
    </row>
    <row r="1041" spans="1:9" x14ac:dyDescent="0.3">
      <c r="A1041" t="s">
        <v>1803</v>
      </c>
      <c r="B1041" s="1">
        <v>27.047999999999998</v>
      </c>
      <c r="C1041" s="1">
        <v>135.10499999999999</v>
      </c>
      <c r="D1041" s="30">
        <f t="shared" si="17"/>
        <v>4.9950088731144628</v>
      </c>
      <c r="E1041" s="31">
        <v>270.21899999999999</v>
      </c>
      <c r="F1041">
        <v>4</v>
      </c>
      <c r="G1041">
        <v>0</v>
      </c>
      <c r="H1041">
        <v>52.6</v>
      </c>
      <c r="I1041" t="s">
        <v>2462</v>
      </c>
    </row>
    <row r="1042" spans="1:9" x14ac:dyDescent="0.3">
      <c r="A1042" t="s">
        <v>1804</v>
      </c>
      <c r="B1042" s="1">
        <v>162.14500000000001</v>
      </c>
      <c r="C1042" s="1">
        <v>162.14500000000001</v>
      </c>
      <c r="D1042" s="30">
        <f t="shared" si="17"/>
        <v>1</v>
      </c>
      <c r="E1042" s="31">
        <v>324.29300000000001</v>
      </c>
      <c r="F1042">
        <v>6</v>
      </c>
      <c r="G1042">
        <v>0</v>
      </c>
      <c r="H1042">
        <v>78.900000000000006</v>
      </c>
      <c r="I1042" t="s">
        <v>2463</v>
      </c>
    </row>
    <row r="1043" spans="1:9" x14ac:dyDescent="0.3">
      <c r="A1043" t="s">
        <v>1805</v>
      </c>
      <c r="B1043" s="1">
        <v>35.676000000000002</v>
      </c>
      <c r="C1043" s="1">
        <v>71.465999999999994</v>
      </c>
      <c r="D1043" s="30">
        <f t="shared" si="17"/>
        <v>2.0031954254961315</v>
      </c>
      <c r="E1043" s="31">
        <v>282.255</v>
      </c>
      <c r="F1043">
        <v>5</v>
      </c>
      <c r="G1043">
        <v>0</v>
      </c>
      <c r="H1043">
        <v>61.83</v>
      </c>
      <c r="I1043" t="s">
        <v>2464</v>
      </c>
    </row>
    <row r="1044" spans="1:9" x14ac:dyDescent="0.3">
      <c r="A1044" t="s">
        <v>1806</v>
      </c>
      <c r="B1044" s="1">
        <v>1.8540000000000001</v>
      </c>
      <c r="C1044" s="1">
        <v>147.155</v>
      </c>
      <c r="D1044" s="30">
        <f t="shared" si="17"/>
        <v>79.371628910463855</v>
      </c>
      <c r="E1044" s="31">
        <v>294.31</v>
      </c>
      <c r="F1044">
        <v>4</v>
      </c>
      <c r="G1044">
        <v>0</v>
      </c>
      <c r="H1044">
        <v>52.6</v>
      </c>
      <c r="I1044" t="s">
        <v>2465</v>
      </c>
    </row>
    <row r="1045" spans="1:9" x14ac:dyDescent="0.3">
      <c r="A1045" t="s">
        <v>1807</v>
      </c>
      <c r="B1045" s="1">
        <v>147.155</v>
      </c>
      <c r="C1045" s="1">
        <v>147.155</v>
      </c>
      <c r="D1045" s="30">
        <f t="shared" si="17"/>
        <v>1</v>
      </c>
      <c r="E1045" s="31">
        <v>294.31</v>
      </c>
      <c r="F1045">
        <v>4</v>
      </c>
      <c r="G1045">
        <v>0</v>
      </c>
      <c r="H1045">
        <v>52.6</v>
      </c>
      <c r="I1045" t="s">
        <v>2466</v>
      </c>
    </row>
    <row r="1046" spans="1:9" x14ac:dyDescent="0.3">
      <c r="A1046" t="s">
        <v>1808</v>
      </c>
      <c r="B1046" s="1">
        <v>2.8639999999999999</v>
      </c>
      <c r="C1046" s="1">
        <v>23.5</v>
      </c>
      <c r="D1046" s="30">
        <f t="shared" si="17"/>
        <v>8.205307262569832</v>
      </c>
      <c r="E1046" s="31">
        <v>292.29399999999998</v>
      </c>
      <c r="F1046">
        <v>4</v>
      </c>
      <c r="G1046">
        <v>0</v>
      </c>
      <c r="H1046">
        <v>52.6</v>
      </c>
      <c r="I1046" t="s">
        <v>2467</v>
      </c>
    </row>
    <row r="1047" spans="1:9" x14ac:dyDescent="0.3">
      <c r="A1047" t="s">
        <v>1809</v>
      </c>
      <c r="B1047" s="1">
        <v>52.328000000000003</v>
      </c>
      <c r="C1047" s="1">
        <v>52.328000000000003</v>
      </c>
      <c r="D1047" s="30">
        <f t="shared" si="17"/>
        <v>1</v>
      </c>
      <c r="E1047" s="31">
        <v>280.28300000000002</v>
      </c>
      <c r="F1047">
        <v>4</v>
      </c>
      <c r="G1047">
        <v>0</v>
      </c>
      <c r="H1047">
        <v>52.6</v>
      </c>
      <c r="I1047" t="s">
        <v>2468</v>
      </c>
    </row>
    <row r="1048" spans="1:9" x14ac:dyDescent="0.3">
      <c r="A1048" t="s">
        <v>1810</v>
      </c>
      <c r="B1048" s="1">
        <v>126.11</v>
      </c>
      <c r="C1048" s="1">
        <v>126.11</v>
      </c>
      <c r="D1048" s="30">
        <f t="shared" si="17"/>
        <v>1</v>
      </c>
      <c r="E1048" s="31">
        <v>252.22900000000001</v>
      </c>
      <c r="F1048">
        <v>4</v>
      </c>
      <c r="G1048">
        <v>0</v>
      </c>
      <c r="H1048">
        <v>52.6</v>
      </c>
      <c r="I1048" t="s">
        <v>2469</v>
      </c>
    </row>
    <row r="1049" spans="1:9" x14ac:dyDescent="0.3">
      <c r="A1049" t="s">
        <v>1811</v>
      </c>
      <c r="B1049" s="1">
        <v>3.1949999999999998</v>
      </c>
      <c r="C1049" s="1">
        <v>140.13999999999999</v>
      </c>
      <c r="D1049" s="30">
        <f t="shared" si="17"/>
        <v>43.862284820031299</v>
      </c>
      <c r="E1049" s="31">
        <v>280.28300000000002</v>
      </c>
      <c r="F1049">
        <v>4</v>
      </c>
      <c r="G1049">
        <v>0</v>
      </c>
      <c r="H1049">
        <v>52.6</v>
      </c>
      <c r="I1049" t="s">
        <v>2470</v>
      </c>
    </row>
    <row r="1050" spans="1:9" x14ac:dyDescent="0.3">
      <c r="A1050" t="s">
        <v>1812</v>
      </c>
      <c r="B1050" s="1">
        <v>1.99</v>
      </c>
      <c r="C1050" s="1">
        <v>103.76</v>
      </c>
      <c r="D1050" s="30">
        <f t="shared" si="17"/>
        <v>52.140703517587944</v>
      </c>
      <c r="E1050" s="31">
        <v>280.28300000000002</v>
      </c>
      <c r="F1050">
        <v>4</v>
      </c>
      <c r="G1050">
        <v>0</v>
      </c>
      <c r="H1050">
        <v>52.6</v>
      </c>
      <c r="I1050" t="s">
        <v>2471</v>
      </c>
    </row>
    <row r="1051" spans="1:9" x14ac:dyDescent="0.3">
      <c r="A1051" t="s">
        <v>1813</v>
      </c>
      <c r="B1051" s="1">
        <v>9.0649999999999995</v>
      </c>
      <c r="C1051" s="1">
        <v>29.518999999999998</v>
      </c>
      <c r="D1051" s="30">
        <f t="shared" si="17"/>
        <v>3.2563706563706565</v>
      </c>
      <c r="E1051" s="31">
        <v>294.31</v>
      </c>
      <c r="F1051">
        <v>4</v>
      </c>
      <c r="G1051">
        <v>0</v>
      </c>
      <c r="H1051">
        <v>52.6</v>
      </c>
      <c r="I1051" t="s">
        <v>2472</v>
      </c>
    </row>
    <row r="1052" spans="1:9" x14ac:dyDescent="0.3">
      <c r="A1052" t="s">
        <v>1814</v>
      </c>
      <c r="B1052" s="1">
        <v>7.8760000000000003</v>
      </c>
      <c r="C1052" s="1">
        <v>31.279</v>
      </c>
      <c r="D1052" s="30">
        <f t="shared" si="17"/>
        <v>3.9714321990858301</v>
      </c>
      <c r="E1052" s="31">
        <v>280.28300000000002</v>
      </c>
      <c r="F1052">
        <v>4</v>
      </c>
      <c r="G1052">
        <v>0</v>
      </c>
      <c r="H1052">
        <v>52.6</v>
      </c>
      <c r="I1052" t="s">
        <v>2473</v>
      </c>
    </row>
    <row r="1053" spans="1:9" x14ac:dyDescent="0.3">
      <c r="A1053" t="s">
        <v>1815</v>
      </c>
      <c r="B1053" s="1">
        <v>9.6980000000000004</v>
      </c>
      <c r="C1053" s="1">
        <v>28.952999999999999</v>
      </c>
      <c r="D1053" s="30">
        <f t="shared" si="17"/>
        <v>2.9854609197772737</v>
      </c>
      <c r="E1053" s="31">
        <v>280.28300000000002</v>
      </c>
      <c r="F1053">
        <v>4</v>
      </c>
      <c r="G1053">
        <v>0</v>
      </c>
      <c r="H1053">
        <v>52.6</v>
      </c>
      <c r="I1053" t="s">
        <v>2474</v>
      </c>
    </row>
    <row r="1054" spans="1:9" x14ac:dyDescent="0.3">
      <c r="A1054" t="s">
        <v>1816</v>
      </c>
      <c r="B1054" s="1">
        <v>7.2240000000000002</v>
      </c>
      <c r="C1054" s="1">
        <v>43.746000000000002</v>
      </c>
      <c r="D1054" s="30">
        <f t="shared" ref="D1054:D1117" si="18">C1054/B1054</f>
        <v>6.0556478405315612</v>
      </c>
      <c r="E1054" s="31">
        <v>286.67399999999998</v>
      </c>
      <c r="F1054">
        <v>4</v>
      </c>
      <c r="G1054">
        <v>0</v>
      </c>
      <c r="H1054">
        <v>52.6</v>
      </c>
      <c r="I1054" t="s">
        <v>2475</v>
      </c>
    </row>
    <row r="1055" spans="1:9" x14ac:dyDescent="0.3">
      <c r="A1055" t="s">
        <v>1817</v>
      </c>
      <c r="B1055" s="1">
        <v>143.33500000000001</v>
      </c>
      <c r="C1055" s="1">
        <v>143.33500000000001</v>
      </c>
      <c r="D1055" s="30">
        <f t="shared" si="18"/>
        <v>1</v>
      </c>
      <c r="E1055" s="31">
        <v>286.67399999999998</v>
      </c>
      <c r="F1055">
        <v>4</v>
      </c>
      <c r="G1055">
        <v>0</v>
      </c>
      <c r="H1055">
        <v>52.6</v>
      </c>
      <c r="I1055" t="s">
        <v>2476</v>
      </c>
    </row>
    <row r="1056" spans="1:9" x14ac:dyDescent="0.3">
      <c r="A1056" t="s">
        <v>1818</v>
      </c>
      <c r="B1056" s="1">
        <v>49.823</v>
      </c>
      <c r="C1056" s="1">
        <v>143.33500000000001</v>
      </c>
      <c r="D1056" s="30">
        <f t="shared" si="18"/>
        <v>2.8768841699616643</v>
      </c>
      <c r="E1056" s="31">
        <v>286.67399999999998</v>
      </c>
      <c r="F1056">
        <v>4</v>
      </c>
      <c r="G1056">
        <v>0</v>
      </c>
      <c r="H1056">
        <v>52.6</v>
      </c>
      <c r="I1056" t="s">
        <v>2477</v>
      </c>
    </row>
    <row r="1057" spans="1:9" x14ac:dyDescent="0.3">
      <c r="A1057" t="s">
        <v>1819</v>
      </c>
      <c r="B1057" s="1">
        <v>9.9480000000000004</v>
      </c>
      <c r="C1057" s="1">
        <v>9.9480000000000004</v>
      </c>
      <c r="D1057" s="30">
        <f t="shared" si="18"/>
        <v>1</v>
      </c>
      <c r="E1057" s="31">
        <v>328.327</v>
      </c>
      <c r="F1057">
        <v>4</v>
      </c>
      <c r="G1057">
        <v>0</v>
      </c>
      <c r="H1057">
        <v>52.6</v>
      </c>
      <c r="I1057" t="s">
        <v>2478</v>
      </c>
    </row>
    <row r="1058" spans="1:9" x14ac:dyDescent="0.3">
      <c r="A1058" t="s">
        <v>1820</v>
      </c>
      <c r="B1058" s="1">
        <v>2.4950000000000001</v>
      </c>
      <c r="C1058" s="1">
        <v>11.917999999999999</v>
      </c>
      <c r="D1058" s="30">
        <f t="shared" si="18"/>
        <v>4.7767535070140275</v>
      </c>
      <c r="E1058" s="31">
        <v>328.327</v>
      </c>
      <c r="F1058">
        <v>4</v>
      </c>
      <c r="G1058">
        <v>0</v>
      </c>
      <c r="H1058">
        <v>52.6</v>
      </c>
      <c r="I1058" t="s">
        <v>2479</v>
      </c>
    </row>
    <row r="1059" spans="1:9" x14ac:dyDescent="0.3">
      <c r="A1059" t="s">
        <v>1662</v>
      </c>
      <c r="B1059" s="1">
        <v>7.3520000000000003</v>
      </c>
      <c r="C1059" s="1">
        <v>65.09</v>
      </c>
      <c r="D1059" s="30">
        <f t="shared" si="18"/>
        <v>8.8533732317736664</v>
      </c>
      <c r="E1059" s="31">
        <v>179.30799999999999</v>
      </c>
      <c r="F1059">
        <v>0</v>
      </c>
      <c r="G1059">
        <v>0</v>
      </c>
      <c r="H1059">
        <v>26.02</v>
      </c>
      <c r="I1059" t="s">
        <v>2323</v>
      </c>
    </row>
    <row r="1060" spans="1:9" x14ac:dyDescent="0.3">
      <c r="A1060" t="s">
        <v>1663</v>
      </c>
      <c r="B1060" s="1">
        <v>10.744999999999999</v>
      </c>
      <c r="C1060" s="1">
        <v>520.16700000000003</v>
      </c>
      <c r="D1060" s="30">
        <f t="shared" si="18"/>
        <v>48.410144253140999</v>
      </c>
      <c r="E1060" s="31">
        <v>244.209</v>
      </c>
      <c r="F1060">
        <v>7</v>
      </c>
      <c r="G1060">
        <v>4</v>
      </c>
      <c r="H1060">
        <v>143.72</v>
      </c>
      <c r="I1060" t="s">
        <v>2324</v>
      </c>
    </row>
    <row r="1061" spans="1:9" x14ac:dyDescent="0.3">
      <c r="A1061" t="s">
        <v>1821</v>
      </c>
      <c r="B1061" s="1">
        <v>3.532</v>
      </c>
      <c r="C1061" s="1">
        <v>40.811999999999998</v>
      </c>
      <c r="D1061" s="30">
        <f t="shared" si="18"/>
        <v>11.554926387315968</v>
      </c>
      <c r="E1061" s="31">
        <v>392.42200000000003</v>
      </c>
      <c r="F1061">
        <v>3</v>
      </c>
      <c r="G1061">
        <v>1</v>
      </c>
      <c r="H1061">
        <v>115.12</v>
      </c>
      <c r="I1061" t="s">
        <v>1371</v>
      </c>
    </row>
    <row r="1062" spans="1:9" x14ac:dyDescent="0.3">
      <c r="A1062" t="s">
        <v>1822</v>
      </c>
      <c r="B1062" s="1">
        <v>11.010999999999999</v>
      </c>
      <c r="C1062" s="1">
        <v>13.275</v>
      </c>
      <c r="D1062" s="30">
        <f t="shared" si="18"/>
        <v>1.205612569248933</v>
      </c>
      <c r="E1062" s="31">
        <v>390.44900000000001</v>
      </c>
      <c r="F1062">
        <v>2</v>
      </c>
      <c r="G1062">
        <v>1</v>
      </c>
      <c r="H1062">
        <v>105.89</v>
      </c>
      <c r="I1062" t="s">
        <v>1372</v>
      </c>
    </row>
    <row r="1063" spans="1:9" x14ac:dyDescent="0.3">
      <c r="A1063" t="s">
        <v>1823</v>
      </c>
      <c r="B1063" s="1">
        <v>2.2589999999999999</v>
      </c>
      <c r="C1063" s="1">
        <v>28.231999999999999</v>
      </c>
      <c r="D1063" s="30">
        <f t="shared" si="18"/>
        <v>12.497565294378044</v>
      </c>
      <c r="E1063" s="31">
        <v>376.42200000000003</v>
      </c>
      <c r="F1063">
        <v>2</v>
      </c>
      <c r="G1063">
        <v>1</v>
      </c>
      <c r="H1063">
        <v>105.89</v>
      </c>
      <c r="I1063" t="s">
        <v>1370</v>
      </c>
    </row>
    <row r="1064" spans="1:9" x14ac:dyDescent="0.3">
      <c r="A1064" t="s">
        <v>1824</v>
      </c>
      <c r="B1064" s="1">
        <v>1.8919999999999999</v>
      </c>
      <c r="C1064" s="1">
        <v>4.9189999999999996</v>
      </c>
      <c r="D1064" s="30">
        <f t="shared" si="18"/>
        <v>2.5998942917547567</v>
      </c>
      <c r="E1064" s="31">
        <v>378.39499999999998</v>
      </c>
      <c r="F1064">
        <v>3</v>
      </c>
      <c r="G1064">
        <v>1</v>
      </c>
      <c r="H1064">
        <v>115.12</v>
      </c>
      <c r="I1064" t="s">
        <v>2480</v>
      </c>
    </row>
    <row r="1065" spans="1:9" x14ac:dyDescent="0.3">
      <c r="A1065" t="s">
        <v>1825</v>
      </c>
      <c r="B1065" s="1">
        <v>6.7759999999999998</v>
      </c>
      <c r="C1065" s="1">
        <v>200.261</v>
      </c>
      <c r="D1065" s="30">
        <f t="shared" si="18"/>
        <v>29.554456906729634</v>
      </c>
      <c r="E1065" s="31">
        <v>376.42200000000003</v>
      </c>
      <c r="F1065">
        <v>2</v>
      </c>
      <c r="G1065">
        <v>1</v>
      </c>
      <c r="H1065">
        <v>105.89</v>
      </c>
      <c r="I1065" t="s">
        <v>1374</v>
      </c>
    </row>
    <row r="1066" spans="1:9" x14ac:dyDescent="0.3">
      <c r="A1066" t="s">
        <v>1826</v>
      </c>
      <c r="B1066" s="1">
        <v>69.218000000000004</v>
      </c>
      <c r="C1066" s="1">
        <v>300.32100000000003</v>
      </c>
      <c r="D1066" s="30">
        <f t="shared" si="18"/>
        <v>4.3387702620705602</v>
      </c>
      <c r="E1066" s="31">
        <v>362.39499999999998</v>
      </c>
      <c r="F1066">
        <v>2</v>
      </c>
      <c r="G1066">
        <v>1</v>
      </c>
      <c r="H1066">
        <v>105.89</v>
      </c>
      <c r="I1066" t="s">
        <v>2481</v>
      </c>
    </row>
    <row r="1067" spans="1:9" x14ac:dyDescent="0.3">
      <c r="A1067" t="s">
        <v>1827</v>
      </c>
      <c r="B1067" s="1">
        <v>6.9000000000000006E-2</v>
      </c>
      <c r="C1067" s="1">
        <v>0.76400000000000001</v>
      </c>
      <c r="D1067" s="30">
        <f t="shared" si="18"/>
        <v>11.072463768115941</v>
      </c>
      <c r="E1067" s="31">
        <v>347.25900000000001</v>
      </c>
      <c r="F1067">
        <v>2</v>
      </c>
      <c r="G1067">
        <v>1</v>
      </c>
      <c r="H1067">
        <v>102.65</v>
      </c>
      <c r="I1067" t="s">
        <v>2482</v>
      </c>
    </row>
    <row r="1068" spans="1:9" x14ac:dyDescent="0.3">
      <c r="A1068" t="s">
        <v>1828</v>
      </c>
      <c r="B1068" s="1">
        <v>11.145</v>
      </c>
      <c r="C1068" s="1">
        <v>27.863</v>
      </c>
      <c r="D1068" s="30">
        <f t="shared" si="18"/>
        <v>2.5000448631673398</v>
      </c>
      <c r="E1068" s="31">
        <v>293.28800000000001</v>
      </c>
      <c r="F1068">
        <v>2</v>
      </c>
      <c r="G1068">
        <v>1</v>
      </c>
      <c r="H1068">
        <v>102.65</v>
      </c>
      <c r="I1068" t="s">
        <v>2483</v>
      </c>
    </row>
    <row r="1069" spans="1:9" x14ac:dyDescent="0.3">
      <c r="A1069" t="s">
        <v>1829</v>
      </c>
      <c r="B1069" s="1">
        <v>4.774</v>
      </c>
      <c r="C1069" s="1">
        <v>53.265000000000001</v>
      </c>
      <c r="D1069" s="30">
        <f t="shared" si="18"/>
        <v>11.15731043150398</v>
      </c>
      <c r="E1069" s="31">
        <v>251.25</v>
      </c>
      <c r="F1069">
        <v>1</v>
      </c>
      <c r="G1069">
        <v>1</v>
      </c>
      <c r="H1069">
        <v>99.57</v>
      </c>
      <c r="I1069" t="s">
        <v>1373</v>
      </c>
    </row>
    <row r="1070" spans="1:9" x14ac:dyDescent="0.3">
      <c r="A1070" t="s">
        <v>1662</v>
      </c>
      <c r="B1070" s="1">
        <v>1.972</v>
      </c>
      <c r="C1070" s="1">
        <v>11.117000000000001</v>
      </c>
      <c r="D1070" s="30">
        <f t="shared" si="18"/>
        <v>5.6374239350912783</v>
      </c>
      <c r="E1070" s="31">
        <v>179.30799999999999</v>
      </c>
      <c r="F1070">
        <v>0</v>
      </c>
      <c r="G1070">
        <v>0</v>
      </c>
      <c r="H1070">
        <v>26.02</v>
      </c>
      <c r="I1070" t="s">
        <v>2323</v>
      </c>
    </row>
    <row r="1071" spans="1:9" x14ac:dyDescent="0.3">
      <c r="A1071" t="s">
        <v>1830</v>
      </c>
      <c r="B1071" s="1">
        <v>14.098000000000001</v>
      </c>
      <c r="C1071" s="1">
        <v>71.77</v>
      </c>
      <c r="D1071" s="30">
        <f t="shared" si="18"/>
        <v>5.090793020286565</v>
      </c>
      <c r="E1071" s="31">
        <v>320.39699999999999</v>
      </c>
      <c r="F1071">
        <v>3</v>
      </c>
      <c r="G1071">
        <v>0</v>
      </c>
      <c r="H1071">
        <v>49.22</v>
      </c>
      <c r="I1071" t="s">
        <v>2484</v>
      </c>
    </row>
    <row r="1072" spans="1:9" x14ac:dyDescent="0.3">
      <c r="A1072" t="s">
        <v>1831</v>
      </c>
      <c r="B1072" s="1">
        <v>20.042999999999999</v>
      </c>
      <c r="C1072" s="1">
        <v>299.41800000000001</v>
      </c>
      <c r="D1072" s="30">
        <f t="shared" si="18"/>
        <v>14.938781619518037</v>
      </c>
      <c r="E1072" s="31">
        <v>308.36099999999999</v>
      </c>
      <c r="F1072">
        <v>2</v>
      </c>
      <c r="G1072">
        <v>0</v>
      </c>
      <c r="H1072">
        <v>39.99</v>
      </c>
      <c r="I1072" t="s">
        <v>2485</v>
      </c>
    </row>
    <row r="1073" spans="1:9" x14ac:dyDescent="0.3">
      <c r="A1073" t="s">
        <v>1832</v>
      </c>
      <c r="B1073" s="1">
        <v>8.7110000000000003</v>
      </c>
      <c r="C1073" s="1">
        <v>299.37099999999998</v>
      </c>
      <c r="D1073" s="30">
        <f t="shared" si="18"/>
        <v>34.367007232235103</v>
      </c>
      <c r="E1073" s="31">
        <v>290.37099999999998</v>
      </c>
      <c r="F1073">
        <v>2</v>
      </c>
      <c r="G1073">
        <v>0</v>
      </c>
      <c r="H1073">
        <v>39.99</v>
      </c>
      <c r="I1073" t="s">
        <v>2486</v>
      </c>
    </row>
    <row r="1074" spans="1:9" x14ac:dyDescent="0.3">
      <c r="A1074" t="s">
        <v>1833</v>
      </c>
      <c r="B1074" s="1">
        <v>51.957000000000001</v>
      </c>
      <c r="C1074" s="1">
        <v>229.52</v>
      </c>
      <c r="D1074" s="30">
        <f t="shared" si="18"/>
        <v>4.4174990857824739</v>
      </c>
      <c r="E1074" s="31">
        <v>504.44200000000001</v>
      </c>
      <c r="F1074">
        <v>4</v>
      </c>
      <c r="G1074">
        <v>0</v>
      </c>
      <c r="H1074">
        <v>56.98</v>
      </c>
      <c r="I1074" t="s">
        <v>2487</v>
      </c>
    </row>
    <row r="1075" spans="1:9" x14ac:dyDescent="0.3">
      <c r="A1075" t="s">
        <v>1834</v>
      </c>
      <c r="B1075" s="1">
        <v>299.67</v>
      </c>
      <c r="C1075" s="1">
        <v>299.67</v>
      </c>
      <c r="D1075" s="30">
        <f t="shared" si="18"/>
        <v>1</v>
      </c>
      <c r="E1075" s="31">
        <v>370.42</v>
      </c>
      <c r="F1075">
        <v>6</v>
      </c>
      <c r="G1075">
        <v>0</v>
      </c>
      <c r="H1075">
        <v>82.76</v>
      </c>
      <c r="I1075" t="s">
        <v>2488</v>
      </c>
    </row>
    <row r="1076" spans="1:9" x14ac:dyDescent="0.3">
      <c r="A1076" t="s">
        <v>1835</v>
      </c>
      <c r="B1076" s="1">
        <v>12.895</v>
      </c>
      <c r="C1076" s="1">
        <v>46.792000000000002</v>
      </c>
      <c r="D1076" s="30">
        <f t="shared" si="18"/>
        <v>3.6286932919736334</v>
      </c>
      <c r="E1076" s="31">
        <v>368.44499999999999</v>
      </c>
      <c r="F1076">
        <v>4</v>
      </c>
      <c r="G1076">
        <v>0</v>
      </c>
      <c r="H1076">
        <v>56.98</v>
      </c>
      <c r="I1076" t="s">
        <v>2489</v>
      </c>
    </row>
    <row r="1077" spans="1:9" x14ac:dyDescent="0.3">
      <c r="A1077" t="s">
        <v>1836</v>
      </c>
      <c r="B1077" s="1">
        <v>25.053999999999998</v>
      </c>
      <c r="C1077" s="1">
        <v>299.54199999999997</v>
      </c>
      <c r="D1077" s="30">
        <f t="shared" si="18"/>
        <v>11.955855352438732</v>
      </c>
      <c r="E1077" s="31">
        <v>368.44499999999999</v>
      </c>
      <c r="F1077">
        <v>4</v>
      </c>
      <c r="G1077">
        <v>0</v>
      </c>
      <c r="H1077">
        <v>56.98</v>
      </c>
      <c r="I1077" t="s">
        <v>2490</v>
      </c>
    </row>
    <row r="1078" spans="1:9" x14ac:dyDescent="0.3">
      <c r="A1078" t="s">
        <v>1837</v>
      </c>
      <c r="B1078" s="1">
        <v>2.177</v>
      </c>
      <c r="C1078" s="1">
        <v>3.9180000000000001</v>
      </c>
      <c r="D1078" s="30">
        <f t="shared" si="18"/>
        <v>1.7997243913642629</v>
      </c>
      <c r="E1078" s="31">
        <v>435.36</v>
      </c>
      <c r="F1078">
        <v>2</v>
      </c>
      <c r="G1078">
        <v>0</v>
      </c>
      <c r="H1078">
        <v>31.2</v>
      </c>
      <c r="I1078" t="s">
        <v>2491</v>
      </c>
    </row>
    <row r="1079" spans="1:9" x14ac:dyDescent="0.3">
      <c r="A1079" t="s">
        <v>1838</v>
      </c>
      <c r="B1079" s="1">
        <v>6.8239999999999998</v>
      </c>
      <c r="C1079" s="1">
        <v>153.97399999999999</v>
      </c>
      <c r="D1079" s="30">
        <f t="shared" si="18"/>
        <v>22.563599062133644</v>
      </c>
      <c r="E1079" s="31">
        <v>426.52300000000002</v>
      </c>
      <c r="F1079">
        <v>4</v>
      </c>
      <c r="G1079">
        <v>0</v>
      </c>
      <c r="H1079">
        <v>49.66</v>
      </c>
      <c r="I1079" t="s">
        <v>2492</v>
      </c>
    </row>
    <row r="1080" spans="1:9" x14ac:dyDescent="0.3">
      <c r="A1080" t="s">
        <v>1839</v>
      </c>
      <c r="B1080" s="1">
        <v>4.8289999999999997</v>
      </c>
      <c r="C1080" s="1">
        <v>57.953000000000003</v>
      </c>
      <c r="D1080" s="30">
        <f t="shared" si="18"/>
        <v>12.001035411058192</v>
      </c>
      <c r="E1080" s="31">
        <v>402.45100000000002</v>
      </c>
      <c r="F1080">
        <v>2</v>
      </c>
      <c r="G1080">
        <v>0</v>
      </c>
      <c r="H1080">
        <v>31.2</v>
      </c>
      <c r="I1080" t="s">
        <v>2493</v>
      </c>
    </row>
    <row r="1081" spans="1:9" x14ac:dyDescent="0.3">
      <c r="A1081" t="s">
        <v>1840</v>
      </c>
      <c r="B1081" s="1">
        <v>28.218</v>
      </c>
      <c r="C1081" s="1">
        <v>299.40600000000001</v>
      </c>
      <c r="D1081" s="30">
        <f t="shared" si="18"/>
        <v>10.610461407612163</v>
      </c>
      <c r="E1081" s="31">
        <v>366.47</v>
      </c>
      <c r="F1081">
        <v>2</v>
      </c>
      <c r="G1081">
        <v>0</v>
      </c>
      <c r="H1081">
        <v>31.2</v>
      </c>
      <c r="I1081" t="s">
        <v>2494</v>
      </c>
    </row>
    <row r="1082" spans="1:9" x14ac:dyDescent="0.3">
      <c r="A1082" t="s">
        <v>1841</v>
      </c>
      <c r="B1082" s="1">
        <v>1.7270000000000001</v>
      </c>
      <c r="C1082" s="1">
        <v>65.682000000000002</v>
      </c>
      <c r="D1082" s="30">
        <f t="shared" si="18"/>
        <v>38.032426172553564</v>
      </c>
      <c r="E1082" s="31">
        <v>328.41500000000002</v>
      </c>
      <c r="F1082">
        <v>3</v>
      </c>
      <c r="G1082">
        <v>3</v>
      </c>
      <c r="H1082">
        <v>148.53</v>
      </c>
      <c r="I1082" t="s">
        <v>2495</v>
      </c>
    </row>
    <row r="1083" spans="1:9" x14ac:dyDescent="0.3">
      <c r="A1083" t="s">
        <v>1842</v>
      </c>
      <c r="B1083" s="1">
        <v>13.260999999999999</v>
      </c>
      <c r="C1083" s="1">
        <v>91.676000000000002</v>
      </c>
      <c r="D1083" s="30">
        <f t="shared" si="18"/>
        <v>6.91320413241837</v>
      </c>
      <c r="E1083" s="31">
        <v>458.38200000000001</v>
      </c>
      <c r="F1083">
        <v>11</v>
      </c>
      <c r="G1083">
        <v>8</v>
      </c>
      <c r="H1083">
        <v>197.37</v>
      </c>
      <c r="I1083" t="s">
        <v>2496</v>
      </c>
    </row>
    <row r="1084" spans="1:9" x14ac:dyDescent="0.3">
      <c r="A1084" t="s">
        <v>1843</v>
      </c>
      <c r="B1084" s="1">
        <v>6.1289999999999996</v>
      </c>
      <c r="C1084" s="1">
        <v>64.947999999999993</v>
      </c>
      <c r="D1084" s="30">
        <f t="shared" si="18"/>
        <v>10.596834720182738</v>
      </c>
      <c r="E1084" s="31">
        <v>329.35599999999999</v>
      </c>
      <c r="F1084">
        <v>5</v>
      </c>
      <c r="G1084">
        <v>4</v>
      </c>
      <c r="H1084">
        <v>101.23</v>
      </c>
      <c r="I1084" t="s">
        <v>2497</v>
      </c>
    </row>
    <row r="1085" spans="1:9" x14ac:dyDescent="0.3">
      <c r="A1085" t="s">
        <v>1844</v>
      </c>
      <c r="B1085" s="1">
        <v>0.81399999999999995</v>
      </c>
      <c r="C1085" s="1">
        <v>47.566000000000003</v>
      </c>
      <c r="D1085" s="30">
        <f t="shared" si="18"/>
        <v>58.434889434889442</v>
      </c>
      <c r="E1085" s="31">
        <v>315.32900000000001</v>
      </c>
      <c r="F1085">
        <v>5</v>
      </c>
      <c r="G1085">
        <v>4</v>
      </c>
      <c r="H1085">
        <v>101.23</v>
      </c>
      <c r="I1085" t="s">
        <v>2498</v>
      </c>
    </row>
    <row r="1086" spans="1:9" x14ac:dyDescent="0.3">
      <c r="A1086" t="s">
        <v>1845</v>
      </c>
      <c r="B1086" s="1">
        <v>0.93400000000000005</v>
      </c>
      <c r="C1086" s="1">
        <v>40.118000000000002</v>
      </c>
      <c r="D1086" s="30">
        <f t="shared" si="18"/>
        <v>42.952890792291221</v>
      </c>
      <c r="E1086" s="31">
        <v>301.30200000000002</v>
      </c>
      <c r="F1086">
        <v>5</v>
      </c>
      <c r="G1086">
        <v>4</v>
      </c>
      <c r="H1086">
        <v>101.23</v>
      </c>
      <c r="I1086" t="s">
        <v>2499</v>
      </c>
    </row>
    <row r="1087" spans="1:9" x14ac:dyDescent="0.3">
      <c r="A1087" t="s">
        <v>1846</v>
      </c>
      <c r="B1087" s="1">
        <v>2.2389999999999999</v>
      </c>
      <c r="C1087" s="1">
        <v>63.875999999999998</v>
      </c>
      <c r="D1087" s="30">
        <f t="shared" si="18"/>
        <v>28.528807503349711</v>
      </c>
      <c r="E1087" s="31">
        <v>319.38200000000001</v>
      </c>
      <c r="F1087">
        <v>4</v>
      </c>
      <c r="G1087">
        <v>5</v>
      </c>
      <c r="H1087">
        <v>125.04</v>
      </c>
      <c r="I1087" t="s">
        <v>2500</v>
      </c>
    </row>
    <row r="1088" spans="1:9" x14ac:dyDescent="0.3">
      <c r="A1088" t="s">
        <v>1847</v>
      </c>
      <c r="B1088" s="1">
        <v>1.5680000000000001</v>
      </c>
      <c r="C1088" s="1">
        <v>63.468000000000004</v>
      </c>
      <c r="D1088" s="30">
        <f t="shared" si="18"/>
        <v>40.477040816326529</v>
      </c>
      <c r="E1088" s="31">
        <v>317.34500000000003</v>
      </c>
      <c r="F1088">
        <v>5</v>
      </c>
      <c r="G1088">
        <v>5</v>
      </c>
      <c r="H1088">
        <v>110.02</v>
      </c>
      <c r="I1088" t="s">
        <v>2501</v>
      </c>
    </row>
    <row r="1089" spans="1:9" x14ac:dyDescent="0.3">
      <c r="A1089" t="s">
        <v>1848</v>
      </c>
      <c r="B1089" s="1">
        <v>0.746</v>
      </c>
      <c r="C1089" s="1">
        <v>60.661999999999999</v>
      </c>
      <c r="D1089" s="30">
        <f t="shared" si="18"/>
        <v>81.316353887399458</v>
      </c>
      <c r="E1089" s="31">
        <v>303.31799999999998</v>
      </c>
      <c r="F1089">
        <v>5</v>
      </c>
      <c r="G1089">
        <v>5</v>
      </c>
      <c r="H1089">
        <v>110.02</v>
      </c>
      <c r="I1089" t="s">
        <v>2502</v>
      </c>
    </row>
    <row r="1090" spans="1:9" x14ac:dyDescent="0.3">
      <c r="A1090" t="s">
        <v>1849</v>
      </c>
      <c r="B1090" s="1">
        <v>3.4630000000000001</v>
      </c>
      <c r="C1090" s="1">
        <v>54.658000000000001</v>
      </c>
      <c r="D1090" s="30">
        <f t="shared" si="18"/>
        <v>15.783424776205601</v>
      </c>
      <c r="E1090" s="31">
        <v>273.291</v>
      </c>
      <c r="F1090">
        <v>4</v>
      </c>
      <c r="G1090">
        <v>4</v>
      </c>
      <c r="H1090">
        <v>89.79</v>
      </c>
      <c r="I1090" t="s">
        <v>2503</v>
      </c>
    </row>
    <row r="1091" spans="1:9" x14ac:dyDescent="0.3">
      <c r="A1091" t="s">
        <v>1850</v>
      </c>
      <c r="B1091" s="1">
        <v>3.5750000000000002</v>
      </c>
      <c r="C1091" s="1">
        <v>54.658000000000001</v>
      </c>
      <c r="D1091" s="30">
        <f t="shared" si="18"/>
        <v>15.288951048951049</v>
      </c>
      <c r="E1091" s="31">
        <v>273.291</v>
      </c>
      <c r="F1091">
        <v>4</v>
      </c>
      <c r="G1091">
        <v>4</v>
      </c>
      <c r="H1091">
        <v>89.79</v>
      </c>
      <c r="I1091" t="s">
        <v>2504</v>
      </c>
    </row>
    <row r="1092" spans="1:9" x14ac:dyDescent="0.3">
      <c r="A1092" t="s">
        <v>1662</v>
      </c>
      <c r="B1092" s="1">
        <v>12.013999999999999</v>
      </c>
      <c r="C1092" s="1">
        <v>60.069000000000003</v>
      </c>
      <c r="D1092" s="30">
        <f t="shared" si="18"/>
        <v>4.9999167637755955</v>
      </c>
      <c r="E1092" s="31">
        <v>179.30799999999999</v>
      </c>
      <c r="F1092">
        <v>0</v>
      </c>
      <c r="G1092">
        <v>0</v>
      </c>
      <c r="H1092">
        <v>26.02</v>
      </c>
      <c r="I1092" t="s">
        <v>2323</v>
      </c>
    </row>
    <row r="1093" spans="1:9" x14ac:dyDescent="0.3">
      <c r="A1093" t="s">
        <v>1663</v>
      </c>
      <c r="B1093" s="1">
        <v>7.3259999999999996</v>
      </c>
      <c r="C1093" s="1">
        <v>520.16700000000003</v>
      </c>
      <c r="D1093" s="30">
        <f t="shared" si="18"/>
        <v>71.00286650286651</v>
      </c>
      <c r="E1093" s="31">
        <v>244.209</v>
      </c>
      <c r="F1093">
        <v>7</v>
      </c>
      <c r="G1093">
        <v>4</v>
      </c>
      <c r="H1093">
        <v>143.72</v>
      </c>
      <c r="I1093" t="s">
        <v>2324</v>
      </c>
    </row>
    <row r="1094" spans="1:9" x14ac:dyDescent="0.3">
      <c r="A1094" t="s">
        <v>1851</v>
      </c>
      <c r="B1094" s="1">
        <v>29.100999999999999</v>
      </c>
      <c r="C1094" s="1">
        <v>176.27799999999999</v>
      </c>
      <c r="D1094" s="30">
        <f t="shared" si="18"/>
        <v>6.057455070272499</v>
      </c>
      <c r="E1094" s="31">
        <v>139.24299999999999</v>
      </c>
      <c r="F1094">
        <v>0</v>
      </c>
      <c r="G1094">
        <v>0</v>
      </c>
      <c r="H1094">
        <v>26.02</v>
      </c>
      <c r="I1094" t="s">
        <v>2505</v>
      </c>
    </row>
    <row r="1095" spans="1:9" x14ac:dyDescent="0.3">
      <c r="A1095" t="s">
        <v>1664</v>
      </c>
      <c r="B1095" s="1">
        <v>9.68</v>
      </c>
      <c r="C1095" s="1">
        <v>42.954999999999998</v>
      </c>
      <c r="D1095" s="30">
        <f t="shared" si="18"/>
        <v>4.4375</v>
      </c>
      <c r="E1095" s="31">
        <v>151.25399999999999</v>
      </c>
      <c r="F1095">
        <v>0</v>
      </c>
      <c r="G1095">
        <v>0</v>
      </c>
      <c r="H1095">
        <v>26.02</v>
      </c>
      <c r="I1095" t="s">
        <v>998</v>
      </c>
    </row>
    <row r="1096" spans="1:9" x14ac:dyDescent="0.3">
      <c r="A1096" t="s">
        <v>1852</v>
      </c>
      <c r="B1096" s="1">
        <v>16.690000000000001</v>
      </c>
      <c r="C1096" s="1">
        <v>57.023000000000003</v>
      </c>
      <c r="D1096" s="30">
        <f t="shared" si="18"/>
        <v>3.4165967645296584</v>
      </c>
      <c r="E1096" s="31">
        <v>463.60300000000001</v>
      </c>
      <c r="F1096">
        <v>4</v>
      </c>
      <c r="G1096">
        <v>1</v>
      </c>
      <c r="H1096">
        <v>96.3</v>
      </c>
      <c r="I1096" t="s">
        <v>2506</v>
      </c>
    </row>
    <row r="1097" spans="1:9" x14ac:dyDescent="0.3">
      <c r="A1097" t="s">
        <v>1853</v>
      </c>
      <c r="B1097" s="1">
        <v>198.90299999999999</v>
      </c>
      <c r="C1097" s="1">
        <v>298.14800000000002</v>
      </c>
      <c r="D1097" s="30">
        <f t="shared" si="18"/>
        <v>1.4989618055031853</v>
      </c>
      <c r="E1097" s="31">
        <v>413.52100000000002</v>
      </c>
      <c r="F1097">
        <v>5</v>
      </c>
      <c r="G1097">
        <v>1</v>
      </c>
      <c r="H1097">
        <v>80.23</v>
      </c>
      <c r="I1097" t="s">
        <v>2507</v>
      </c>
    </row>
    <row r="1098" spans="1:9" x14ac:dyDescent="0.3">
      <c r="A1098" t="s">
        <v>1854</v>
      </c>
      <c r="B1098" s="1">
        <v>32.225999999999999</v>
      </c>
      <c r="C1098" s="1">
        <v>101.601</v>
      </c>
      <c r="D1098" s="30">
        <f t="shared" si="18"/>
        <v>3.1527648482591695</v>
      </c>
      <c r="E1098" s="31">
        <v>447.58199999999999</v>
      </c>
      <c r="F1098">
        <v>4</v>
      </c>
      <c r="G1098">
        <v>1</v>
      </c>
      <c r="H1098">
        <v>71</v>
      </c>
      <c r="I1098" t="s">
        <v>2508</v>
      </c>
    </row>
    <row r="1099" spans="1:9" x14ac:dyDescent="0.3">
      <c r="A1099" t="s">
        <v>1855</v>
      </c>
      <c r="B1099" s="1">
        <v>9.5380000000000003</v>
      </c>
      <c r="C1099" s="1">
        <v>120.093</v>
      </c>
      <c r="D1099" s="30">
        <f t="shared" si="18"/>
        <v>12.591004403438877</v>
      </c>
      <c r="E1099" s="31">
        <v>433.55500000000001</v>
      </c>
      <c r="F1099">
        <v>4</v>
      </c>
      <c r="G1099">
        <v>1</v>
      </c>
      <c r="H1099">
        <v>71</v>
      </c>
      <c r="I1099" t="s">
        <v>2509</v>
      </c>
    </row>
    <row r="1100" spans="1:9" x14ac:dyDescent="0.3">
      <c r="A1100" t="s">
        <v>1856</v>
      </c>
      <c r="B1100" s="1">
        <v>84.611000000000004</v>
      </c>
      <c r="C1100" s="1">
        <v>282.99</v>
      </c>
      <c r="D1100" s="30">
        <f t="shared" si="18"/>
        <v>3.3446005838484356</v>
      </c>
      <c r="E1100" s="31">
        <v>260.339</v>
      </c>
      <c r="F1100">
        <v>3</v>
      </c>
      <c r="G1100">
        <v>1</v>
      </c>
      <c r="H1100">
        <v>54.6</v>
      </c>
      <c r="I1100" t="s">
        <v>2510</v>
      </c>
    </row>
    <row r="1101" spans="1:9" x14ac:dyDescent="0.3">
      <c r="A1101" t="s">
        <v>1857</v>
      </c>
      <c r="B1101" s="1">
        <v>76.489999999999995</v>
      </c>
      <c r="C1101" s="1">
        <v>287.10000000000002</v>
      </c>
      <c r="D1101" s="30">
        <f t="shared" si="18"/>
        <v>3.7534318211530926</v>
      </c>
      <c r="E1101" s="31">
        <v>349.279</v>
      </c>
      <c r="F1101">
        <v>2</v>
      </c>
      <c r="G1101">
        <v>1</v>
      </c>
      <c r="H1101">
        <v>41.46</v>
      </c>
      <c r="I1101" t="s">
        <v>2511</v>
      </c>
    </row>
    <row r="1102" spans="1:9" x14ac:dyDescent="0.3">
      <c r="A1102" t="s">
        <v>1858</v>
      </c>
      <c r="B1102" s="1">
        <v>54.345999999999997</v>
      </c>
      <c r="C1102" s="1">
        <v>283.62900000000002</v>
      </c>
      <c r="D1102" s="30">
        <f t="shared" si="18"/>
        <v>5.2189489566849456</v>
      </c>
      <c r="E1102" s="31">
        <v>270.37799999999999</v>
      </c>
      <c r="F1102">
        <v>2</v>
      </c>
      <c r="G1102">
        <v>1</v>
      </c>
      <c r="H1102">
        <v>41.46</v>
      </c>
      <c r="I1102" t="s">
        <v>2512</v>
      </c>
    </row>
    <row r="1103" spans="1:9" x14ac:dyDescent="0.3">
      <c r="A1103" t="s">
        <v>1859</v>
      </c>
      <c r="B1103" s="1">
        <v>187.67</v>
      </c>
      <c r="C1103" s="1">
        <v>281.26799999999997</v>
      </c>
      <c r="D1103" s="30">
        <f t="shared" si="18"/>
        <v>1.4987371449885436</v>
      </c>
      <c r="E1103" s="31">
        <v>236.36</v>
      </c>
      <c r="F1103">
        <v>2</v>
      </c>
      <c r="G1103">
        <v>1</v>
      </c>
      <c r="H1103">
        <v>41.46</v>
      </c>
      <c r="I1103" t="s">
        <v>2513</v>
      </c>
    </row>
    <row r="1104" spans="1:9" x14ac:dyDescent="0.3">
      <c r="A1104" t="s">
        <v>1663</v>
      </c>
      <c r="B1104" s="1">
        <v>5.3730000000000002</v>
      </c>
      <c r="C1104" s="1">
        <v>14.164</v>
      </c>
      <c r="D1104" s="30">
        <f t="shared" si="18"/>
        <v>2.6361436813698118</v>
      </c>
      <c r="E1104" s="31">
        <v>244.209</v>
      </c>
      <c r="F1104">
        <v>7</v>
      </c>
      <c r="G1104">
        <v>4</v>
      </c>
      <c r="H1104">
        <v>143.72</v>
      </c>
      <c r="I1104" t="s">
        <v>2324</v>
      </c>
    </row>
    <row r="1105" spans="1:9" x14ac:dyDescent="0.3">
      <c r="A1105" t="s">
        <v>1860</v>
      </c>
      <c r="B1105" s="1">
        <v>67.581999999999994</v>
      </c>
      <c r="C1105" s="1">
        <v>37.17</v>
      </c>
      <c r="D1105" s="30">
        <f t="shared" si="18"/>
        <v>0.54999852031606056</v>
      </c>
      <c r="E1105" s="31">
        <v>675.82799999999997</v>
      </c>
      <c r="F1105">
        <v>6</v>
      </c>
      <c r="G1105">
        <v>2</v>
      </c>
      <c r="H1105">
        <v>114.04</v>
      </c>
      <c r="I1105" t="s">
        <v>2514</v>
      </c>
    </row>
    <row r="1106" spans="1:9" x14ac:dyDescent="0.3">
      <c r="A1106" t="s">
        <v>1861</v>
      </c>
      <c r="B1106" s="1">
        <v>69.677000000000007</v>
      </c>
      <c r="C1106" s="1">
        <v>58.529000000000003</v>
      </c>
      <c r="D1106" s="30">
        <f t="shared" si="18"/>
        <v>0.8400045926202333</v>
      </c>
      <c r="E1106" s="31">
        <v>696.774</v>
      </c>
      <c r="F1106">
        <v>6</v>
      </c>
      <c r="G1106">
        <v>2</v>
      </c>
      <c r="H1106">
        <v>117.28</v>
      </c>
      <c r="I1106" t="s">
        <v>2515</v>
      </c>
    </row>
    <row r="1107" spans="1:9" x14ac:dyDescent="0.3">
      <c r="A1107" t="s">
        <v>1862</v>
      </c>
      <c r="B1107" s="1">
        <v>1.0860000000000001</v>
      </c>
      <c r="C1107" s="1">
        <v>49.551000000000002</v>
      </c>
      <c r="D1107" s="30">
        <f t="shared" si="18"/>
        <v>45.627071823204417</v>
      </c>
      <c r="E1107" s="31">
        <v>678.78300000000002</v>
      </c>
      <c r="F1107">
        <v>6</v>
      </c>
      <c r="G1107">
        <v>2</v>
      </c>
      <c r="H1107">
        <v>117.28</v>
      </c>
      <c r="I1107" t="s">
        <v>2516</v>
      </c>
    </row>
    <row r="1108" spans="1:9" x14ac:dyDescent="0.3">
      <c r="A1108" t="s">
        <v>1863</v>
      </c>
      <c r="B1108" s="1">
        <v>3.3450000000000002</v>
      </c>
      <c r="C1108" s="1">
        <v>33.453000000000003</v>
      </c>
      <c r="D1108" s="30">
        <f t="shared" si="18"/>
        <v>10.000896860986547</v>
      </c>
      <c r="E1108" s="31">
        <v>576.78599999999994</v>
      </c>
      <c r="F1108">
        <v>4</v>
      </c>
      <c r="G1108">
        <v>2</v>
      </c>
      <c r="H1108">
        <v>90.98</v>
      </c>
      <c r="I1108" t="s">
        <v>2517</v>
      </c>
    </row>
    <row r="1109" spans="1:9" x14ac:dyDescent="0.3">
      <c r="A1109" t="s">
        <v>1864</v>
      </c>
      <c r="B1109" s="1">
        <v>2.48</v>
      </c>
      <c r="C1109" s="1">
        <v>34.03</v>
      </c>
      <c r="D1109" s="30">
        <f t="shared" si="18"/>
        <v>13.721774193548388</v>
      </c>
      <c r="E1109" s="31">
        <v>576.78599999999994</v>
      </c>
      <c r="F1109">
        <v>4</v>
      </c>
      <c r="G1109">
        <v>2</v>
      </c>
      <c r="H1109">
        <v>90.98</v>
      </c>
      <c r="I1109" t="s">
        <v>2518</v>
      </c>
    </row>
    <row r="1110" spans="1:9" x14ac:dyDescent="0.3">
      <c r="A1110" t="s">
        <v>1865</v>
      </c>
      <c r="B1110" s="1">
        <v>3.1150000000000002</v>
      </c>
      <c r="C1110" s="1">
        <v>61.08</v>
      </c>
      <c r="D1110" s="30">
        <f t="shared" si="18"/>
        <v>19.608346709470304</v>
      </c>
      <c r="E1110" s="31">
        <v>610.80399999999997</v>
      </c>
      <c r="F1110">
        <v>4</v>
      </c>
      <c r="G1110">
        <v>2</v>
      </c>
      <c r="H1110">
        <v>90.98</v>
      </c>
      <c r="I1110" t="s">
        <v>2519</v>
      </c>
    </row>
    <row r="1111" spans="1:9" x14ac:dyDescent="0.3">
      <c r="A1111" t="s">
        <v>1866</v>
      </c>
      <c r="B1111" s="1">
        <v>1.254</v>
      </c>
      <c r="C1111" s="1">
        <v>5.077</v>
      </c>
      <c r="D1111" s="30">
        <f t="shared" si="18"/>
        <v>4.0486443381180219</v>
      </c>
      <c r="E1111" s="31">
        <v>626.75900000000001</v>
      </c>
      <c r="F1111">
        <v>6</v>
      </c>
      <c r="G1111">
        <v>2</v>
      </c>
      <c r="H1111">
        <v>117.28</v>
      </c>
      <c r="I1111" t="s">
        <v>2520</v>
      </c>
    </row>
    <row r="1112" spans="1:9" x14ac:dyDescent="0.3">
      <c r="A1112" t="s">
        <v>1867</v>
      </c>
      <c r="B1112" s="1">
        <v>3.9550000000000001</v>
      </c>
      <c r="C1112" s="1">
        <v>62.779000000000003</v>
      </c>
      <c r="D1112" s="30">
        <f t="shared" si="18"/>
        <v>15.873324905183313</v>
      </c>
      <c r="E1112" s="31">
        <v>627.79100000000005</v>
      </c>
      <c r="F1112">
        <v>5</v>
      </c>
      <c r="G1112">
        <v>3</v>
      </c>
      <c r="H1112">
        <v>134.07</v>
      </c>
      <c r="I1112" t="s">
        <v>2521</v>
      </c>
    </row>
    <row r="1113" spans="1:9" x14ac:dyDescent="0.3">
      <c r="A1113" t="s">
        <v>1868</v>
      </c>
      <c r="B1113" s="1">
        <v>62.683999999999997</v>
      </c>
      <c r="C1113" s="1">
        <v>62.683999999999997</v>
      </c>
      <c r="D1113" s="30">
        <f t="shared" si="18"/>
        <v>1</v>
      </c>
      <c r="E1113" s="31">
        <v>626.84699999999998</v>
      </c>
      <c r="F1113">
        <v>4</v>
      </c>
      <c r="G1113">
        <v>2</v>
      </c>
      <c r="H1113">
        <v>90.98</v>
      </c>
      <c r="I1113" t="s">
        <v>2522</v>
      </c>
    </row>
    <row r="1114" spans="1:9" x14ac:dyDescent="0.3">
      <c r="A1114" t="s">
        <v>1869</v>
      </c>
      <c r="B1114" s="1">
        <v>1.1619999999999999</v>
      </c>
      <c r="C1114" s="1">
        <v>64.578000000000003</v>
      </c>
      <c r="D1114" s="30">
        <f t="shared" si="18"/>
        <v>55.574870912220319</v>
      </c>
      <c r="E1114" s="31">
        <v>645.78099999999995</v>
      </c>
      <c r="F1114">
        <v>5</v>
      </c>
      <c r="G1114">
        <v>3</v>
      </c>
      <c r="H1114">
        <v>134.07</v>
      </c>
      <c r="I1114" t="s">
        <v>2523</v>
      </c>
    </row>
    <row r="1115" spans="1:9" x14ac:dyDescent="0.3">
      <c r="A1115" t="s">
        <v>1870</v>
      </c>
      <c r="B1115" s="1">
        <v>55.664000000000001</v>
      </c>
      <c r="C1115" s="1">
        <v>27.274999999999999</v>
      </c>
      <c r="D1115" s="30">
        <f t="shared" si="18"/>
        <v>0.48999353262431727</v>
      </c>
      <c r="E1115" s="31">
        <v>556.64</v>
      </c>
      <c r="F1115">
        <v>4</v>
      </c>
      <c r="G1115">
        <v>2</v>
      </c>
      <c r="H1115">
        <v>137.07</v>
      </c>
      <c r="I1115" t="s">
        <v>2524</v>
      </c>
    </row>
    <row r="1116" spans="1:9" x14ac:dyDescent="0.3">
      <c r="A1116" t="s">
        <v>1871</v>
      </c>
      <c r="B1116" s="1">
        <v>67.885000000000005</v>
      </c>
      <c r="C1116" s="1">
        <v>38.015999999999998</v>
      </c>
      <c r="D1116" s="30">
        <f t="shared" si="18"/>
        <v>0.56000589231789044</v>
      </c>
      <c r="E1116" s="31">
        <v>678.85500000000002</v>
      </c>
      <c r="F1116">
        <v>4</v>
      </c>
      <c r="G1116">
        <v>2</v>
      </c>
      <c r="H1116">
        <v>90.98</v>
      </c>
      <c r="I1116" t="s">
        <v>2525</v>
      </c>
    </row>
    <row r="1117" spans="1:9" x14ac:dyDescent="0.3">
      <c r="A1117" t="s">
        <v>1872</v>
      </c>
      <c r="B1117" s="1">
        <v>6.6130000000000004</v>
      </c>
      <c r="C1117" s="1">
        <v>67.480999999999995</v>
      </c>
      <c r="D1117" s="30">
        <f t="shared" si="18"/>
        <v>10.204294571298956</v>
      </c>
      <c r="E1117" s="31">
        <v>674.82</v>
      </c>
      <c r="F1117">
        <v>6</v>
      </c>
      <c r="G1117">
        <v>2</v>
      </c>
      <c r="H1117">
        <v>117.28</v>
      </c>
      <c r="I1117" t="s">
        <v>2526</v>
      </c>
    </row>
    <row r="1118" spans="1:9" x14ac:dyDescent="0.3">
      <c r="A1118" t="s">
        <v>1873</v>
      </c>
      <c r="B1118" s="1">
        <v>6.0279999999999996</v>
      </c>
      <c r="C1118" s="1">
        <v>60.274999999999999</v>
      </c>
      <c r="D1118" s="30">
        <f t="shared" ref="D1118:D1181" si="19">C1118/B1118</f>
        <v>9.9991705374917057</v>
      </c>
      <c r="E1118" s="31">
        <v>602.75599999999997</v>
      </c>
      <c r="F1118">
        <v>4</v>
      </c>
      <c r="G1118">
        <v>2</v>
      </c>
      <c r="H1118">
        <v>90.98</v>
      </c>
      <c r="I1118" t="s">
        <v>2527</v>
      </c>
    </row>
    <row r="1119" spans="1:9" x14ac:dyDescent="0.3">
      <c r="A1119" t="s">
        <v>1874</v>
      </c>
      <c r="B1119" s="1">
        <v>1.8759999999999999</v>
      </c>
      <c r="C1119" s="1">
        <v>1.32</v>
      </c>
      <c r="D1119" s="30">
        <f t="shared" si="19"/>
        <v>0.70362473347547982</v>
      </c>
      <c r="E1119" s="31">
        <v>694.81</v>
      </c>
      <c r="F1119">
        <v>6</v>
      </c>
      <c r="G1119">
        <v>2</v>
      </c>
      <c r="H1119">
        <v>117.28</v>
      </c>
      <c r="I1119" t="s">
        <v>2528</v>
      </c>
    </row>
    <row r="1120" spans="1:9" x14ac:dyDescent="0.3">
      <c r="A1120" t="s">
        <v>1875</v>
      </c>
      <c r="B1120" s="1">
        <v>13.641999999999999</v>
      </c>
      <c r="C1120" s="1">
        <v>21.826000000000001</v>
      </c>
      <c r="D1120" s="30">
        <f t="shared" si="19"/>
        <v>1.5999120363583053</v>
      </c>
      <c r="E1120" s="31">
        <v>545.66</v>
      </c>
      <c r="F1120">
        <v>4</v>
      </c>
      <c r="G1120">
        <v>1</v>
      </c>
      <c r="H1120">
        <v>78.95</v>
      </c>
      <c r="I1120" t="s">
        <v>2529</v>
      </c>
    </row>
    <row r="1121" spans="1:9" x14ac:dyDescent="0.3">
      <c r="A1121" t="s">
        <v>1876</v>
      </c>
      <c r="B1121" s="1">
        <v>0.44900000000000001</v>
      </c>
      <c r="C1121" s="1">
        <v>30.276</v>
      </c>
      <c r="D1121" s="30">
        <f t="shared" si="19"/>
        <v>67.429844097995542</v>
      </c>
      <c r="E1121" s="31">
        <v>560.67399999999998</v>
      </c>
      <c r="F1121">
        <v>4</v>
      </c>
      <c r="G1121">
        <v>1</v>
      </c>
      <c r="H1121">
        <v>104.97</v>
      </c>
      <c r="I1121" t="s">
        <v>2530</v>
      </c>
    </row>
    <row r="1122" spans="1:9" x14ac:dyDescent="0.3">
      <c r="A1122" t="s">
        <v>1877</v>
      </c>
      <c r="B1122" s="1">
        <v>67.878</v>
      </c>
      <c r="C1122" s="1">
        <v>35.296999999999997</v>
      </c>
      <c r="D1122" s="30">
        <f t="shared" si="19"/>
        <v>0.52000648221809709</v>
      </c>
      <c r="E1122" s="31">
        <v>678.78300000000002</v>
      </c>
      <c r="F1122">
        <v>6</v>
      </c>
      <c r="G1122">
        <v>2</v>
      </c>
      <c r="H1122">
        <v>117.28</v>
      </c>
      <c r="I1122" t="s">
        <v>2531</v>
      </c>
    </row>
    <row r="1123" spans="1:9" x14ac:dyDescent="0.3">
      <c r="A1123" t="s">
        <v>1878</v>
      </c>
      <c r="B1123" s="1">
        <v>2.7090000000000001</v>
      </c>
      <c r="C1123" s="1">
        <v>49.558999999999997</v>
      </c>
      <c r="D1123" s="30">
        <f t="shared" si="19"/>
        <v>18.294204503506826</v>
      </c>
      <c r="E1123" s="31">
        <v>660.79300000000001</v>
      </c>
      <c r="F1123">
        <v>6</v>
      </c>
      <c r="G1123">
        <v>2</v>
      </c>
      <c r="H1123">
        <v>117.28</v>
      </c>
      <c r="I1123" t="s">
        <v>2532</v>
      </c>
    </row>
    <row r="1124" spans="1:9" x14ac:dyDescent="0.3">
      <c r="A1124" t="s">
        <v>1879</v>
      </c>
      <c r="B1124" s="1">
        <v>6.1449999999999996</v>
      </c>
      <c r="C1124" s="1">
        <v>47.576999999999998</v>
      </c>
      <c r="D1124" s="30">
        <f t="shared" si="19"/>
        <v>7.7423921887713592</v>
      </c>
      <c r="E1124" s="31">
        <v>660.79300000000001</v>
      </c>
      <c r="F1124">
        <v>6</v>
      </c>
      <c r="G1124">
        <v>2</v>
      </c>
      <c r="H1124">
        <v>117.28</v>
      </c>
      <c r="I1124" t="s">
        <v>2533</v>
      </c>
    </row>
    <row r="1125" spans="1:9" x14ac:dyDescent="0.3">
      <c r="A1125" t="s">
        <v>1880</v>
      </c>
      <c r="B1125" s="1">
        <v>1.0840000000000001</v>
      </c>
      <c r="C1125" s="1">
        <v>42.665999999999997</v>
      </c>
      <c r="D1125" s="30">
        <f t="shared" si="19"/>
        <v>39.359778597785976</v>
      </c>
      <c r="E1125" s="31">
        <v>677.24699999999996</v>
      </c>
      <c r="F1125">
        <v>6</v>
      </c>
      <c r="G1125">
        <v>2</v>
      </c>
      <c r="H1125">
        <v>117.28</v>
      </c>
      <c r="I1125" t="s">
        <v>2534</v>
      </c>
    </row>
    <row r="1126" spans="1:9" x14ac:dyDescent="0.3">
      <c r="A1126" t="s">
        <v>1881</v>
      </c>
      <c r="B1126" s="1">
        <v>6.8780000000000001</v>
      </c>
      <c r="C1126" s="1">
        <v>68.778999999999996</v>
      </c>
      <c r="D1126" s="30">
        <f t="shared" si="19"/>
        <v>9.9998546088979339</v>
      </c>
      <c r="E1126" s="31">
        <v>687.8</v>
      </c>
      <c r="F1126">
        <v>6</v>
      </c>
      <c r="G1126">
        <v>2</v>
      </c>
      <c r="H1126">
        <v>160.41999999999999</v>
      </c>
      <c r="I1126" t="s">
        <v>2535</v>
      </c>
    </row>
    <row r="1127" spans="1:9" x14ac:dyDescent="0.3">
      <c r="A1127" t="s">
        <v>1882</v>
      </c>
      <c r="B1127" s="1">
        <v>71.078999999999994</v>
      </c>
      <c r="C1127" s="1">
        <v>38.383000000000003</v>
      </c>
      <c r="D1127" s="30">
        <f t="shared" si="19"/>
        <v>0.54000478341000868</v>
      </c>
      <c r="E1127" s="31">
        <v>710.80100000000004</v>
      </c>
      <c r="F1127">
        <v>6</v>
      </c>
      <c r="G1127">
        <v>2</v>
      </c>
      <c r="H1127">
        <v>117.28</v>
      </c>
      <c r="I1127" t="s">
        <v>2536</v>
      </c>
    </row>
    <row r="1128" spans="1:9" x14ac:dyDescent="0.3">
      <c r="A1128" t="s">
        <v>1883</v>
      </c>
      <c r="B1128" s="1">
        <v>4.532</v>
      </c>
      <c r="C1128" s="1">
        <v>65.682000000000002</v>
      </c>
      <c r="D1128" s="30">
        <f t="shared" si="19"/>
        <v>14.492939099735217</v>
      </c>
      <c r="E1128" s="31">
        <v>656.82899999999995</v>
      </c>
      <c r="F1128">
        <v>6</v>
      </c>
      <c r="G1128">
        <v>2</v>
      </c>
      <c r="H1128">
        <v>117.28</v>
      </c>
      <c r="I1128" t="s">
        <v>2537</v>
      </c>
    </row>
    <row r="1129" spans="1:9" x14ac:dyDescent="0.3">
      <c r="A1129" t="s">
        <v>1884</v>
      </c>
      <c r="B1129" s="1">
        <v>67.183999999999997</v>
      </c>
      <c r="C1129" s="1">
        <v>45.685000000000002</v>
      </c>
      <c r="D1129" s="30">
        <f t="shared" si="19"/>
        <v>0.67999821386044301</v>
      </c>
      <c r="E1129" s="31">
        <v>671.84400000000005</v>
      </c>
      <c r="F1129">
        <v>6</v>
      </c>
      <c r="G1129">
        <v>3</v>
      </c>
      <c r="H1129">
        <v>129.31</v>
      </c>
      <c r="I1129" t="s">
        <v>2538</v>
      </c>
    </row>
    <row r="1130" spans="1:9" x14ac:dyDescent="0.3">
      <c r="A1130" t="s">
        <v>1885</v>
      </c>
      <c r="B1130" s="1">
        <v>59.274000000000001</v>
      </c>
      <c r="C1130" s="1">
        <v>33.192999999999998</v>
      </c>
      <c r="D1130" s="30">
        <f t="shared" si="19"/>
        <v>0.55999257684650938</v>
      </c>
      <c r="E1130" s="31">
        <v>592.74199999999996</v>
      </c>
      <c r="F1130">
        <v>6</v>
      </c>
      <c r="G1130">
        <v>2</v>
      </c>
      <c r="H1130">
        <v>117.28</v>
      </c>
      <c r="I1130" t="s">
        <v>2539</v>
      </c>
    </row>
    <row r="1131" spans="1:9" x14ac:dyDescent="0.3">
      <c r="A1131" t="s">
        <v>1886</v>
      </c>
      <c r="B1131" s="1">
        <v>60.878</v>
      </c>
      <c r="C1131" s="1">
        <v>32.265000000000001</v>
      </c>
      <c r="D1131" s="30">
        <f t="shared" si="19"/>
        <v>0.52999441505962741</v>
      </c>
      <c r="E1131" s="31">
        <v>608.78499999999997</v>
      </c>
      <c r="F1131">
        <v>6</v>
      </c>
      <c r="G1131">
        <v>2</v>
      </c>
      <c r="H1131">
        <v>117.28</v>
      </c>
      <c r="I1131" t="s">
        <v>2540</v>
      </c>
    </row>
    <row r="1132" spans="1:9" x14ac:dyDescent="0.3">
      <c r="A1132" t="s">
        <v>1887</v>
      </c>
      <c r="B1132" s="1">
        <v>7.9340000000000002</v>
      </c>
      <c r="C1132" s="1">
        <v>14.167999999999999</v>
      </c>
      <c r="D1132" s="30">
        <f t="shared" si="19"/>
        <v>1.7857322914040836</v>
      </c>
      <c r="E1132" s="31">
        <v>566.70399999999995</v>
      </c>
      <c r="F1132">
        <v>6</v>
      </c>
      <c r="G1132">
        <v>2</v>
      </c>
      <c r="H1132">
        <v>117.28</v>
      </c>
      <c r="I1132" t="s">
        <v>2541</v>
      </c>
    </row>
    <row r="1133" spans="1:9" x14ac:dyDescent="0.3">
      <c r="A1133" t="s">
        <v>1888</v>
      </c>
      <c r="B1133" s="1">
        <v>55.267000000000003</v>
      </c>
      <c r="C1133" s="1">
        <v>46.976999999999997</v>
      </c>
      <c r="D1133" s="30">
        <f t="shared" si="19"/>
        <v>0.85000090469900658</v>
      </c>
      <c r="E1133" s="31">
        <v>552.67700000000002</v>
      </c>
      <c r="F1133">
        <v>6</v>
      </c>
      <c r="G1133">
        <v>3</v>
      </c>
      <c r="H1133">
        <v>126.07</v>
      </c>
      <c r="I1133" t="s">
        <v>2542</v>
      </c>
    </row>
    <row r="1134" spans="1:9" x14ac:dyDescent="0.3">
      <c r="A1134" t="s">
        <v>1889</v>
      </c>
      <c r="B1134" s="1">
        <v>73.888000000000005</v>
      </c>
      <c r="C1134" s="1">
        <v>4.7290000000000001</v>
      </c>
      <c r="D1134" s="30">
        <f t="shared" si="19"/>
        <v>6.4002273711563445E-2</v>
      </c>
      <c r="E1134" s="31">
        <v>738.88300000000004</v>
      </c>
      <c r="F1134">
        <v>8</v>
      </c>
      <c r="G1134">
        <v>2</v>
      </c>
      <c r="H1134">
        <v>159.80000000000001</v>
      </c>
      <c r="I1134" t="s">
        <v>2543</v>
      </c>
    </row>
    <row r="1135" spans="1:9" x14ac:dyDescent="0.3">
      <c r="A1135" t="s">
        <v>1890</v>
      </c>
      <c r="B1135" s="1">
        <v>62.677</v>
      </c>
      <c r="C1135" s="1">
        <v>31.338999999999999</v>
      </c>
      <c r="D1135" s="30">
        <f t="shared" si="19"/>
        <v>0.50000797740798053</v>
      </c>
      <c r="E1135" s="31">
        <v>626.77499999999998</v>
      </c>
      <c r="F1135">
        <v>6</v>
      </c>
      <c r="G1135">
        <v>2</v>
      </c>
      <c r="H1135">
        <v>117.28</v>
      </c>
      <c r="I1135" t="s">
        <v>2544</v>
      </c>
    </row>
    <row r="1136" spans="1:9" x14ac:dyDescent="0.3">
      <c r="A1136" t="s">
        <v>1891</v>
      </c>
      <c r="B1136" s="1">
        <v>65.281000000000006</v>
      </c>
      <c r="C1136" s="1">
        <v>28.724</v>
      </c>
      <c r="D1136" s="30">
        <f t="shared" si="19"/>
        <v>0.44000551462140586</v>
      </c>
      <c r="E1136" s="31">
        <v>652.81399999999996</v>
      </c>
      <c r="F1136">
        <v>6</v>
      </c>
      <c r="G1136">
        <v>2</v>
      </c>
      <c r="H1136">
        <v>117.28</v>
      </c>
      <c r="I1136" t="s">
        <v>2545</v>
      </c>
    </row>
    <row r="1137" spans="1:9" x14ac:dyDescent="0.3">
      <c r="A1137" t="s">
        <v>1892</v>
      </c>
      <c r="B1137" s="1">
        <v>67.480999999999995</v>
      </c>
      <c r="C1137" s="1">
        <v>27.667000000000002</v>
      </c>
      <c r="D1137" s="30">
        <f t="shared" si="19"/>
        <v>0.40999688801292222</v>
      </c>
      <c r="E1137" s="31">
        <v>674.82</v>
      </c>
      <c r="F1137">
        <v>6</v>
      </c>
      <c r="G1137">
        <v>2</v>
      </c>
      <c r="H1137">
        <v>117.28</v>
      </c>
      <c r="I1137" t="s">
        <v>2546</v>
      </c>
    </row>
    <row r="1138" spans="1:9" x14ac:dyDescent="0.3">
      <c r="A1138" t="s">
        <v>1893</v>
      </c>
      <c r="B1138" s="1">
        <v>64.676000000000002</v>
      </c>
      <c r="C1138" s="1">
        <v>5.3029999999999999</v>
      </c>
      <c r="D1138" s="30">
        <f t="shared" si="19"/>
        <v>8.1993320551672952E-2</v>
      </c>
      <c r="E1138" s="31">
        <v>646.76599999999996</v>
      </c>
      <c r="F1138">
        <v>6</v>
      </c>
      <c r="G1138">
        <v>2</v>
      </c>
      <c r="H1138">
        <v>117.28</v>
      </c>
      <c r="I1138" t="s">
        <v>2547</v>
      </c>
    </row>
    <row r="1139" spans="1:9" x14ac:dyDescent="0.3">
      <c r="A1139" t="s">
        <v>1894</v>
      </c>
      <c r="B1139" s="1">
        <v>65.281000000000006</v>
      </c>
      <c r="C1139" s="1">
        <v>27.417999999999999</v>
      </c>
      <c r="D1139" s="30">
        <f t="shared" si="19"/>
        <v>0.41999969363214407</v>
      </c>
      <c r="E1139" s="31">
        <v>652.81399999999996</v>
      </c>
      <c r="F1139">
        <v>6</v>
      </c>
      <c r="G1139">
        <v>2</v>
      </c>
      <c r="H1139">
        <v>117.28</v>
      </c>
      <c r="I1139" t="s">
        <v>2548</v>
      </c>
    </row>
    <row r="1140" spans="1:9" x14ac:dyDescent="0.3">
      <c r="A1140" t="s">
        <v>1895</v>
      </c>
      <c r="B1140" s="1">
        <v>21.048999999999999</v>
      </c>
      <c r="C1140" s="1">
        <v>5.5549999999999997</v>
      </c>
      <c r="D1140" s="30">
        <f t="shared" si="19"/>
        <v>0.26390802413416314</v>
      </c>
      <c r="E1140" s="31">
        <v>584.69399999999996</v>
      </c>
      <c r="F1140">
        <v>6</v>
      </c>
      <c r="G1140">
        <v>2</v>
      </c>
      <c r="H1140">
        <v>117.28</v>
      </c>
      <c r="I1140" t="s">
        <v>2549</v>
      </c>
    </row>
    <row r="1141" spans="1:9" x14ac:dyDescent="0.3">
      <c r="A1141" t="s">
        <v>1896</v>
      </c>
      <c r="B1141" s="1">
        <v>41.658000000000001</v>
      </c>
      <c r="C1141" s="1">
        <v>27.391999999999999</v>
      </c>
      <c r="D1141" s="30">
        <f t="shared" si="19"/>
        <v>0.65754476931201689</v>
      </c>
      <c r="E1141" s="31">
        <v>570.66700000000003</v>
      </c>
      <c r="F1141">
        <v>6</v>
      </c>
      <c r="G1141">
        <v>2</v>
      </c>
      <c r="H1141">
        <v>126.07</v>
      </c>
      <c r="I1141" t="s">
        <v>2550</v>
      </c>
    </row>
    <row r="1142" spans="1:9" x14ac:dyDescent="0.3">
      <c r="A1142" t="s">
        <v>1897</v>
      </c>
      <c r="B1142" s="1">
        <v>52.960999999999999</v>
      </c>
      <c r="C1142" s="1">
        <v>5.2960000000000003</v>
      </c>
      <c r="D1142" s="30">
        <f t="shared" si="19"/>
        <v>9.9998111818130328E-2</v>
      </c>
      <c r="E1142" s="31">
        <v>529.61400000000003</v>
      </c>
      <c r="F1142">
        <v>6</v>
      </c>
      <c r="G1142">
        <v>2</v>
      </c>
      <c r="H1142">
        <v>114.04</v>
      </c>
      <c r="I1142" t="s">
        <v>2551</v>
      </c>
    </row>
    <row r="1143" spans="1:9" x14ac:dyDescent="0.3">
      <c r="A1143" t="s">
        <v>1898</v>
      </c>
      <c r="B1143" s="1">
        <v>1.256</v>
      </c>
      <c r="C1143" s="1">
        <v>66.078999999999994</v>
      </c>
      <c r="D1143" s="30">
        <f t="shared" si="19"/>
        <v>52.610668789808912</v>
      </c>
      <c r="E1143" s="31">
        <v>660.79300000000001</v>
      </c>
      <c r="F1143">
        <v>6</v>
      </c>
      <c r="G1143">
        <v>2</v>
      </c>
      <c r="H1143">
        <v>117.28</v>
      </c>
      <c r="I1143" t="s">
        <v>2552</v>
      </c>
    </row>
    <row r="1144" spans="1:9" x14ac:dyDescent="0.3">
      <c r="A1144" t="s">
        <v>1899</v>
      </c>
      <c r="B1144" s="1">
        <v>5.9779999999999998</v>
      </c>
      <c r="C1144" s="1">
        <v>64.28</v>
      </c>
      <c r="D1144" s="30">
        <f t="shared" si="19"/>
        <v>10.75276012044162</v>
      </c>
      <c r="E1144" s="31">
        <v>642.80200000000002</v>
      </c>
      <c r="F1144">
        <v>6</v>
      </c>
      <c r="G1144">
        <v>2</v>
      </c>
      <c r="H1144">
        <v>117.28</v>
      </c>
      <c r="I1144" t="s">
        <v>2553</v>
      </c>
    </row>
    <row r="1145" spans="1:9" x14ac:dyDescent="0.3">
      <c r="A1145" t="s">
        <v>1663</v>
      </c>
      <c r="B1145" s="1">
        <v>3.7509999999999999</v>
      </c>
      <c r="C1145" s="1">
        <v>742.31799999999998</v>
      </c>
      <c r="D1145" s="30">
        <f t="shared" si="19"/>
        <v>197.89869368168488</v>
      </c>
      <c r="E1145" s="31">
        <v>244.209</v>
      </c>
      <c r="F1145">
        <v>7</v>
      </c>
      <c r="G1145">
        <v>4</v>
      </c>
      <c r="H1145">
        <v>143.72</v>
      </c>
      <c r="I1145" t="s">
        <v>2324</v>
      </c>
    </row>
    <row r="1146" spans="1:9" x14ac:dyDescent="0.3">
      <c r="A1146" t="s">
        <v>1900</v>
      </c>
      <c r="B1146" s="1">
        <v>11.98</v>
      </c>
      <c r="C1146" s="1">
        <v>63.933</v>
      </c>
      <c r="D1146" s="30">
        <f t="shared" si="19"/>
        <v>5.3366444073455757</v>
      </c>
      <c r="E1146" s="31">
        <v>369.51100000000002</v>
      </c>
      <c r="F1146">
        <v>3</v>
      </c>
      <c r="G1146">
        <v>0</v>
      </c>
      <c r="H1146">
        <v>37.83</v>
      </c>
      <c r="I1146" t="s">
        <v>2554</v>
      </c>
    </row>
    <row r="1147" spans="1:9" x14ac:dyDescent="0.3">
      <c r="A1147" t="s">
        <v>1901</v>
      </c>
      <c r="B1147" s="1">
        <v>17.297999999999998</v>
      </c>
      <c r="C1147" s="1">
        <v>188.34899999999999</v>
      </c>
      <c r="D1147" s="30">
        <f t="shared" si="19"/>
        <v>10.888484217828651</v>
      </c>
      <c r="E1147" s="31">
        <v>341.45699999999999</v>
      </c>
      <c r="F1147">
        <v>3</v>
      </c>
      <c r="G1147">
        <v>0</v>
      </c>
      <c r="H1147">
        <v>37.83</v>
      </c>
      <c r="I1147" t="s">
        <v>2555</v>
      </c>
    </row>
    <row r="1148" spans="1:9" x14ac:dyDescent="0.3">
      <c r="A1148" t="s">
        <v>1902</v>
      </c>
      <c r="B1148" s="1">
        <v>15.481</v>
      </c>
      <c r="C1148" s="1">
        <v>140.34100000000001</v>
      </c>
      <c r="D1148" s="30">
        <f t="shared" si="19"/>
        <v>9.0653704541050324</v>
      </c>
      <c r="E1148" s="31">
        <v>429.44600000000003</v>
      </c>
      <c r="F1148">
        <v>3</v>
      </c>
      <c r="G1148">
        <v>1</v>
      </c>
      <c r="H1148">
        <v>54.46</v>
      </c>
      <c r="I1148" t="s">
        <v>2556</v>
      </c>
    </row>
    <row r="1149" spans="1:9" x14ac:dyDescent="0.3">
      <c r="A1149" t="s">
        <v>1903</v>
      </c>
      <c r="B1149" s="1">
        <v>3.0249999999999999</v>
      </c>
      <c r="C1149" s="1">
        <v>45.893999999999998</v>
      </c>
      <c r="D1149" s="30">
        <f t="shared" si="19"/>
        <v>15.171570247933884</v>
      </c>
      <c r="E1149" s="31">
        <v>405.50099999999998</v>
      </c>
      <c r="F1149">
        <v>4</v>
      </c>
      <c r="G1149">
        <v>1</v>
      </c>
      <c r="H1149">
        <v>63.69</v>
      </c>
      <c r="I1149" t="s">
        <v>2557</v>
      </c>
    </row>
    <row r="1150" spans="1:9" x14ac:dyDescent="0.3">
      <c r="A1150" t="s">
        <v>1904</v>
      </c>
      <c r="B1150" s="1">
        <v>2.3780000000000001</v>
      </c>
      <c r="C1150" s="1">
        <v>27.908999999999999</v>
      </c>
      <c r="D1150" s="30">
        <f t="shared" si="19"/>
        <v>11.736333052985701</v>
      </c>
      <c r="E1150" s="31">
        <v>476.58</v>
      </c>
      <c r="F1150">
        <v>5</v>
      </c>
      <c r="G1150">
        <v>2</v>
      </c>
      <c r="H1150">
        <v>92.79</v>
      </c>
      <c r="I1150" t="s">
        <v>2558</v>
      </c>
    </row>
    <row r="1151" spans="1:9" x14ac:dyDescent="0.3">
      <c r="A1151" t="s">
        <v>1905</v>
      </c>
      <c r="B1151" s="1">
        <v>2.4350000000000001</v>
      </c>
      <c r="C1151" s="1">
        <v>20.888999999999999</v>
      </c>
      <c r="D1151" s="30">
        <f t="shared" si="19"/>
        <v>8.5786447638603693</v>
      </c>
      <c r="E1151" s="31">
        <v>476.58</v>
      </c>
      <c r="F1151">
        <v>5</v>
      </c>
      <c r="G1151">
        <v>2</v>
      </c>
      <c r="H1151">
        <v>92.79</v>
      </c>
      <c r="I1151" t="s">
        <v>2559</v>
      </c>
    </row>
    <row r="1152" spans="1:9" x14ac:dyDescent="0.3">
      <c r="A1152" t="s">
        <v>1906</v>
      </c>
      <c r="B1152" s="1">
        <v>4.78</v>
      </c>
      <c r="C1152" s="1">
        <v>56.268000000000001</v>
      </c>
      <c r="D1152" s="30">
        <f t="shared" si="19"/>
        <v>11.771548117154811</v>
      </c>
      <c r="E1152" s="31">
        <v>335.40899999999999</v>
      </c>
      <c r="F1152">
        <v>3</v>
      </c>
      <c r="G1152">
        <v>1</v>
      </c>
      <c r="H1152">
        <v>54.46</v>
      </c>
      <c r="I1152" t="s">
        <v>2560</v>
      </c>
    </row>
    <row r="1153" spans="1:9" x14ac:dyDescent="0.3">
      <c r="A1153" t="s">
        <v>1907</v>
      </c>
      <c r="B1153" s="1">
        <v>0.89100000000000001</v>
      </c>
      <c r="C1153" s="1">
        <v>652.11900000000003</v>
      </c>
      <c r="D1153" s="30">
        <f t="shared" si="19"/>
        <v>731.89562289562286</v>
      </c>
      <c r="E1153" s="31">
        <v>476.58</v>
      </c>
      <c r="F1153">
        <v>5</v>
      </c>
      <c r="G1153">
        <v>1</v>
      </c>
      <c r="H1153">
        <v>84</v>
      </c>
      <c r="I1153" t="s">
        <v>2561</v>
      </c>
    </row>
    <row r="1154" spans="1:9" x14ac:dyDescent="0.3">
      <c r="A1154" t="s">
        <v>1908</v>
      </c>
      <c r="B1154" s="1">
        <v>3.8540000000000001</v>
      </c>
      <c r="C1154" s="1">
        <v>679.58100000000002</v>
      </c>
      <c r="D1154" s="30">
        <f t="shared" si="19"/>
        <v>176.33134405812143</v>
      </c>
      <c r="E1154" s="31">
        <v>390.48899999999998</v>
      </c>
      <c r="F1154">
        <v>3</v>
      </c>
      <c r="G1154">
        <v>1</v>
      </c>
      <c r="H1154">
        <v>57.7</v>
      </c>
      <c r="I1154" t="s">
        <v>2562</v>
      </c>
    </row>
    <row r="1155" spans="1:9" x14ac:dyDescent="0.3">
      <c r="A1155" t="s">
        <v>1909</v>
      </c>
      <c r="B1155" s="1">
        <v>4.8220000000000001</v>
      </c>
      <c r="C1155" s="1">
        <v>194.99700000000001</v>
      </c>
      <c r="D1155" s="30">
        <f t="shared" si="19"/>
        <v>40.43902944836168</v>
      </c>
      <c r="E1155" s="31">
        <v>361.44799999999998</v>
      </c>
      <c r="F1155">
        <v>3</v>
      </c>
      <c r="G1155">
        <v>1</v>
      </c>
      <c r="H1155">
        <v>54.46</v>
      </c>
      <c r="I1155" t="s">
        <v>2563</v>
      </c>
    </row>
    <row r="1156" spans="1:9" x14ac:dyDescent="0.3">
      <c r="A1156" t="s">
        <v>1910</v>
      </c>
      <c r="B1156" s="1">
        <v>4.1369999999999996</v>
      </c>
      <c r="C1156" s="1">
        <v>4.7160000000000002</v>
      </c>
      <c r="D1156" s="30">
        <f t="shared" si="19"/>
        <v>1.1399564902102974</v>
      </c>
      <c r="E1156" s="31">
        <v>413.72500000000002</v>
      </c>
      <c r="F1156">
        <v>1</v>
      </c>
      <c r="G1156">
        <v>1</v>
      </c>
      <c r="H1156">
        <v>32.26</v>
      </c>
      <c r="I1156" t="s">
        <v>2564</v>
      </c>
    </row>
    <row r="1157" spans="1:9" x14ac:dyDescent="0.3">
      <c r="A1157" t="s">
        <v>1911</v>
      </c>
      <c r="B1157" s="1">
        <v>2.3109999999999999</v>
      </c>
      <c r="C1157" s="1">
        <v>5.2089999999999996</v>
      </c>
      <c r="D1157" s="30">
        <f t="shared" si="19"/>
        <v>2.2540025962786672</v>
      </c>
      <c r="E1157" s="31">
        <v>391.63400000000001</v>
      </c>
      <c r="F1157">
        <v>1</v>
      </c>
      <c r="G1157">
        <v>1</v>
      </c>
      <c r="H1157">
        <v>32.26</v>
      </c>
      <c r="I1157" t="s">
        <v>2565</v>
      </c>
    </row>
    <row r="1158" spans="1:9" x14ac:dyDescent="0.3">
      <c r="A1158" t="s">
        <v>1912</v>
      </c>
      <c r="B1158" s="1">
        <v>1.89</v>
      </c>
      <c r="C1158" s="1">
        <v>7.49</v>
      </c>
      <c r="D1158" s="30">
        <f t="shared" si="19"/>
        <v>3.9629629629629632</v>
      </c>
      <c r="E1158" s="31">
        <v>343.589</v>
      </c>
      <c r="F1158">
        <v>1</v>
      </c>
      <c r="G1158">
        <v>1</v>
      </c>
      <c r="H1158">
        <v>32.26</v>
      </c>
      <c r="I1158" t="s">
        <v>2566</v>
      </c>
    </row>
    <row r="1159" spans="1:9" x14ac:dyDescent="0.3">
      <c r="A1159" t="s">
        <v>1913</v>
      </c>
      <c r="B1159" s="1">
        <v>1.069</v>
      </c>
      <c r="C1159" s="1">
        <v>3.24</v>
      </c>
      <c r="D1159" s="30">
        <f t="shared" si="19"/>
        <v>3.0308699719363896</v>
      </c>
      <c r="E1159" s="31">
        <v>314.55</v>
      </c>
      <c r="F1159">
        <v>1</v>
      </c>
      <c r="G1159">
        <v>0</v>
      </c>
      <c r="H1159">
        <v>24.92</v>
      </c>
      <c r="I1159" t="s">
        <v>2567</v>
      </c>
    </row>
    <row r="1160" spans="1:9" x14ac:dyDescent="0.3">
      <c r="A1160" t="s">
        <v>1914</v>
      </c>
      <c r="B1160" s="1">
        <v>0.19800000000000001</v>
      </c>
      <c r="C1160" s="1">
        <v>24.123999999999999</v>
      </c>
      <c r="D1160" s="30">
        <f t="shared" si="19"/>
        <v>121.83838383838382</v>
      </c>
      <c r="E1160" s="31">
        <v>329.56200000000001</v>
      </c>
      <c r="F1160">
        <v>1</v>
      </c>
      <c r="G1160">
        <v>1</v>
      </c>
      <c r="H1160">
        <v>32.26</v>
      </c>
      <c r="I1160" t="s">
        <v>2568</v>
      </c>
    </row>
    <row r="1161" spans="1:9" x14ac:dyDescent="0.3">
      <c r="A1161" t="s">
        <v>1914</v>
      </c>
      <c r="B1161" s="1">
        <v>0.13200000000000001</v>
      </c>
      <c r="C1161" s="1">
        <v>24.123999999999999</v>
      </c>
      <c r="D1161" s="30">
        <f t="shared" si="19"/>
        <v>182.75757575757575</v>
      </c>
      <c r="E1161" s="31">
        <v>329.56200000000001</v>
      </c>
      <c r="F1161">
        <v>1</v>
      </c>
      <c r="G1161">
        <v>1</v>
      </c>
      <c r="H1161">
        <v>32.26</v>
      </c>
      <c r="I1161" t="s">
        <v>2568</v>
      </c>
    </row>
    <row r="1162" spans="1:9" x14ac:dyDescent="0.3">
      <c r="A1162" t="s">
        <v>1914</v>
      </c>
      <c r="B1162" s="1">
        <v>0.39500000000000002</v>
      </c>
      <c r="C1162" s="1">
        <v>24.123999999999999</v>
      </c>
      <c r="D1162" s="30">
        <f t="shared" si="19"/>
        <v>61.073417721518979</v>
      </c>
      <c r="E1162" s="31">
        <v>329.56200000000001</v>
      </c>
      <c r="F1162">
        <v>1</v>
      </c>
      <c r="G1162">
        <v>1</v>
      </c>
      <c r="H1162">
        <v>32.26</v>
      </c>
      <c r="I1162" t="s">
        <v>2568</v>
      </c>
    </row>
    <row r="1163" spans="1:9" x14ac:dyDescent="0.3">
      <c r="A1163" t="s">
        <v>1914</v>
      </c>
      <c r="B1163" s="1">
        <v>0.98899999999999999</v>
      </c>
      <c r="C1163" s="1">
        <v>24.123999999999999</v>
      </c>
      <c r="D1163" s="30">
        <f t="shared" si="19"/>
        <v>24.392315470171891</v>
      </c>
      <c r="E1163" s="31">
        <v>329.56200000000001</v>
      </c>
      <c r="F1163">
        <v>1</v>
      </c>
      <c r="G1163">
        <v>1</v>
      </c>
      <c r="H1163">
        <v>32.26</v>
      </c>
      <c r="I1163" t="s">
        <v>2568</v>
      </c>
    </row>
    <row r="1164" spans="1:9" x14ac:dyDescent="0.3">
      <c r="A1164" t="s">
        <v>1914</v>
      </c>
      <c r="B1164" s="1">
        <v>0.19800000000000001</v>
      </c>
      <c r="C1164" s="1">
        <v>24.123999999999999</v>
      </c>
      <c r="D1164" s="30">
        <f t="shared" si="19"/>
        <v>121.83838383838382</v>
      </c>
      <c r="E1164" s="31">
        <v>329.56200000000001</v>
      </c>
      <c r="F1164">
        <v>1</v>
      </c>
      <c r="G1164">
        <v>1</v>
      </c>
      <c r="H1164">
        <v>32.26</v>
      </c>
      <c r="I1164" t="s">
        <v>2568</v>
      </c>
    </row>
    <row r="1165" spans="1:9" x14ac:dyDescent="0.3">
      <c r="A1165" t="s">
        <v>1914</v>
      </c>
      <c r="B1165" s="1">
        <v>0.46100000000000002</v>
      </c>
      <c r="C1165" s="1">
        <v>24.123999999999999</v>
      </c>
      <c r="D1165" s="30">
        <f t="shared" si="19"/>
        <v>52.329718004338389</v>
      </c>
      <c r="E1165" s="31">
        <v>329.56200000000001</v>
      </c>
      <c r="F1165">
        <v>1</v>
      </c>
      <c r="G1165">
        <v>1</v>
      </c>
      <c r="H1165">
        <v>32.26</v>
      </c>
      <c r="I1165" t="s">
        <v>2568</v>
      </c>
    </row>
    <row r="1166" spans="1:9" x14ac:dyDescent="0.3">
      <c r="A1166" t="s">
        <v>1915</v>
      </c>
      <c r="B1166" s="1">
        <v>1.5049999999999999</v>
      </c>
      <c r="C1166" s="1">
        <v>2.508</v>
      </c>
      <c r="D1166" s="30">
        <f t="shared" si="19"/>
        <v>1.6664451827242526</v>
      </c>
      <c r="E1166" s="31">
        <v>313.56299999999999</v>
      </c>
      <c r="F1166">
        <v>0</v>
      </c>
      <c r="G1166">
        <v>0</v>
      </c>
      <c r="H1166">
        <v>12.03</v>
      </c>
      <c r="I1166" t="s">
        <v>2569</v>
      </c>
    </row>
    <row r="1167" spans="1:9" x14ac:dyDescent="0.3">
      <c r="A1167" t="s">
        <v>1916</v>
      </c>
      <c r="B1167" s="1">
        <v>0.78400000000000003</v>
      </c>
      <c r="C1167" s="1">
        <v>10.032</v>
      </c>
      <c r="D1167" s="30">
        <f t="shared" si="19"/>
        <v>12.795918367346939</v>
      </c>
      <c r="E1167" s="31">
        <v>313.48700000000002</v>
      </c>
      <c r="F1167">
        <v>1</v>
      </c>
      <c r="G1167">
        <v>1</v>
      </c>
      <c r="H1167">
        <v>32.26</v>
      </c>
      <c r="I1167" t="s">
        <v>2570</v>
      </c>
    </row>
    <row r="1168" spans="1:9" x14ac:dyDescent="0.3">
      <c r="A1168" t="s">
        <v>1917</v>
      </c>
      <c r="B1168" s="1">
        <v>1.0409999999999999</v>
      </c>
      <c r="C1168" s="1">
        <v>3.8079999999999998</v>
      </c>
      <c r="D1168" s="30">
        <f t="shared" si="19"/>
        <v>3.6580211335254562</v>
      </c>
      <c r="E1168" s="31">
        <v>297.488</v>
      </c>
      <c r="F1168">
        <v>0</v>
      </c>
      <c r="G1168">
        <v>0</v>
      </c>
      <c r="H1168">
        <v>12.03</v>
      </c>
      <c r="I1168" t="s">
        <v>2571</v>
      </c>
    </row>
    <row r="1169" spans="1:9" x14ac:dyDescent="0.3">
      <c r="A1169" t="s">
        <v>1918</v>
      </c>
      <c r="B1169" s="1">
        <v>2.468</v>
      </c>
      <c r="C1169" s="1">
        <v>17.792999999999999</v>
      </c>
      <c r="D1169" s="30">
        <f t="shared" si="19"/>
        <v>7.2094813614262563</v>
      </c>
      <c r="E1169" s="31">
        <v>368.39</v>
      </c>
      <c r="F1169">
        <v>6</v>
      </c>
      <c r="G1169">
        <v>2</v>
      </c>
      <c r="H1169">
        <v>93.06</v>
      </c>
      <c r="I1169" t="s">
        <v>2572</v>
      </c>
    </row>
    <row r="1170" spans="1:9" x14ac:dyDescent="0.3">
      <c r="A1170" t="s">
        <v>1919</v>
      </c>
      <c r="B1170" s="1">
        <v>46.204000000000001</v>
      </c>
      <c r="C1170" s="1">
        <v>168.01400000000001</v>
      </c>
      <c r="D1170" s="30">
        <f t="shared" si="19"/>
        <v>3.6363518310103022</v>
      </c>
      <c r="E1170" s="31">
        <v>840.07899999999995</v>
      </c>
      <c r="F1170">
        <v>12</v>
      </c>
      <c r="G1170">
        <v>7</v>
      </c>
      <c r="H1170">
        <v>225.59</v>
      </c>
      <c r="I1170" t="s">
        <v>2573</v>
      </c>
    </row>
    <row r="1171" spans="1:9" x14ac:dyDescent="0.3">
      <c r="A1171" t="s">
        <v>1920</v>
      </c>
      <c r="B1171" s="1">
        <v>23.321000000000002</v>
      </c>
      <c r="C1171" s="1">
        <v>164.81399999999999</v>
      </c>
      <c r="D1171" s="30">
        <f t="shared" si="19"/>
        <v>7.0671926589768868</v>
      </c>
      <c r="E1171" s="31">
        <v>824.08</v>
      </c>
      <c r="F1171">
        <v>11</v>
      </c>
      <c r="G1171">
        <v>6</v>
      </c>
      <c r="H1171">
        <v>205.36</v>
      </c>
      <c r="I1171" t="s">
        <v>2574</v>
      </c>
    </row>
    <row r="1172" spans="1:9" x14ac:dyDescent="0.3">
      <c r="A1172" t="s">
        <v>1921</v>
      </c>
      <c r="B1172" s="1">
        <v>30.739000000000001</v>
      </c>
      <c r="C1172" s="1">
        <v>151.798</v>
      </c>
      <c r="D1172" s="30">
        <f t="shared" si="19"/>
        <v>4.9382868668466768</v>
      </c>
      <c r="E1172" s="31">
        <v>759.00199999999995</v>
      </c>
      <c r="F1172">
        <v>10</v>
      </c>
      <c r="G1172">
        <v>7</v>
      </c>
      <c r="H1172">
        <v>194.88</v>
      </c>
      <c r="I1172" t="s">
        <v>2575</v>
      </c>
    </row>
    <row r="1173" spans="1:9" x14ac:dyDescent="0.3">
      <c r="A1173" t="s">
        <v>1922</v>
      </c>
      <c r="B1173" s="1">
        <v>13.718999999999999</v>
      </c>
      <c r="C1173" s="1">
        <v>177.02</v>
      </c>
      <c r="D1173" s="30">
        <f t="shared" si="19"/>
        <v>12.903272833296889</v>
      </c>
      <c r="E1173" s="31">
        <v>885.11500000000001</v>
      </c>
      <c r="F1173">
        <v>13</v>
      </c>
      <c r="G1173">
        <v>4</v>
      </c>
      <c r="H1173">
        <v>213.09</v>
      </c>
      <c r="I1173" t="s">
        <v>2576</v>
      </c>
    </row>
    <row r="1174" spans="1:9" x14ac:dyDescent="0.3">
      <c r="A1174" t="s">
        <v>1923</v>
      </c>
      <c r="B1174" s="1">
        <v>16.687000000000001</v>
      </c>
      <c r="C1174" s="1">
        <v>118.11199999999999</v>
      </c>
      <c r="D1174" s="30">
        <f t="shared" si="19"/>
        <v>7.0780847366213209</v>
      </c>
      <c r="E1174" s="31">
        <v>869.11500000000001</v>
      </c>
      <c r="F1174">
        <v>12</v>
      </c>
      <c r="G1174">
        <v>3</v>
      </c>
      <c r="H1174">
        <v>192.86</v>
      </c>
      <c r="I1174" t="s">
        <v>2577</v>
      </c>
    </row>
    <row r="1175" spans="1:9" x14ac:dyDescent="0.3">
      <c r="A1175" t="s">
        <v>1924</v>
      </c>
      <c r="B1175" s="1">
        <v>7.2140000000000004</v>
      </c>
      <c r="C1175" s="1">
        <v>163.47999999999999</v>
      </c>
      <c r="D1175" s="30">
        <f t="shared" si="19"/>
        <v>22.661491544219569</v>
      </c>
      <c r="E1175" s="31">
        <v>869.11500000000001</v>
      </c>
      <c r="F1175">
        <v>12</v>
      </c>
      <c r="G1175">
        <v>3</v>
      </c>
      <c r="H1175">
        <v>192.86</v>
      </c>
      <c r="I1175" t="s">
        <v>2578</v>
      </c>
    </row>
    <row r="1176" spans="1:9" x14ac:dyDescent="0.3">
      <c r="A1176" t="s">
        <v>1679</v>
      </c>
      <c r="B1176" s="1">
        <v>0.3</v>
      </c>
      <c r="C1176" s="1">
        <v>300</v>
      </c>
      <c r="D1176" s="30">
        <f t="shared" si="19"/>
        <v>1000</v>
      </c>
      <c r="E1176" s="31">
        <v>312.41300000000001</v>
      </c>
      <c r="F1176">
        <v>4</v>
      </c>
      <c r="G1176">
        <v>1</v>
      </c>
      <c r="H1176">
        <v>90.65</v>
      </c>
      <c r="I1176" t="s">
        <v>2339</v>
      </c>
    </row>
    <row r="1177" spans="1:9" x14ac:dyDescent="0.3">
      <c r="A1177" t="s">
        <v>1925</v>
      </c>
      <c r="B1177" s="1">
        <v>4.2</v>
      </c>
      <c r="C1177" s="1">
        <v>12.9</v>
      </c>
      <c r="D1177" s="30">
        <f t="shared" si="19"/>
        <v>3.0714285714285712</v>
      </c>
      <c r="E1177" s="31">
        <v>769.27</v>
      </c>
      <c r="F1177">
        <v>2</v>
      </c>
      <c r="G1177">
        <v>0</v>
      </c>
      <c r="H1177">
        <v>43.07</v>
      </c>
      <c r="I1177" t="s">
        <v>2579</v>
      </c>
    </row>
    <row r="1178" spans="1:9" x14ac:dyDescent="0.3">
      <c r="A1178" t="s">
        <v>1926</v>
      </c>
      <c r="B1178" s="1">
        <v>11</v>
      </c>
      <c r="C1178" s="1">
        <v>20.6</v>
      </c>
      <c r="D1178" s="30">
        <f t="shared" si="19"/>
        <v>1.8727272727272728</v>
      </c>
      <c r="E1178" s="31">
        <v>772.26800000000003</v>
      </c>
      <c r="F1178">
        <v>4</v>
      </c>
      <c r="G1178">
        <v>0</v>
      </c>
      <c r="H1178">
        <v>57.01</v>
      </c>
      <c r="I1178" t="s">
        <v>2580</v>
      </c>
    </row>
    <row r="1179" spans="1:9" x14ac:dyDescent="0.3">
      <c r="A1179" t="s">
        <v>1927</v>
      </c>
      <c r="B1179" s="1">
        <v>10</v>
      </c>
      <c r="C1179" s="1">
        <v>14.9</v>
      </c>
      <c r="D1179" s="30">
        <f t="shared" si="19"/>
        <v>1.49</v>
      </c>
      <c r="E1179" s="31">
        <v>758.32500000000005</v>
      </c>
      <c r="F1179">
        <v>1</v>
      </c>
      <c r="G1179">
        <v>1</v>
      </c>
      <c r="H1179">
        <v>12.47</v>
      </c>
      <c r="I1179" t="s">
        <v>2581</v>
      </c>
    </row>
    <row r="1180" spans="1:9" x14ac:dyDescent="0.3">
      <c r="A1180" t="s">
        <v>1928</v>
      </c>
      <c r="B1180" s="1">
        <v>2.2000000000000002</v>
      </c>
      <c r="C1180" s="1">
        <v>7.7</v>
      </c>
      <c r="D1180" s="30">
        <f t="shared" si="19"/>
        <v>3.5</v>
      </c>
      <c r="E1180" s="31">
        <v>634.14099999999996</v>
      </c>
      <c r="F1180">
        <v>0</v>
      </c>
      <c r="G1180">
        <v>0</v>
      </c>
      <c r="H1180">
        <v>12.03</v>
      </c>
      <c r="I1180" t="s">
        <v>2582</v>
      </c>
    </row>
    <row r="1181" spans="1:9" x14ac:dyDescent="0.3">
      <c r="A1181" t="s">
        <v>1929</v>
      </c>
      <c r="B1181" s="1">
        <v>2.2000000000000002</v>
      </c>
      <c r="C1181" s="1">
        <v>4.5</v>
      </c>
      <c r="D1181" s="30">
        <f t="shared" si="19"/>
        <v>2.0454545454545454</v>
      </c>
      <c r="E1181" s="31">
        <v>675.23500000000001</v>
      </c>
      <c r="F1181">
        <v>0</v>
      </c>
      <c r="G1181">
        <v>0</v>
      </c>
      <c r="H1181">
        <v>0</v>
      </c>
      <c r="I1181" t="s">
        <v>2583</v>
      </c>
    </row>
    <row r="1182" spans="1:9" x14ac:dyDescent="0.3">
      <c r="A1182" t="s">
        <v>1930</v>
      </c>
      <c r="B1182" s="1">
        <v>2.4</v>
      </c>
      <c r="C1182" s="1">
        <v>9.6999999999999993</v>
      </c>
      <c r="D1182" s="30">
        <f t="shared" ref="D1182:D1245" si="20">C1182/B1182</f>
        <v>4.041666666666667</v>
      </c>
      <c r="E1182" s="31">
        <v>633.15300000000002</v>
      </c>
      <c r="F1182">
        <v>0</v>
      </c>
      <c r="G1182">
        <v>0</v>
      </c>
      <c r="H1182">
        <v>0</v>
      </c>
      <c r="I1182" t="s">
        <v>2584</v>
      </c>
    </row>
    <row r="1183" spans="1:9" x14ac:dyDescent="0.3">
      <c r="A1183" t="s">
        <v>1931</v>
      </c>
      <c r="B1183" s="1">
        <v>3</v>
      </c>
      <c r="C1183" s="1">
        <v>6.8</v>
      </c>
      <c r="D1183" s="30">
        <f t="shared" si="20"/>
        <v>2.2666666666666666</v>
      </c>
      <c r="E1183" s="31">
        <v>619.12599999999998</v>
      </c>
      <c r="F1183">
        <v>0</v>
      </c>
      <c r="G1183">
        <v>0</v>
      </c>
      <c r="H1183">
        <v>0</v>
      </c>
      <c r="I1183" t="s">
        <v>2585</v>
      </c>
    </row>
    <row r="1184" spans="1:9" x14ac:dyDescent="0.3">
      <c r="A1184" t="s">
        <v>1932</v>
      </c>
      <c r="B1184" s="1">
        <v>3</v>
      </c>
      <c r="C1184" s="1">
        <v>4</v>
      </c>
      <c r="D1184" s="30">
        <f t="shared" si="20"/>
        <v>1.3333333333333333</v>
      </c>
      <c r="E1184" s="31">
        <v>615.09400000000005</v>
      </c>
      <c r="F1184">
        <v>0</v>
      </c>
      <c r="G1184">
        <v>0</v>
      </c>
      <c r="H1184">
        <v>0</v>
      </c>
      <c r="I1184" t="s">
        <v>2586</v>
      </c>
    </row>
    <row r="1185" spans="1:9" x14ac:dyDescent="0.3">
      <c r="A1185" t="s">
        <v>1933</v>
      </c>
      <c r="B1185" s="1">
        <v>2.6</v>
      </c>
      <c r="C1185" s="1">
        <v>6.8</v>
      </c>
      <c r="D1185" s="30">
        <f t="shared" si="20"/>
        <v>2.6153846153846154</v>
      </c>
      <c r="E1185" s="31">
        <v>617.11</v>
      </c>
      <c r="F1185">
        <v>0</v>
      </c>
      <c r="G1185">
        <v>0</v>
      </c>
      <c r="H1185">
        <v>0</v>
      </c>
      <c r="I1185" t="s">
        <v>2587</v>
      </c>
    </row>
    <row r="1186" spans="1:9" x14ac:dyDescent="0.3">
      <c r="A1186" t="s">
        <v>1934</v>
      </c>
      <c r="B1186" s="1">
        <v>1.9</v>
      </c>
      <c r="C1186" s="1">
        <v>12.8</v>
      </c>
      <c r="D1186" s="30">
        <f t="shared" si="20"/>
        <v>6.7368421052631584</v>
      </c>
      <c r="E1186" s="31">
        <v>605.09900000000005</v>
      </c>
      <c r="F1186">
        <v>0</v>
      </c>
      <c r="G1186">
        <v>0</v>
      </c>
      <c r="H1186">
        <v>0</v>
      </c>
      <c r="I1186" t="s">
        <v>2588</v>
      </c>
    </row>
    <row r="1187" spans="1:9" x14ac:dyDescent="0.3">
      <c r="A1187" t="s">
        <v>1935</v>
      </c>
      <c r="B1187" s="1">
        <v>1</v>
      </c>
      <c r="C1187" s="1">
        <v>1.9</v>
      </c>
      <c r="D1187" s="30">
        <f t="shared" si="20"/>
        <v>1.9</v>
      </c>
      <c r="E1187" s="31">
        <v>667.17100000000005</v>
      </c>
      <c r="F1187">
        <v>0</v>
      </c>
      <c r="G1187">
        <v>0</v>
      </c>
      <c r="H1187">
        <v>0</v>
      </c>
      <c r="I1187" t="s">
        <v>2589</v>
      </c>
    </row>
    <row r="1188" spans="1:9" x14ac:dyDescent="0.3">
      <c r="A1188" t="s">
        <v>1936</v>
      </c>
      <c r="B1188" s="1">
        <v>1.3</v>
      </c>
      <c r="C1188" s="1">
        <v>8.4</v>
      </c>
      <c r="D1188" s="30">
        <f t="shared" si="20"/>
        <v>6.4615384615384617</v>
      </c>
      <c r="E1188" s="31">
        <v>667.17100000000005</v>
      </c>
      <c r="F1188">
        <v>0</v>
      </c>
      <c r="G1188">
        <v>0</v>
      </c>
      <c r="H1188">
        <v>0</v>
      </c>
      <c r="I1188" t="s">
        <v>2590</v>
      </c>
    </row>
    <row r="1189" spans="1:9" x14ac:dyDescent="0.3">
      <c r="A1189" t="s">
        <v>1937</v>
      </c>
      <c r="B1189" s="1">
        <v>1</v>
      </c>
      <c r="C1189" s="1">
        <v>2.9</v>
      </c>
      <c r="D1189" s="30">
        <f t="shared" si="20"/>
        <v>2.9</v>
      </c>
      <c r="E1189" s="31">
        <v>667.17100000000005</v>
      </c>
      <c r="F1189">
        <v>0</v>
      </c>
      <c r="G1189">
        <v>0</v>
      </c>
      <c r="H1189">
        <v>0</v>
      </c>
      <c r="I1189" t="s">
        <v>2591</v>
      </c>
    </row>
    <row r="1190" spans="1:9" x14ac:dyDescent="0.3">
      <c r="A1190" t="s">
        <v>1661</v>
      </c>
      <c r="B1190" s="1">
        <v>5.7000000000000002E-2</v>
      </c>
      <c r="C1190" s="1">
        <v>5.6870000000000003</v>
      </c>
      <c r="D1190" s="30">
        <f t="shared" si="20"/>
        <v>99.771929824561411</v>
      </c>
      <c r="E1190" s="31">
        <v>284.358</v>
      </c>
      <c r="F1190">
        <v>2</v>
      </c>
      <c r="G1190">
        <v>1</v>
      </c>
      <c r="H1190">
        <v>101.65</v>
      </c>
      <c r="I1190" t="s">
        <v>2322</v>
      </c>
    </row>
    <row r="1191" spans="1:9" x14ac:dyDescent="0.3">
      <c r="A1191" t="s">
        <v>1661</v>
      </c>
      <c r="B1191" s="1">
        <v>5.7000000000000002E-2</v>
      </c>
      <c r="C1191" s="1">
        <v>5.6870000000000003</v>
      </c>
      <c r="D1191" s="30">
        <f t="shared" si="20"/>
        <v>99.771929824561411</v>
      </c>
      <c r="E1191" s="31">
        <v>284.358</v>
      </c>
      <c r="F1191">
        <v>2</v>
      </c>
      <c r="G1191">
        <v>1</v>
      </c>
      <c r="H1191">
        <v>101.65</v>
      </c>
      <c r="I1191" t="s">
        <v>2322</v>
      </c>
    </row>
    <row r="1192" spans="1:9" x14ac:dyDescent="0.3">
      <c r="A1192" t="s">
        <v>1661</v>
      </c>
      <c r="B1192" s="1">
        <v>5.7000000000000002E-2</v>
      </c>
      <c r="C1192" s="1">
        <v>5.6870000000000003</v>
      </c>
      <c r="D1192" s="30">
        <f t="shared" si="20"/>
        <v>99.771929824561411</v>
      </c>
      <c r="E1192" s="31">
        <v>284.358</v>
      </c>
      <c r="F1192">
        <v>2</v>
      </c>
      <c r="G1192">
        <v>1</v>
      </c>
      <c r="H1192">
        <v>101.65</v>
      </c>
      <c r="I1192" t="s">
        <v>2322</v>
      </c>
    </row>
    <row r="1193" spans="1:9" x14ac:dyDescent="0.3">
      <c r="A1193" t="s">
        <v>1661</v>
      </c>
      <c r="B1193" s="1">
        <v>5.7000000000000002E-2</v>
      </c>
      <c r="C1193" s="1">
        <v>5.6870000000000003</v>
      </c>
      <c r="D1193" s="30">
        <f t="shared" si="20"/>
        <v>99.771929824561411</v>
      </c>
      <c r="E1193" s="31">
        <v>284.358</v>
      </c>
      <c r="F1193">
        <v>2</v>
      </c>
      <c r="G1193">
        <v>1</v>
      </c>
      <c r="H1193">
        <v>101.65</v>
      </c>
      <c r="I1193" t="s">
        <v>2322</v>
      </c>
    </row>
    <row r="1194" spans="1:9" x14ac:dyDescent="0.3">
      <c r="A1194" t="s">
        <v>1661</v>
      </c>
      <c r="B1194" s="1">
        <v>1E-3</v>
      </c>
      <c r="C1194" s="1">
        <v>5.6870000000000003</v>
      </c>
      <c r="D1194" s="30">
        <f t="shared" si="20"/>
        <v>5687</v>
      </c>
      <c r="E1194" s="31">
        <v>284.358</v>
      </c>
      <c r="F1194">
        <v>2</v>
      </c>
      <c r="G1194">
        <v>1</v>
      </c>
      <c r="H1194">
        <v>101.65</v>
      </c>
      <c r="I1194" t="s">
        <v>2322</v>
      </c>
    </row>
    <row r="1195" spans="1:9" x14ac:dyDescent="0.3">
      <c r="A1195" t="s">
        <v>1938</v>
      </c>
      <c r="B1195" s="1">
        <v>0.93500000000000005</v>
      </c>
      <c r="C1195" s="1">
        <v>24.382000000000001</v>
      </c>
      <c r="D1195" s="30">
        <f t="shared" si="20"/>
        <v>26.077005347593584</v>
      </c>
      <c r="E1195" s="31">
        <v>373.94900000000001</v>
      </c>
      <c r="F1195">
        <v>1</v>
      </c>
      <c r="G1195">
        <v>1</v>
      </c>
      <c r="H1195">
        <v>60.5</v>
      </c>
      <c r="I1195" t="s">
        <v>2592</v>
      </c>
    </row>
    <row r="1196" spans="1:9" x14ac:dyDescent="0.3">
      <c r="A1196" t="s">
        <v>1939</v>
      </c>
      <c r="B1196" s="1">
        <v>0.71299999999999997</v>
      </c>
      <c r="C1196" s="1">
        <v>27.33</v>
      </c>
      <c r="D1196" s="30">
        <f t="shared" si="20"/>
        <v>38.330995792426364</v>
      </c>
      <c r="E1196" s="31">
        <v>339.50299999999999</v>
      </c>
      <c r="F1196">
        <v>1</v>
      </c>
      <c r="G1196">
        <v>1</v>
      </c>
      <c r="H1196">
        <v>60.5</v>
      </c>
      <c r="I1196" t="s">
        <v>2593</v>
      </c>
    </row>
    <row r="1197" spans="1:9" x14ac:dyDescent="0.3">
      <c r="A1197" t="s">
        <v>1940</v>
      </c>
      <c r="B1197" s="1">
        <v>4.0069999999999997</v>
      </c>
      <c r="C1197" s="1">
        <v>6.4260000000000002</v>
      </c>
      <c r="D1197" s="30">
        <f t="shared" si="20"/>
        <v>1.6036935363114551</v>
      </c>
      <c r="E1197" s="31">
        <v>329.53</v>
      </c>
      <c r="F1197">
        <v>0</v>
      </c>
      <c r="G1197">
        <v>0</v>
      </c>
      <c r="H1197">
        <v>68.510000000000005</v>
      </c>
      <c r="I1197" t="s">
        <v>2594</v>
      </c>
    </row>
    <row r="1198" spans="1:9" x14ac:dyDescent="0.3">
      <c r="A1198" t="s">
        <v>1941</v>
      </c>
      <c r="B1198" s="1">
        <v>1.746</v>
      </c>
      <c r="C1198" s="1">
        <v>124.495</v>
      </c>
      <c r="D1198" s="30">
        <f t="shared" si="20"/>
        <v>71.302978235967927</v>
      </c>
      <c r="E1198" s="31">
        <v>342.30599999999998</v>
      </c>
      <c r="F1198">
        <v>1</v>
      </c>
      <c r="G1198">
        <v>1</v>
      </c>
      <c r="H1198">
        <v>60.5</v>
      </c>
      <c r="I1198" t="s">
        <v>2595</v>
      </c>
    </row>
    <row r="1199" spans="1:9" x14ac:dyDescent="0.3">
      <c r="A1199" t="s">
        <v>1942</v>
      </c>
      <c r="B1199" s="1">
        <v>1.0609999999999999</v>
      </c>
      <c r="C1199" s="1">
        <v>130.31399999999999</v>
      </c>
      <c r="D1199" s="30">
        <f t="shared" si="20"/>
        <v>122.82186616399623</v>
      </c>
      <c r="E1199" s="31">
        <v>342.30599999999998</v>
      </c>
      <c r="F1199">
        <v>1</v>
      </c>
      <c r="G1199">
        <v>1</v>
      </c>
      <c r="H1199">
        <v>60.5</v>
      </c>
      <c r="I1199" t="s">
        <v>2596</v>
      </c>
    </row>
    <row r="1200" spans="1:9" x14ac:dyDescent="0.3">
      <c r="A1200" t="s">
        <v>1943</v>
      </c>
      <c r="B1200" s="1">
        <v>0.35</v>
      </c>
      <c r="C1200" s="1">
        <v>123.56399999999999</v>
      </c>
      <c r="D1200" s="30">
        <f t="shared" si="20"/>
        <v>353.04</v>
      </c>
      <c r="E1200" s="31">
        <v>389.30099999999999</v>
      </c>
      <c r="F1200">
        <v>1</v>
      </c>
      <c r="G1200">
        <v>1</v>
      </c>
      <c r="H1200">
        <v>60.5</v>
      </c>
      <c r="I1200" t="s">
        <v>2597</v>
      </c>
    </row>
    <row r="1201" spans="1:9" x14ac:dyDescent="0.3">
      <c r="A1201" t="s">
        <v>1943</v>
      </c>
      <c r="B1201" s="1">
        <v>0.42799999999999999</v>
      </c>
      <c r="C1201" s="1">
        <v>123.56399999999999</v>
      </c>
      <c r="D1201" s="30">
        <f t="shared" si="20"/>
        <v>288.70093457943926</v>
      </c>
      <c r="E1201" s="31">
        <v>389.30099999999999</v>
      </c>
      <c r="F1201">
        <v>1</v>
      </c>
      <c r="G1201">
        <v>1</v>
      </c>
      <c r="H1201">
        <v>60.5</v>
      </c>
      <c r="I1201" t="s">
        <v>2597</v>
      </c>
    </row>
    <row r="1202" spans="1:9" x14ac:dyDescent="0.3">
      <c r="A1202" t="s">
        <v>1943</v>
      </c>
      <c r="B1202" s="1">
        <v>0.156</v>
      </c>
      <c r="C1202" s="1">
        <v>123.56399999999999</v>
      </c>
      <c r="D1202" s="30">
        <f t="shared" si="20"/>
        <v>792.07692307692298</v>
      </c>
      <c r="E1202" s="31">
        <v>389.30099999999999</v>
      </c>
      <c r="F1202">
        <v>1</v>
      </c>
      <c r="G1202">
        <v>1</v>
      </c>
      <c r="H1202">
        <v>60.5</v>
      </c>
      <c r="I1202" t="s">
        <v>2597</v>
      </c>
    </row>
    <row r="1203" spans="1:9" x14ac:dyDescent="0.3">
      <c r="A1203" t="s">
        <v>1943</v>
      </c>
      <c r="B1203" s="1">
        <v>0.27300000000000002</v>
      </c>
      <c r="C1203" s="1">
        <v>123.56399999999999</v>
      </c>
      <c r="D1203" s="30">
        <f t="shared" si="20"/>
        <v>452.61538461538453</v>
      </c>
      <c r="E1203" s="31">
        <v>389.30099999999999</v>
      </c>
      <c r="F1203">
        <v>1</v>
      </c>
      <c r="G1203">
        <v>1</v>
      </c>
      <c r="H1203">
        <v>60.5</v>
      </c>
      <c r="I1203" t="s">
        <v>2597</v>
      </c>
    </row>
    <row r="1204" spans="1:9" x14ac:dyDescent="0.3">
      <c r="A1204" t="s">
        <v>1943</v>
      </c>
      <c r="B1204" s="1">
        <v>0.23400000000000001</v>
      </c>
      <c r="C1204" s="1">
        <v>123.56399999999999</v>
      </c>
      <c r="D1204" s="30">
        <f t="shared" si="20"/>
        <v>528.05128205128199</v>
      </c>
      <c r="E1204" s="31">
        <v>389.30099999999999</v>
      </c>
      <c r="F1204">
        <v>1</v>
      </c>
      <c r="G1204">
        <v>1</v>
      </c>
      <c r="H1204">
        <v>60.5</v>
      </c>
      <c r="I1204" t="s">
        <v>2597</v>
      </c>
    </row>
    <row r="1205" spans="1:9" x14ac:dyDescent="0.3">
      <c r="A1205" t="s">
        <v>1944</v>
      </c>
      <c r="B1205" s="1">
        <v>0.377</v>
      </c>
      <c r="C1205" s="1">
        <v>81.501999999999995</v>
      </c>
      <c r="D1205" s="30">
        <f t="shared" si="20"/>
        <v>216.18567639257293</v>
      </c>
      <c r="E1205" s="31">
        <v>342.30599999999998</v>
      </c>
      <c r="F1205">
        <v>1</v>
      </c>
      <c r="G1205">
        <v>1</v>
      </c>
      <c r="H1205">
        <v>60.5</v>
      </c>
      <c r="I1205" t="s">
        <v>2598</v>
      </c>
    </row>
    <row r="1206" spans="1:9" x14ac:dyDescent="0.3">
      <c r="A1206" t="s">
        <v>1944</v>
      </c>
      <c r="B1206" s="1">
        <v>0.68500000000000005</v>
      </c>
      <c r="C1206" s="1">
        <v>81.501999999999995</v>
      </c>
      <c r="D1206" s="30">
        <f t="shared" si="20"/>
        <v>118.98102189781021</v>
      </c>
      <c r="E1206" s="31">
        <v>342.30599999999998</v>
      </c>
      <c r="F1206">
        <v>1</v>
      </c>
      <c r="G1206">
        <v>1</v>
      </c>
      <c r="H1206">
        <v>60.5</v>
      </c>
      <c r="I1206" t="s">
        <v>2598</v>
      </c>
    </row>
    <row r="1207" spans="1:9" x14ac:dyDescent="0.3">
      <c r="A1207" t="s">
        <v>1944</v>
      </c>
      <c r="B1207" s="1">
        <v>0.20499999999999999</v>
      </c>
      <c r="C1207" s="1">
        <v>81.501999999999995</v>
      </c>
      <c r="D1207" s="30">
        <f t="shared" si="20"/>
        <v>397.57073170731707</v>
      </c>
      <c r="E1207" s="31">
        <v>342.30599999999998</v>
      </c>
      <c r="F1207">
        <v>1</v>
      </c>
      <c r="G1207">
        <v>1</v>
      </c>
      <c r="H1207">
        <v>60.5</v>
      </c>
      <c r="I1207" t="s">
        <v>2598</v>
      </c>
    </row>
    <row r="1208" spans="1:9" x14ac:dyDescent="0.3">
      <c r="A1208" t="s">
        <v>1944</v>
      </c>
      <c r="B1208" s="1">
        <v>0.95799999999999996</v>
      </c>
      <c r="C1208" s="1">
        <v>81.501999999999995</v>
      </c>
      <c r="D1208" s="30">
        <f t="shared" si="20"/>
        <v>85.075156576200413</v>
      </c>
      <c r="E1208" s="31">
        <v>342.30599999999998</v>
      </c>
      <c r="F1208">
        <v>1</v>
      </c>
      <c r="G1208">
        <v>1</v>
      </c>
      <c r="H1208">
        <v>60.5</v>
      </c>
      <c r="I1208" t="s">
        <v>2598</v>
      </c>
    </row>
    <row r="1209" spans="1:9" x14ac:dyDescent="0.3">
      <c r="A1209" t="s">
        <v>1944</v>
      </c>
      <c r="B1209" s="1">
        <v>0.24</v>
      </c>
      <c r="C1209" s="1">
        <v>81.501999999999995</v>
      </c>
      <c r="D1209" s="30">
        <f t="shared" si="20"/>
        <v>339.59166666666664</v>
      </c>
      <c r="E1209" s="31">
        <v>342.30599999999998</v>
      </c>
      <c r="F1209">
        <v>1</v>
      </c>
      <c r="G1209">
        <v>1</v>
      </c>
      <c r="H1209">
        <v>60.5</v>
      </c>
      <c r="I1209" t="s">
        <v>2598</v>
      </c>
    </row>
    <row r="1210" spans="1:9" x14ac:dyDescent="0.3">
      <c r="A1210" t="s">
        <v>1945</v>
      </c>
      <c r="B1210" s="1">
        <v>0.20399999999999999</v>
      </c>
      <c r="C1210" s="1">
        <v>14.667999999999999</v>
      </c>
      <c r="D1210" s="30">
        <f t="shared" si="20"/>
        <v>71.901960784313729</v>
      </c>
      <c r="E1210" s="31">
        <v>340.33300000000003</v>
      </c>
      <c r="F1210">
        <v>0</v>
      </c>
      <c r="G1210">
        <v>0</v>
      </c>
      <c r="H1210">
        <v>40.270000000000003</v>
      </c>
      <c r="I1210" t="s">
        <v>2599</v>
      </c>
    </row>
    <row r="1211" spans="1:9" x14ac:dyDescent="0.3">
      <c r="A1211" t="s">
        <v>1946</v>
      </c>
      <c r="B1211" s="1">
        <v>0.82099999999999995</v>
      </c>
      <c r="C1211" s="1">
        <v>30.64</v>
      </c>
      <c r="D1211" s="30">
        <f t="shared" si="20"/>
        <v>37.320341047503049</v>
      </c>
      <c r="E1211" s="31">
        <v>373.202</v>
      </c>
      <c r="F1211">
        <v>0</v>
      </c>
      <c r="G1211">
        <v>0</v>
      </c>
      <c r="H1211">
        <v>12.03</v>
      </c>
      <c r="I1211" t="s">
        <v>2600</v>
      </c>
    </row>
    <row r="1212" spans="1:9" x14ac:dyDescent="0.3">
      <c r="A1212" t="s">
        <v>1947</v>
      </c>
      <c r="B1212" s="1">
        <v>0.373</v>
      </c>
      <c r="C1212" s="1">
        <v>26.206</v>
      </c>
      <c r="D1212" s="30">
        <f t="shared" si="20"/>
        <v>70.257372654155489</v>
      </c>
      <c r="E1212" s="31">
        <v>373.30200000000002</v>
      </c>
      <c r="F1212">
        <v>0</v>
      </c>
      <c r="G1212">
        <v>0</v>
      </c>
      <c r="H1212">
        <v>40.270000000000003</v>
      </c>
      <c r="I1212" t="s">
        <v>2601</v>
      </c>
    </row>
    <row r="1213" spans="1:9" x14ac:dyDescent="0.3">
      <c r="A1213" t="s">
        <v>1948</v>
      </c>
      <c r="B1213" s="1">
        <v>9.4E-2</v>
      </c>
      <c r="C1213" s="1">
        <v>31.445</v>
      </c>
      <c r="D1213" s="30">
        <f t="shared" si="20"/>
        <v>334.52127659574467</v>
      </c>
      <c r="E1213" s="31">
        <v>314.45299999999997</v>
      </c>
      <c r="F1213">
        <v>2</v>
      </c>
      <c r="G1213">
        <v>0</v>
      </c>
      <c r="H1213">
        <v>66.3</v>
      </c>
      <c r="I1213" t="s">
        <v>2602</v>
      </c>
    </row>
    <row r="1214" spans="1:9" x14ac:dyDescent="0.3">
      <c r="A1214" t="s">
        <v>1949</v>
      </c>
      <c r="B1214" s="1">
        <v>0.94599999999999995</v>
      </c>
      <c r="C1214" s="1">
        <v>40.200000000000003</v>
      </c>
      <c r="D1214" s="30">
        <f t="shared" si="20"/>
        <v>42.494714587737846</v>
      </c>
      <c r="E1214" s="31">
        <v>326.30599999999998</v>
      </c>
      <c r="F1214">
        <v>0</v>
      </c>
      <c r="G1214">
        <v>0</v>
      </c>
      <c r="H1214">
        <v>40.270000000000003</v>
      </c>
      <c r="I1214" t="s">
        <v>2603</v>
      </c>
    </row>
    <row r="1215" spans="1:9" x14ac:dyDescent="0.3">
      <c r="A1215" t="s">
        <v>1679</v>
      </c>
      <c r="B1215" s="1">
        <v>0.01</v>
      </c>
      <c r="C1215" s="1">
        <v>40.017000000000003</v>
      </c>
      <c r="D1215" s="30">
        <f t="shared" si="20"/>
        <v>4001.7000000000003</v>
      </c>
      <c r="E1215" s="31">
        <v>312.41300000000001</v>
      </c>
      <c r="F1215">
        <v>4</v>
      </c>
      <c r="G1215">
        <v>1</v>
      </c>
      <c r="H1215">
        <v>90.65</v>
      </c>
      <c r="I1215" t="s">
        <v>2339</v>
      </c>
    </row>
    <row r="1216" spans="1:9" x14ac:dyDescent="0.3">
      <c r="A1216" t="s">
        <v>1789</v>
      </c>
      <c r="B1216" s="1">
        <v>2.6389999999999998</v>
      </c>
      <c r="C1216" s="1">
        <v>15.836</v>
      </c>
      <c r="D1216" s="30">
        <f t="shared" si="20"/>
        <v>6.0007578628268288</v>
      </c>
      <c r="E1216" s="31">
        <v>157.10499999999999</v>
      </c>
      <c r="F1216">
        <v>4</v>
      </c>
      <c r="G1216">
        <v>2</v>
      </c>
      <c r="H1216">
        <v>89.1</v>
      </c>
      <c r="I1216" t="s">
        <v>2448</v>
      </c>
    </row>
    <row r="1217" spans="1:9" x14ac:dyDescent="0.3">
      <c r="A1217" t="s">
        <v>1950</v>
      </c>
      <c r="B1217" s="1">
        <v>1.7999999999999999E-2</v>
      </c>
      <c r="C1217" s="1">
        <v>11.143000000000001</v>
      </c>
      <c r="D1217" s="30">
        <f t="shared" si="20"/>
        <v>619.05555555555566</v>
      </c>
      <c r="E1217" s="31">
        <v>423.42599999999999</v>
      </c>
      <c r="F1217">
        <v>3</v>
      </c>
      <c r="G1217">
        <v>2</v>
      </c>
      <c r="H1217">
        <v>114.69</v>
      </c>
      <c r="I1217" t="s">
        <v>2604</v>
      </c>
    </row>
    <row r="1218" spans="1:9" x14ac:dyDescent="0.3">
      <c r="A1218" t="s">
        <v>1950</v>
      </c>
      <c r="B1218" s="1">
        <v>5.0000000000000001E-3</v>
      </c>
      <c r="C1218" s="1">
        <v>0.45200000000000001</v>
      </c>
      <c r="D1218" s="30">
        <f t="shared" si="20"/>
        <v>90.4</v>
      </c>
      <c r="E1218" s="31">
        <v>423.42599999999999</v>
      </c>
      <c r="F1218">
        <v>3</v>
      </c>
      <c r="G1218">
        <v>2</v>
      </c>
      <c r="H1218">
        <v>114.69</v>
      </c>
      <c r="I1218" t="s">
        <v>2604</v>
      </c>
    </row>
    <row r="1219" spans="1:9" x14ac:dyDescent="0.3">
      <c r="A1219" t="s">
        <v>1951</v>
      </c>
      <c r="B1219" s="1">
        <v>2E-3</v>
      </c>
      <c r="C1219" s="1">
        <v>0.124</v>
      </c>
      <c r="D1219" s="30">
        <f t="shared" si="20"/>
        <v>62</v>
      </c>
      <c r="E1219" s="31">
        <v>412.44299999999998</v>
      </c>
      <c r="F1219">
        <v>2</v>
      </c>
      <c r="G1219">
        <v>2</v>
      </c>
      <c r="H1219">
        <v>90.9</v>
      </c>
      <c r="I1219" t="s">
        <v>2605</v>
      </c>
    </row>
    <row r="1220" spans="1:9" x14ac:dyDescent="0.3">
      <c r="A1220" t="s">
        <v>1951</v>
      </c>
      <c r="B1220" s="1">
        <v>8.9999999999999993E-3</v>
      </c>
      <c r="C1220" s="1">
        <v>13.529</v>
      </c>
      <c r="D1220" s="30">
        <f t="shared" si="20"/>
        <v>1503.2222222222224</v>
      </c>
      <c r="E1220" s="31">
        <v>412.44299999999998</v>
      </c>
      <c r="F1220">
        <v>2</v>
      </c>
      <c r="G1220">
        <v>2</v>
      </c>
      <c r="H1220">
        <v>90.9</v>
      </c>
      <c r="I1220" t="s">
        <v>2605</v>
      </c>
    </row>
    <row r="1221" spans="1:9" x14ac:dyDescent="0.3">
      <c r="A1221" t="s">
        <v>1952</v>
      </c>
      <c r="B1221" s="1">
        <v>8.9999999999999993E-3</v>
      </c>
      <c r="C1221" s="1">
        <v>0.754</v>
      </c>
      <c r="D1221" s="30">
        <f t="shared" si="20"/>
        <v>83.777777777777786</v>
      </c>
      <c r="E1221" s="31">
        <v>432.86099999999999</v>
      </c>
      <c r="F1221">
        <v>2</v>
      </c>
      <c r="G1221">
        <v>2</v>
      </c>
      <c r="H1221">
        <v>90.9</v>
      </c>
      <c r="I1221" t="s">
        <v>2606</v>
      </c>
    </row>
    <row r="1222" spans="1:9" x14ac:dyDescent="0.3">
      <c r="A1222" t="s">
        <v>1952</v>
      </c>
      <c r="B1222" s="1">
        <v>2.3E-2</v>
      </c>
      <c r="C1222" s="1">
        <v>11.127000000000001</v>
      </c>
      <c r="D1222" s="30">
        <f t="shared" si="20"/>
        <v>483.78260869565219</v>
      </c>
      <c r="E1222" s="31">
        <v>432.86099999999999</v>
      </c>
      <c r="F1222">
        <v>2</v>
      </c>
      <c r="G1222">
        <v>2</v>
      </c>
      <c r="H1222">
        <v>90.9</v>
      </c>
      <c r="I1222" t="s">
        <v>2606</v>
      </c>
    </row>
    <row r="1223" spans="1:9" x14ac:dyDescent="0.3">
      <c r="A1223" t="s">
        <v>1953</v>
      </c>
      <c r="B1223" s="1">
        <v>5.0000000000000001E-3</v>
      </c>
      <c r="C1223" s="1">
        <v>0.66400000000000003</v>
      </c>
      <c r="D1223" s="30">
        <f t="shared" si="20"/>
        <v>132.80000000000001</v>
      </c>
      <c r="E1223" s="31">
        <v>416.40600000000001</v>
      </c>
      <c r="F1223">
        <v>2</v>
      </c>
      <c r="G1223">
        <v>2</v>
      </c>
      <c r="H1223">
        <v>90.9</v>
      </c>
      <c r="I1223" t="s">
        <v>2607</v>
      </c>
    </row>
    <row r="1224" spans="1:9" x14ac:dyDescent="0.3">
      <c r="A1224" t="s">
        <v>1953</v>
      </c>
      <c r="B1224" s="1">
        <v>8.9999999999999993E-3</v>
      </c>
      <c r="C1224" s="1">
        <v>10.462</v>
      </c>
      <c r="D1224" s="30">
        <f t="shared" si="20"/>
        <v>1162.4444444444446</v>
      </c>
      <c r="E1224" s="31">
        <v>416.40600000000001</v>
      </c>
      <c r="F1224">
        <v>2</v>
      </c>
      <c r="G1224">
        <v>2</v>
      </c>
      <c r="H1224">
        <v>90.9</v>
      </c>
      <c r="I1224" t="s">
        <v>2607</v>
      </c>
    </row>
    <row r="1225" spans="1:9" x14ac:dyDescent="0.3">
      <c r="A1225" t="s">
        <v>1954</v>
      </c>
      <c r="B1225" s="1">
        <v>12.951000000000001</v>
      </c>
      <c r="C1225" s="1">
        <v>48.871000000000002</v>
      </c>
      <c r="D1225" s="30">
        <f t="shared" si="20"/>
        <v>3.773531001467068</v>
      </c>
      <c r="E1225" s="31">
        <v>488.714</v>
      </c>
      <c r="F1225">
        <v>3</v>
      </c>
      <c r="G1225">
        <v>3</v>
      </c>
      <c r="H1225">
        <v>97.99</v>
      </c>
      <c r="I1225" t="s">
        <v>2608</v>
      </c>
    </row>
    <row r="1226" spans="1:9" x14ac:dyDescent="0.3">
      <c r="A1226" t="s">
        <v>1955</v>
      </c>
      <c r="B1226" s="1">
        <v>4.0990000000000002</v>
      </c>
      <c r="C1226" s="1">
        <v>60.286000000000001</v>
      </c>
      <c r="D1226" s="30">
        <f t="shared" si="20"/>
        <v>14.707489631617467</v>
      </c>
      <c r="E1226" s="31">
        <v>602.86199999999997</v>
      </c>
      <c r="F1226">
        <v>3</v>
      </c>
      <c r="G1226">
        <v>1</v>
      </c>
      <c r="H1226">
        <v>83.83</v>
      </c>
      <c r="I1226" t="s">
        <v>2609</v>
      </c>
    </row>
    <row r="1227" spans="1:9" x14ac:dyDescent="0.3">
      <c r="A1227" t="s">
        <v>1956</v>
      </c>
      <c r="B1227" s="1">
        <v>4.2699999999999996</v>
      </c>
      <c r="C1227" s="1">
        <v>61.886000000000003</v>
      </c>
      <c r="D1227" s="30">
        <f t="shared" si="20"/>
        <v>14.49320843091335</v>
      </c>
      <c r="E1227" s="31">
        <v>618.86199999999997</v>
      </c>
      <c r="F1227">
        <v>4</v>
      </c>
      <c r="G1227">
        <v>2</v>
      </c>
      <c r="H1227">
        <v>104.06</v>
      </c>
      <c r="I1227" t="s">
        <v>2610</v>
      </c>
    </row>
    <row r="1228" spans="1:9" x14ac:dyDescent="0.3">
      <c r="A1228" t="s">
        <v>1957</v>
      </c>
      <c r="B1228" s="1">
        <v>0.185</v>
      </c>
      <c r="C1228" s="1">
        <v>1.391</v>
      </c>
      <c r="D1228" s="30">
        <f t="shared" si="20"/>
        <v>7.5189189189189189</v>
      </c>
      <c r="E1228" s="31">
        <v>1159.385</v>
      </c>
      <c r="F1228">
        <v>19</v>
      </c>
      <c r="G1228">
        <v>9</v>
      </c>
      <c r="H1228">
        <v>319.51</v>
      </c>
      <c r="I1228" t="s">
        <v>2611</v>
      </c>
    </row>
    <row r="1229" spans="1:9" x14ac:dyDescent="0.3">
      <c r="A1229" t="s">
        <v>1958</v>
      </c>
      <c r="B1229" s="1">
        <v>0.27400000000000002</v>
      </c>
      <c r="C1229" s="1">
        <v>1.52</v>
      </c>
      <c r="D1229" s="30">
        <f t="shared" si="20"/>
        <v>5.547445255474452</v>
      </c>
      <c r="E1229" s="31">
        <v>1013.241</v>
      </c>
      <c r="F1229">
        <v>15</v>
      </c>
      <c r="G1229">
        <v>7</v>
      </c>
      <c r="H1229">
        <v>260.58999999999997</v>
      </c>
      <c r="I1229" t="s">
        <v>2612</v>
      </c>
    </row>
    <row r="1230" spans="1:9" x14ac:dyDescent="0.3">
      <c r="A1230" t="s">
        <v>1959</v>
      </c>
      <c r="B1230" s="1">
        <v>1.907</v>
      </c>
      <c r="C1230" s="1">
        <v>6.1440000000000001</v>
      </c>
      <c r="D1230" s="30">
        <f t="shared" si="20"/>
        <v>3.221814368117462</v>
      </c>
      <c r="E1230" s="31">
        <v>1059.2670000000001</v>
      </c>
      <c r="F1230">
        <v>17</v>
      </c>
      <c r="G1230">
        <v>9</v>
      </c>
      <c r="H1230">
        <v>301.05</v>
      </c>
      <c r="I1230" t="s">
        <v>2613</v>
      </c>
    </row>
    <row r="1231" spans="1:9" x14ac:dyDescent="0.3">
      <c r="A1231" t="s">
        <v>1960</v>
      </c>
      <c r="B1231" s="1">
        <v>34.959000000000003</v>
      </c>
      <c r="C1231" s="1">
        <v>81.299000000000007</v>
      </c>
      <c r="D1231" s="30">
        <f t="shared" si="20"/>
        <v>2.3255527904116251</v>
      </c>
      <c r="E1231" s="31">
        <v>813.00099999999998</v>
      </c>
      <c r="F1231">
        <v>13</v>
      </c>
      <c r="G1231">
        <v>9</v>
      </c>
      <c r="H1231">
        <v>256.29000000000002</v>
      </c>
      <c r="I1231" t="s">
        <v>2614</v>
      </c>
    </row>
    <row r="1232" spans="1:9" x14ac:dyDescent="0.3">
      <c r="A1232" t="s">
        <v>1961</v>
      </c>
      <c r="B1232" s="1">
        <v>1.7350000000000001</v>
      </c>
      <c r="C1232" s="1">
        <v>9.4960000000000004</v>
      </c>
      <c r="D1232" s="30">
        <f t="shared" si="20"/>
        <v>5.4731988472622479</v>
      </c>
      <c r="E1232" s="31">
        <v>913.12</v>
      </c>
      <c r="F1232">
        <v>15</v>
      </c>
      <c r="G1232">
        <v>9</v>
      </c>
      <c r="H1232">
        <v>274.75</v>
      </c>
      <c r="I1232" t="s">
        <v>2615</v>
      </c>
    </row>
    <row r="1233" spans="1:9" x14ac:dyDescent="0.3">
      <c r="A1233" t="s">
        <v>1962</v>
      </c>
      <c r="B1233" s="1">
        <v>29.605</v>
      </c>
      <c r="C1233" s="1">
        <v>76.697000000000003</v>
      </c>
      <c r="D1233" s="30">
        <f t="shared" si="20"/>
        <v>2.5906772504644486</v>
      </c>
      <c r="E1233" s="31">
        <v>766.97500000000002</v>
      </c>
      <c r="F1233">
        <v>11</v>
      </c>
      <c r="G1233">
        <v>7</v>
      </c>
      <c r="H1233">
        <v>215.83</v>
      </c>
      <c r="I1233" t="s">
        <v>2616</v>
      </c>
    </row>
    <row r="1234" spans="1:9" x14ac:dyDescent="0.3">
      <c r="A1234" t="s">
        <v>1663</v>
      </c>
      <c r="B1234" s="1">
        <v>5.8</v>
      </c>
      <c r="C1234" s="1">
        <v>79.001999999999995</v>
      </c>
      <c r="D1234" s="30">
        <f t="shared" si="20"/>
        <v>13.62103448275862</v>
      </c>
      <c r="E1234" s="31">
        <v>244.209</v>
      </c>
      <c r="F1234">
        <v>7</v>
      </c>
      <c r="G1234">
        <v>4</v>
      </c>
      <c r="H1234">
        <v>143.72</v>
      </c>
      <c r="I1234" t="s">
        <v>2324</v>
      </c>
    </row>
    <row r="1235" spans="1:9" x14ac:dyDescent="0.3">
      <c r="A1235" t="s">
        <v>1679</v>
      </c>
      <c r="B1235" s="1">
        <v>5.9329999999999998</v>
      </c>
      <c r="C1235" s="1">
        <v>10.987</v>
      </c>
      <c r="D1235" s="30">
        <f t="shared" si="20"/>
        <v>1.8518456093038935</v>
      </c>
      <c r="E1235" s="31">
        <v>312.41300000000001</v>
      </c>
      <c r="F1235">
        <v>4</v>
      </c>
      <c r="G1235">
        <v>1</v>
      </c>
      <c r="H1235">
        <v>90.65</v>
      </c>
      <c r="I1235" t="s">
        <v>2339</v>
      </c>
    </row>
    <row r="1236" spans="1:9" x14ac:dyDescent="0.3">
      <c r="A1236" t="s">
        <v>1963</v>
      </c>
      <c r="B1236" s="1">
        <v>2.198</v>
      </c>
      <c r="C1236" s="1">
        <v>1.2989999999999999</v>
      </c>
      <c r="D1236" s="30">
        <f t="shared" si="20"/>
        <v>0.59099181073703366</v>
      </c>
      <c r="E1236" s="31">
        <v>548.11199999999997</v>
      </c>
      <c r="F1236">
        <v>4</v>
      </c>
      <c r="G1236">
        <v>0</v>
      </c>
      <c r="H1236">
        <v>84.76</v>
      </c>
      <c r="I1236" t="s">
        <v>2617</v>
      </c>
    </row>
    <row r="1237" spans="1:9" x14ac:dyDescent="0.3">
      <c r="A1237" t="s">
        <v>1964</v>
      </c>
      <c r="B1237" s="1">
        <v>8.2989999999999995</v>
      </c>
      <c r="C1237" s="1">
        <v>3.9980000000000002</v>
      </c>
      <c r="D1237" s="30">
        <f t="shared" si="20"/>
        <v>0.48174478852873848</v>
      </c>
      <c r="E1237" s="31">
        <v>605.76499999999999</v>
      </c>
      <c r="F1237">
        <v>5</v>
      </c>
      <c r="G1237">
        <v>0</v>
      </c>
      <c r="H1237">
        <v>93.99</v>
      </c>
      <c r="I1237" t="s">
        <v>2618</v>
      </c>
    </row>
    <row r="1238" spans="1:9" x14ac:dyDescent="0.3">
      <c r="A1238" t="s">
        <v>1965</v>
      </c>
      <c r="B1238" s="1">
        <v>70</v>
      </c>
      <c r="C1238" s="1">
        <v>15.002000000000001</v>
      </c>
      <c r="D1238" s="30">
        <f t="shared" si="20"/>
        <v>0.21431428571428573</v>
      </c>
      <c r="E1238" s="31">
        <v>585.08600000000001</v>
      </c>
      <c r="F1238">
        <v>6</v>
      </c>
      <c r="G1238">
        <v>1</v>
      </c>
      <c r="H1238">
        <v>116.61</v>
      </c>
      <c r="I1238" t="s">
        <v>2619</v>
      </c>
    </row>
    <row r="1239" spans="1:9" x14ac:dyDescent="0.3">
      <c r="A1239" t="s">
        <v>1966</v>
      </c>
      <c r="B1239" s="1">
        <v>30.998000000000001</v>
      </c>
      <c r="C1239" s="1">
        <v>7.5970000000000004</v>
      </c>
      <c r="D1239" s="30">
        <f t="shared" si="20"/>
        <v>0.2450803277630815</v>
      </c>
      <c r="E1239" s="31">
        <v>569.08699999999999</v>
      </c>
      <c r="F1239">
        <v>5</v>
      </c>
      <c r="G1239">
        <v>1</v>
      </c>
      <c r="H1239">
        <v>107.38</v>
      </c>
      <c r="I1239" t="s">
        <v>2620</v>
      </c>
    </row>
    <row r="1240" spans="1:9" x14ac:dyDescent="0.3">
      <c r="A1240" t="s">
        <v>1967</v>
      </c>
      <c r="B1240" s="1">
        <v>79.991</v>
      </c>
      <c r="C1240" s="1">
        <v>42</v>
      </c>
      <c r="D1240" s="30">
        <f t="shared" si="20"/>
        <v>0.52505906914527889</v>
      </c>
      <c r="E1240" s="31">
        <v>564.66800000000001</v>
      </c>
      <c r="F1240">
        <v>6</v>
      </c>
      <c r="G1240">
        <v>1</v>
      </c>
      <c r="H1240">
        <v>116.61</v>
      </c>
      <c r="I1240" t="s">
        <v>2621</v>
      </c>
    </row>
    <row r="1241" spans="1:9" x14ac:dyDescent="0.3">
      <c r="A1241" t="s">
        <v>1968</v>
      </c>
      <c r="B1241" s="1">
        <v>1.802</v>
      </c>
      <c r="C1241" s="1">
        <v>1.2989999999999999</v>
      </c>
      <c r="D1241" s="30">
        <f t="shared" si="20"/>
        <v>0.72086570477247502</v>
      </c>
      <c r="E1241" s="31">
        <v>421.90899999999999</v>
      </c>
      <c r="F1241">
        <v>4</v>
      </c>
      <c r="G1241">
        <v>1</v>
      </c>
      <c r="H1241">
        <v>87.07</v>
      </c>
      <c r="I1241" t="s">
        <v>2622</v>
      </c>
    </row>
    <row r="1242" spans="1:9" x14ac:dyDescent="0.3">
      <c r="A1242" t="s">
        <v>1969</v>
      </c>
      <c r="B1242" s="1">
        <v>4.0999999999999996</v>
      </c>
      <c r="C1242" s="1">
        <v>2.601</v>
      </c>
      <c r="D1242" s="30">
        <f t="shared" si="20"/>
        <v>0.63439024390243903</v>
      </c>
      <c r="E1242" s="31">
        <v>417.49</v>
      </c>
      <c r="F1242">
        <v>5</v>
      </c>
      <c r="G1242">
        <v>1</v>
      </c>
      <c r="H1242">
        <v>96.3</v>
      </c>
      <c r="I1242" t="s">
        <v>2623</v>
      </c>
    </row>
    <row r="1243" spans="1:9" x14ac:dyDescent="0.3">
      <c r="A1243" t="s">
        <v>1662</v>
      </c>
      <c r="B1243" s="1">
        <v>12.372</v>
      </c>
      <c r="C1243" s="1">
        <v>58.454999999999998</v>
      </c>
      <c r="D1243" s="30">
        <f t="shared" si="20"/>
        <v>4.7247817652764308</v>
      </c>
      <c r="E1243" s="31">
        <v>179.30799999999999</v>
      </c>
      <c r="F1243">
        <v>0</v>
      </c>
      <c r="G1243">
        <v>0</v>
      </c>
      <c r="H1243">
        <v>26.02</v>
      </c>
      <c r="I1243" t="s">
        <v>2323</v>
      </c>
    </row>
    <row r="1244" spans="1:9" x14ac:dyDescent="0.3">
      <c r="A1244" t="s">
        <v>1663</v>
      </c>
      <c r="B1244" s="1">
        <v>8.5470000000000006</v>
      </c>
      <c r="C1244" s="1">
        <v>520.16700000000003</v>
      </c>
      <c r="D1244" s="30">
        <f t="shared" si="20"/>
        <v>60.859599859599861</v>
      </c>
      <c r="E1244" s="31">
        <v>244.209</v>
      </c>
      <c r="F1244">
        <v>7</v>
      </c>
      <c r="G1244">
        <v>4</v>
      </c>
      <c r="H1244">
        <v>143.72</v>
      </c>
      <c r="I1244" t="s">
        <v>2324</v>
      </c>
    </row>
    <row r="1245" spans="1:9" x14ac:dyDescent="0.3">
      <c r="A1245" t="s">
        <v>1970</v>
      </c>
      <c r="B1245" s="1">
        <v>299.99299999999999</v>
      </c>
      <c r="C1245" s="1">
        <v>299.99299999999999</v>
      </c>
      <c r="D1245" s="30">
        <f t="shared" si="20"/>
        <v>1</v>
      </c>
      <c r="E1245" s="31">
        <v>307.36799999999999</v>
      </c>
      <c r="F1245">
        <v>1</v>
      </c>
      <c r="G1245">
        <v>0</v>
      </c>
      <c r="H1245">
        <v>52.37</v>
      </c>
      <c r="I1245" t="s">
        <v>2624</v>
      </c>
    </row>
    <row r="1246" spans="1:9" x14ac:dyDescent="0.3">
      <c r="A1246" t="s">
        <v>1971</v>
      </c>
      <c r="B1246" s="1">
        <v>133.43299999999999</v>
      </c>
      <c r="C1246" s="1">
        <v>300.99099999999999</v>
      </c>
      <c r="D1246" s="30">
        <f t="shared" ref="D1246:D1309" si="21">C1246/B1246</f>
        <v>2.25574632961861</v>
      </c>
      <c r="E1246" s="31">
        <v>341.27199999999999</v>
      </c>
      <c r="F1246">
        <v>1</v>
      </c>
      <c r="G1246">
        <v>0</v>
      </c>
      <c r="H1246">
        <v>9.23</v>
      </c>
      <c r="I1246" t="s">
        <v>2625</v>
      </c>
    </row>
    <row r="1247" spans="1:9" x14ac:dyDescent="0.3">
      <c r="A1247" t="s">
        <v>1972</v>
      </c>
      <c r="B1247" s="1">
        <v>8.6069999999999993</v>
      </c>
      <c r="C1247" s="1">
        <v>16.917999999999999</v>
      </c>
      <c r="D1247" s="30">
        <f t="shared" si="21"/>
        <v>1.9656093877076799</v>
      </c>
      <c r="E1247" s="31">
        <v>296.81599999999997</v>
      </c>
      <c r="F1247">
        <v>1</v>
      </c>
      <c r="G1247">
        <v>0</v>
      </c>
      <c r="H1247">
        <v>9.23</v>
      </c>
      <c r="I1247" t="s">
        <v>2626</v>
      </c>
    </row>
    <row r="1248" spans="1:9" x14ac:dyDescent="0.3">
      <c r="A1248" t="s">
        <v>1973</v>
      </c>
      <c r="B1248" s="1">
        <v>10.093</v>
      </c>
      <c r="C1248" s="1">
        <v>19.064</v>
      </c>
      <c r="D1248" s="30">
        <f t="shared" si="21"/>
        <v>1.8888338452392748</v>
      </c>
      <c r="E1248" s="31">
        <v>280.36099999999999</v>
      </c>
      <c r="F1248">
        <v>1</v>
      </c>
      <c r="G1248">
        <v>0</v>
      </c>
      <c r="H1248">
        <v>9.23</v>
      </c>
      <c r="I1248" t="s">
        <v>2627</v>
      </c>
    </row>
    <row r="1249" spans="1:9" x14ac:dyDescent="0.3">
      <c r="A1249" t="s">
        <v>1974</v>
      </c>
      <c r="B1249" s="1">
        <v>19.966999999999999</v>
      </c>
      <c r="C1249" s="1">
        <v>53.47</v>
      </c>
      <c r="D1249" s="30">
        <f t="shared" si="21"/>
        <v>2.6779185656332949</v>
      </c>
      <c r="E1249" s="31">
        <v>338.423</v>
      </c>
      <c r="F1249">
        <v>4</v>
      </c>
      <c r="G1249">
        <v>1</v>
      </c>
      <c r="H1249">
        <v>47.92</v>
      </c>
      <c r="I1249" t="s">
        <v>2628</v>
      </c>
    </row>
    <row r="1250" spans="1:9" x14ac:dyDescent="0.3">
      <c r="A1250" t="s">
        <v>1975</v>
      </c>
      <c r="B1250" s="1">
        <v>99.918000000000006</v>
      </c>
      <c r="C1250" s="1">
        <v>197.98599999999999</v>
      </c>
      <c r="D1250" s="30">
        <f t="shared" si="21"/>
        <v>1.9814848175503912</v>
      </c>
      <c r="E1250" s="31">
        <v>308.39699999999999</v>
      </c>
      <c r="F1250">
        <v>3</v>
      </c>
      <c r="G1250">
        <v>1</v>
      </c>
      <c r="H1250">
        <v>38.69</v>
      </c>
      <c r="I1250" t="s">
        <v>2629</v>
      </c>
    </row>
    <row r="1251" spans="1:9" x14ac:dyDescent="0.3">
      <c r="A1251" t="s">
        <v>1976</v>
      </c>
      <c r="B1251" s="1">
        <v>9.8680000000000003</v>
      </c>
      <c r="C1251" s="1">
        <v>41.941000000000003</v>
      </c>
      <c r="D1251" s="30">
        <f t="shared" si="21"/>
        <v>4.2502026753141466</v>
      </c>
      <c r="E1251" s="31">
        <v>308.39699999999999</v>
      </c>
      <c r="F1251">
        <v>3</v>
      </c>
      <c r="G1251">
        <v>1</v>
      </c>
      <c r="H1251">
        <v>38.69</v>
      </c>
      <c r="I1251" t="s">
        <v>2630</v>
      </c>
    </row>
    <row r="1252" spans="1:9" x14ac:dyDescent="0.3">
      <c r="A1252" t="s">
        <v>1977</v>
      </c>
      <c r="B1252" s="1">
        <v>10.021000000000001</v>
      </c>
      <c r="C1252" s="1">
        <v>26.445</v>
      </c>
      <c r="D1252" s="30">
        <f t="shared" si="21"/>
        <v>2.6389581878056081</v>
      </c>
      <c r="E1252" s="31">
        <v>278.37</v>
      </c>
      <c r="F1252">
        <v>2</v>
      </c>
      <c r="G1252">
        <v>1</v>
      </c>
      <c r="H1252">
        <v>29.46</v>
      </c>
      <c r="I1252" t="s">
        <v>2631</v>
      </c>
    </row>
    <row r="1253" spans="1:9" x14ac:dyDescent="0.3">
      <c r="A1253" t="s">
        <v>1978</v>
      </c>
      <c r="B1253" s="1">
        <v>10.021000000000001</v>
      </c>
      <c r="C1253" s="1">
        <v>12.247999999999999</v>
      </c>
      <c r="D1253" s="30">
        <f t="shared" si="21"/>
        <v>1.2222333100488971</v>
      </c>
      <c r="E1253" s="31">
        <v>278.37</v>
      </c>
      <c r="F1253">
        <v>2</v>
      </c>
      <c r="G1253">
        <v>1</v>
      </c>
      <c r="H1253">
        <v>29.46</v>
      </c>
      <c r="I1253" t="s">
        <v>2632</v>
      </c>
    </row>
    <row r="1254" spans="1:9" x14ac:dyDescent="0.3">
      <c r="A1254" t="s">
        <v>1979</v>
      </c>
      <c r="B1254" s="1">
        <v>70.138000000000005</v>
      </c>
      <c r="C1254" s="1">
        <v>200.19200000000001</v>
      </c>
      <c r="D1254" s="30">
        <f t="shared" si="21"/>
        <v>2.8542587470415466</v>
      </c>
      <c r="E1254" s="31">
        <v>352.45</v>
      </c>
      <c r="F1254">
        <v>4</v>
      </c>
      <c r="G1254">
        <v>0</v>
      </c>
      <c r="H1254">
        <v>36.92</v>
      </c>
      <c r="I1254" t="s">
        <v>2633</v>
      </c>
    </row>
    <row r="1255" spans="1:9" x14ac:dyDescent="0.3">
      <c r="A1255" t="s">
        <v>1980</v>
      </c>
      <c r="B1255" s="1">
        <v>8.4589999999999996</v>
      </c>
      <c r="C1255" s="1">
        <v>299.935</v>
      </c>
      <c r="D1255" s="30">
        <f t="shared" si="21"/>
        <v>35.457500886629624</v>
      </c>
      <c r="E1255" s="31">
        <v>352.45</v>
      </c>
      <c r="F1255">
        <v>4</v>
      </c>
      <c r="G1255">
        <v>0</v>
      </c>
      <c r="H1255">
        <v>36.92</v>
      </c>
      <c r="I1255" t="s">
        <v>2634</v>
      </c>
    </row>
    <row r="1256" spans="1:9" x14ac:dyDescent="0.3">
      <c r="A1256" t="s">
        <v>1981</v>
      </c>
      <c r="B1256" s="1">
        <v>2.1150000000000002</v>
      </c>
      <c r="C1256" s="1">
        <v>27.491</v>
      </c>
      <c r="D1256" s="30">
        <f t="shared" si="21"/>
        <v>12.998108747044915</v>
      </c>
      <c r="E1256" s="31">
        <v>352.45</v>
      </c>
      <c r="F1256">
        <v>4</v>
      </c>
      <c r="G1256">
        <v>0</v>
      </c>
      <c r="H1256">
        <v>36.92</v>
      </c>
      <c r="I1256" t="s">
        <v>2635</v>
      </c>
    </row>
    <row r="1257" spans="1:9" x14ac:dyDescent="0.3">
      <c r="A1257" t="s">
        <v>1982</v>
      </c>
      <c r="B1257" s="1">
        <v>2.1150000000000002</v>
      </c>
      <c r="C1257" s="1">
        <v>46.875999999999998</v>
      </c>
      <c r="D1257" s="30">
        <f t="shared" si="21"/>
        <v>22.163593380614653</v>
      </c>
      <c r="E1257" s="31">
        <v>352.45</v>
      </c>
      <c r="F1257">
        <v>4</v>
      </c>
      <c r="G1257">
        <v>0</v>
      </c>
      <c r="H1257">
        <v>36.92</v>
      </c>
      <c r="I1257" t="s">
        <v>2636</v>
      </c>
    </row>
    <row r="1258" spans="1:9" x14ac:dyDescent="0.3">
      <c r="A1258" t="s">
        <v>1983</v>
      </c>
      <c r="B1258" s="1">
        <v>2.9020000000000001</v>
      </c>
      <c r="C1258" s="1">
        <v>6.4480000000000004</v>
      </c>
      <c r="D1258" s="30">
        <f t="shared" si="21"/>
        <v>2.2219159200551344</v>
      </c>
      <c r="E1258" s="31">
        <v>322.42399999999998</v>
      </c>
      <c r="F1258">
        <v>3</v>
      </c>
      <c r="G1258">
        <v>0</v>
      </c>
      <c r="H1258">
        <v>27.69</v>
      </c>
      <c r="I1258" t="s">
        <v>2637</v>
      </c>
    </row>
    <row r="1259" spans="1:9" x14ac:dyDescent="0.3">
      <c r="A1259" t="s">
        <v>1984</v>
      </c>
      <c r="B1259" s="1">
        <v>9.9949999999999992</v>
      </c>
      <c r="C1259" s="1">
        <v>11.93</v>
      </c>
      <c r="D1259" s="30">
        <f t="shared" si="21"/>
        <v>1.1935967983991997</v>
      </c>
      <c r="E1259" s="31">
        <v>322.42399999999998</v>
      </c>
      <c r="F1259">
        <v>3</v>
      </c>
      <c r="G1259">
        <v>0</v>
      </c>
      <c r="H1259">
        <v>27.69</v>
      </c>
      <c r="I1259" t="s">
        <v>2638</v>
      </c>
    </row>
    <row r="1260" spans="1:9" x14ac:dyDescent="0.3">
      <c r="A1260" t="s">
        <v>1985</v>
      </c>
      <c r="B1260" s="1">
        <v>49.975000000000001</v>
      </c>
      <c r="C1260" s="1">
        <v>122.197</v>
      </c>
      <c r="D1260" s="30">
        <f t="shared" si="21"/>
        <v>2.4451625812906452</v>
      </c>
      <c r="E1260" s="31">
        <v>322.42399999999998</v>
      </c>
      <c r="F1260">
        <v>3</v>
      </c>
      <c r="G1260">
        <v>0</v>
      </c>
      <c r="H1260">
        <v>27.69</v>
      </c>
      <c r="I1260" t="s">
        <v>2639</v>
      </c>
    </row>
    <row r="1261" spans="1:9" x14ac:dyDescent="0.3">
      <c r="A1261" t="s">
        <v>1986</v>
      </c>
      <c r="B1261" s="1">
        <v>13.864000000000001</v>
      </c>
      <c r="C1261" s="1">
        <v>58.036000000000001</v>
      </c>
      <c r="D1261" s="30">
        <f t="shared" si="21"/>
        <v>4.1860934795152911</v>
      </c>
      <c r="E1261" s="31">
        <v>322.42399999999998</v>
      </c>
      <c r="F1261">
        <v>3</v>
      </c>
      <c r="G1261">
        <v>0</v>
      </c>
      <c r="H1261">
        <v>27.69</v>
      </c>
      <c r="I1261" t="s">
        <v>2640</v>
      </c>
    </row>
    <row r="1262" spans="1:9" x14ac:dyDescent="0.3">
      <c r="A1262" t="s">
        <v>1987</v>
      </c>
      <c r="B1262" s="1">
        <v>30.116</v>
      </c>
      <c r="C1262" s="1">
        <v>49.999000000000002</v>
      </c>
      <c r="D1262" s="30">
        <f t="shared" si="21"/>
        <v>1.6602138398193653</v>
      </c>
      <c r="E1262" s="31">
        <v>292.39699999999999</v>
      </c>
      <c r="F1262">
        <v>2</v>
      </c>
      <c r="G1262">
        <v>0</v>
      </c>
      <c r="H1262">
        <v>18.46</v>
      </c>
      <c r="I1262" t="s">
        <v>2641</v>
      </c>
    </row>
    <row r="1263" spans="1:9" x14ac:dyDescent="0.3">
      <c r="A1263" t="s">
        <v>1988</v>
      </c>
      <c r="B1263" s="1">
        <v>9.9700000000000006</v>
      </c>
      <c r="C1263" s="1">
        <v>17.053999999999998</v>
      </c>
      <c r="D1263" s="30">
        <f t="shared" si="21"/>
        <v>1.7105315947843529</v>
      </c>
      <c r="E1263" s="31">
        <v>262.37099999999998</v>
      </c>
      <c r="F1263">
        <v>1</v>
      </c>
      <c r="G1263">
        <v>0</v>
      </c>
      <c r="H1263">
        <v>9.23</v>
      </c>
      <c r="I1263" t="s">
        <v>2642</v>
      </c>
    </row>
    <row r="1264" spans="1:9" x14ac:dyDescent="0.3">
      <c r="A1264" t="s">
        <v>1989</v>
      </c>
      <c r="B1264" s="1">
        <v>120.01</v>
      </c>
      <c r="C1264" s="1">
        <v>299.87299999999999</v>
      </c>
      <c r="D1264" s="30">
        <f t="shared" si="21"/>
        <v>2.4987334388800932</v>
      </c>
      <c r="E1264" s="31">
        <v>305.37700000000001</v>
      </c>
      <c r="F1264">
        <v>2</v>
      </c>
      <c r="G1264">
        <v>1</v>
      </c>
      <c r="H1264">
        <v>72.599999999999994</v>
      </c>
      <c r="I1264" t="s">
        <v>2643</v>
      </c>
    </row>
    <row r="1265" spans="1:9" x14ac:dyDescent="0.3">
      <c r="A1265" t="s">
        <v>1990</v>
      </c>
      <c r="B1265" s="1">
        <v>30.195</v>
      </c>
      <c r="C1265" s="1">
        <v>44.783999999999999</v>
      </c>
      <c r="D1265" s="30">
        <f t="shared" si="21"/>
        <v>1.4831594634873322</v>
      </c>
      <c r="E1265" s="31">
        <v>339.28100000000001</v>
      </c>
      <c r="F1265">
        <v>2</v>
      </c>
      <c r="G1265">
        <v>1</v>
      </c>
      <c r="H1265">
        <v>29.46</v>
      </c>
      <c r="I1265" t="s">
        <v>2644</v>
      </c>
    </row>
    <row r="1266" spans="1:9" x14ac:dyDescent="0.3">
      <c r="A1266" t="s">
        <v>1991</v>
      </c>
      <c r="B1266" s="1">
        <v>10.907999999999999</v>
      </c>
      <c r="C1266" s="1">
        <v>18.279</v>
      </c>
      <c r="D1266" s="30">
        <f t="shared" si="21"/>
        <v>1.6757425742574259</v>
      </c>
      <c r="E1266" s="31">
        <v>294.82499999999999</v>
      </c>
      <c r="F1266">
        <v>2</v>
      </c>
      <c r="G1266">
        <v>1</v>
      </c>
      <c r="H1266">
        <v>29.46</v>
      </c>
      <c r="I1266" t="s">
        <v>2645</v>
      </c>
    </row>
    <row r="1267" spans="1:9" x14ac:dyDescent="0.3">
      <c r="A1267" t="s">
        <v>1992</v>
      </c>
      <c r="B1267" s="1">
        <v>10.021000000000001</v>
      </c>
      <c r="C1267" s="1">
        <v>18.094000000000001</v>
      </c>
      <c r="D1267" s="30">
        <f t="shared" si="21"/>
        <v>1.8056082227322623</v>
      </c>
      <c r="E1267" s="31">
        <v>278.37</v>
      </c>
      <c r="F1267">
        <v>2</v>
      </c>
      <c r="G1267">
        <v>1</v>
      </c>
      <c r="H1267">
        <v>29.46</v>
      </c>
      <c r="I1267" t="s">
        <v>2646</v>
      </c>
    </row>
    <row r="1268" spans="1:9" x14ac:dyDescent="0.3">
      <c r="A1268" t="s">
        <v>1993</v>
      </c>
      <c r="B1268" s="1">
        <v>79.061000000000007</v>
      </c>
      <c r="C1268" s="1">
        <v>159.131</v>
      </c>
      <c r="D1268" s="30">
        <f t="shared" si="21"/>
        <v>2.0127622974665131</v>
      </c>
      <c r="E1268" s="31">
        <v>336.43200000000002</v>
      </c>
      <c r="F1268">
        <v>5</v>
      </c>
      <c r="G1268">
        <v>2</v>
      </c>
      <c r="H1268">
        <v>68.150000000000006</v>
      </c>
      <c r="I1268" t="s">
        <v>2647</v>
      </c>
    </row>
    <row r="1269" spans="1:9" x14ac:dyDescent="0.3">
      <c r="A1269" t="s">
        <v>1994</v>
      </c>
      <c r="B1269" s="1">
        <v>100.193</v>
      </c>
      <c r="C1269" s="1">
        <v>125.93</v>
      </c>
      <c r="D1269" s="30">
        <f t="shared" si="21"/>
        <v>1.2568742327308295</v>
      </c>
      <c r="E1269" s="31">
        <v>306.40600000000001</v>
      </c>
      <c r="F1269">
        <v>4</v>
      </c>
      <c r="G1269">
        <v>2</v>
      </c>
      <c r="H1269">
        <v>58.92</v>
      </c>
      <c r="I1269" t="s">
        <v>2648</v>
      </c>
    </row>
    <row r="1270" spans="1:9" x14ac:dyDescent="0.3">
      <c r="A1270" t="s">
        <v>1995</v>
      </c>
      <c r="B1270" s="1">
        <v>36.155000000000001</v>
      </c>
      <c r="C1270" s="1">
        <v>226.12299999999999</v>
      </c>
      <c r="D1270" s="30">
        <f t="shared" si="21"/>
        <v>6.2542663532014933</v>
      </c>
      <c r="E1270" s="31">
        <v>306.40600000000001</v>
      </c>
      <c r="F1270">
        <v>4</v>
      </c>
      <c r="G1270">
        <v>2</v>
      </c>
      <c r="H1270">
        <v>58.92</v>
      </c>
      <c r="I1270" t="s">
        <v>2649</v>
      </c>
    </row>
    <row r="1271" spans="1:9" x14ac:dyDescent="0.3">
      <c r="A1271" t="s">
        <v>1996</v>
      </c>
      <c r="B1271" s="1">
        <v>24.045000000000002</v>
      </c>
      <c r="C1271" s="1">
        <v>35.1</v>
      </c>
      <c r="D1271" s="30">
        <f t="shared" si="21"/>
        <v>1.4597629444791016</v>
      </c>
      <c r="E1271" s="31">
        <v>276.37900000000002</v>
      </c>
      <c r="F1271">
        <v>3</v>
      </c>
      <c r="G1271">
        <v>2</v>
      </c>
      <c r="H1271">
        <v>49.69</v>
      </c>
      <c r="I1271" t="s">
        <v>2650</v>
      </c>
    </row>
    <row r="1272" spans="1:9" x14ac:dyDescent="0.3">
      <c r="A1272" t="s">
        <v>1997</v>
      </c>
      <c r="B1272" s="1">
        <v>300.149</v>
      </c>
      <c r="C1272" s="1">
        <v>300.149</v>
      </c>
      <c r="D1272" s="30">
        <f t="shared" si="21"/>
        <v>1</v>
      </c>
      <c r="E1272" s="31">
        <v>276.37900000000002</v>
      </c>
      <c r="F1272">
        <v>3</v>
      </c>
      <c r="G1272">
        <v>2</v>
      </c>
      <c r="H1272">
        <v>49.69</v>
      </c>
      <c r="I1272" t="s">
        <v>2651</v>
      </c>
    </row>
    <row r="1273" spans="1:9" x14ac:dyDescent="0.3">
      <c r="A1273" t="s">
        <v>1998</v>
      </c>
      <c r="B1273" s="1">
        <v>99.881</v>
      </c>
      <c r="C1273" s="1">
        <v>141.93600000000001</v>
      </c>
      <c r="D1273" s="30">
        <f t="shared" si="21"/>
        <v>1.4210510507503931</v>
      </c>
      <c r="E1273" s="31">
        <v>350.459</v>
      </c>
      <c r="F1273">
        <v>5</v>
      </c>
      <c r="G1273">
        <v>1</v>
      </c>
      <c r="H1273">
        <v>57.15</v>
      </c>
      <c r="I1273" t="s">
        <v>2652</v>
      </c>
    </row>
    <row r="1274" spans="1:9" x14ac:dyDescent="0.3">
      <c r="A1274" t="s">
        <v>1999</v>
      </c>
      <c r="B1274" s="1">
        <v>6.6589999999999998</v>
      </c>
      <c r="C1274" s="1">
        <v>299.99400000000003</v>
      </c>
      <c r="D1274" s="30">
        <f t="shared" si="21"/>
        <v>45.050908544826555</v>
      </c>
      <c r="E1274" s="31">
        <v>350.459</v>
      </c>
      <c r="F1274">
        <v>5</v>
      </c>
      <c r="G1274">
        <v>1</v>
      </c>
      <c r="H1274">
        <v>57.15</v>
      </c>
      <c r="I1274" t="s">
        <v>2653</v>
      </c>
    </row>
    <row r="1275" spans="1:9" x14ac:dyDescent="0.3">
      <c r="A1275" t="s">
        <v>2000</v>
      </c>
      <c r="B1275" s="1">
        <v>300.34399999999999</v>
      </c>
      <c r="C1275" s="1">
        <v>300.34399999999999</v>
      </c>
      <c r="D1275" s="30">
        <f t="shared" si="21"/>
        <v>1</v>
      </c>
      <c r="E1275" s="31">
        <v>350.459</v>
      </c>
      <c r="F1275">
        <v>5</v>
      </c>
      <c r="G1275">
        <v>1</v>
      </c>
      <c r="H1275">
        <v>57.15</v>
      </c>
      <c r="I1275" t="s">
        <v>2654</v>
      </c>
    </row>
    <row r="1276" spans="1:9" x14ac:dyDescent="0.3">
      <c r="A1276" t="s">
        <v>2001</v>
      </c>
      <c r="B1276" s="1">
        <v>251.28</v>
      </c>
      <c r="C1276" s="1">
        <v>300.34399999999999</v>
      </c>
      <c r="D1276" s="30">
        <f t="shared" si="21"/>
        <v>1.195256287806431</v>
      </c>
      <c r="E1276" s="31">
        <v>350.459</v>
      </c>
      <c r="F1276">
        <v>5</v>
      </c>
      <c r="G1276">
        <v>1</v>
      </c>
      <c r="H1276">
        <v>57.15</v>
      </c>
      <c r="I1276" t="s">
        <v>2655</v>
      </c>
    </row>
    <row r="1277" spans="1:9" x14ac:dyDescent="0.3">
      <c r="A1277" t="s">
        <v>2002</v>
      </c>
      <c r="B1277" s="1">
        <v>110.22799999999999</v>
      </c>
      <c r="C1277" s="1">
        <v>300.24299999999999</v>
      </c>
      <c r="D1277" s="30">
        <f t="shared" si="21"/>
        <v>2.7238360489167905</v>
      </c>
      <c r="E1277" s="31">
        <v>320.43299999999999</v>
      </c>
      <c r="F1277">
        <v>4</v>
      </c>
      <c r="G1277">
        <v>1</v>
      </c>
      <c r="H1277">
        <v>47.92</v>
      </c>
      <c r="I1277" t="s">
        <v>2656</v>
      </c>
    </row>
    <row r="1278" spans="1:9" x14ac:dyDescent="0.3">
      <c r="A1278" t="s">
        <v>2003</v>
      </c>
      <c r="B1278" s="1">
        <v>99.974000000000004</v>
      </c>
      <c r="C1278" s="1">
        <v>164.06</v>
      </c>
      <c r="D1278" s="30">
        <f t="shared" si="21"/>
        <v>1.6410266669334026</v>
      </c>
      <c r="E1278" s="31">
        <v>320.43299999999999</v>
      </c>
      <c r="F1278">
        <v>4</v>
      </c>
      <c r="G1278">
        <v>1</v>
      </c>
      <c r="H1278">
        <v>47.92</v>
      </c>
      <c r="I1278" t="s">
        <v>2657</v>
      </c>
    </row>
    <row r="1279" spans="1:9" x14ac:dyDescent="0.3">
      <c r="A1279" t="s">
        <v>2004</v>
      </c>
      <c r="B1279" s="1">
        <v>24.994</v>
      </c>
      <c r="C1279" s="1">
        <v>300.24299999999999</v>
      </c>
      <c r="D1279" s="30">
        <f t="shared" si="21"/>
        <v>12.012603024725934</v>
      </c>
      <c r="E1279" s="31">
        <v>320.43299999999999</v>
      </c>
      <c r="F1279">
        <v>4</v>
      </c>
      <c r="G1279">
        <v>1</v>
      </c>
      <c r="H1279">
        <v>47.92</v>
      </c>
      <c r="I1279" t="s">
        <v>2658</v>
      </c>
    </row>
    <row r="1280" spans="1:9" x14ac:dyDescent="0.3">
      <c r="A1280" t="s">
        <v>2005</v>
      </c>
      <c r="B1280" s="1">
        <v>300.24299999999999</v>
      </c>
      <c r="C1280" s="1">
        <v>300.24299999999999</v>
      </c>
      <c r="D1280" s="30">
        <f t="shared" si="21"/>
        <v>1</v>
      </c>
      <c r="E1280" s="31">
        <v>320.43299999999999</v>
      </c>
      <c r="F1280">
        <v>4</v>
      </c>
      <c r="G1280">
        <v>1</v>
      </c>
      <c r="H1280">
        <v>47.92</v>
      </c>
      <c r="I1280" t="s">
        <v>2659</v>
      </c>
    </row>
    <row r="1281" spans="1:9" x14ac:dyDescent="0.3">
      <c r="A1281" t="s">
        <v>2006</v>
      </c>
      <c r="B1281" s="1">
        <v>8.4220000000000006</v>
      </c>
      <c r="C1281" s="1">
        <v>200.08600000000001</v>
      </c>
      <c r="D1281" s="30">
        <f t="shared" si="21"/>
        <v>23.757539776775111</v>
      </c>
      <c r="E1281" s="31">
        <v>290.40600000000001</v>
      </c>
      <c r="F1281">
        <v>3</v>
      </c>
      <c r="G1281">
        <v>1</v>
      </c>
      <c r="H1281">
        <v>38.69</v>
      </c>
      <c r="I1281" t="s">
        <v>2660</v>
      </c>
    </row>
    <row r="1282" spans="1:9" x14ac:dyDescent="0.3">
      <c r="A1282" t="s">
        <v>2007</v>
      </c>
      <c r="B1282" s="1">
        <v>26.038</v>
      </c>
      <c r="C1282" s="1">
        <v>151.02000000000001</v>
      </c>
      <c r="D1282" s="30">
        <f t="shared" si="21"/>
        <v>5.7999846378370075</v>
      </c>
      <c r="E1282" s="31">
        <v>260.38</v>
      </c>
      <c r="F1282">
        <v>2</v>
      </c>
      <c r="G1282">
        <v>1</v>
      </c>
      <c r="H1282">
        <v>29.46</v>
      </c>
      <c r="I1282" t="s">
        <v>2661</v>
      </c>
    </row>
    <row r="1283" spans="1:9" x14ac:dyDescent="0.3">
      <c r="A1283" t="s">
        <v>1663</v>
      </c>
      <c r="B1283" s="1">
        <v>0.53700000000000003</v>
      </c>
      <c r="C1283" s="1">
        <v>24.420999999999999</v>
      </c>
      <c r="D1283" s="30">
        <f t="shared" si="21"/>
        <v>45.476722532588454</v>
      </c>
      <c r="E1283" s="31">
        <v>244.209</v>
      </c>
      <c r="F1283">
        <v>7</v>
      </c>
      <c r="G1283">
        <v>4</v>
      </c>
      <c r="H1283">
        <v>143.72</v>
      </c>
      <c r="I1283" t="s">
        <v>2324</v>
      </c>
    </row>
    <row r="1284" spans="1:9" x14ac:dyDescent="0.3">
      <c r="A1284" t="s">
        <v>2008</v>
      </c>
      <c r="B1284" s="1">
        <v>0.95799999999999996</v>
      </c>
      <c r="C1284" s="1">
        <v>9.7850000000000001</v>
      </c>
      <c r="D1284" s="30">
        <f t="shared" si="21"/>
        <v>10.213987473903968</v>
      </c>
      <c r="E1284" s="31">
        <v>399.37599999999998</v>
      </c>
      <c r="F1284">
        <v>4</v>
      </c>
      <c r="G1284">
        <v>1</v>
      </c>
      <c r="H1284">
        <v>60.17</v>
      </c>
      <c r="I1284" t="s">
        <v>2662</v>
      </c>
    </row>
    <row r="1285" spans="1:9" x14ac:dyDescent="0.3">
      <c r="A1285" t="s">
        <v>2009</v>
      </c>
      <c r="B1285" s="1">
        <v>0.28000000000000003</v>
      </c>
      <c r="C1285" s="1">
        <v>7.9080000000000004</v>
      </c>
      <c r="D1285" s="30">
        <f t="shared" si="21"/>
        <v>28.24285714285714</v>
      </c>
      <c r="E1285" s="31">
        <v>399.37599999999998</v>
      </c>
      <c r="F1285">
        <v>4</v>
      </c>
      <c r="G1285">
        <v>1</v>
      </c>
      <c r="H1285">
        <v>60.17</v>
      </c>
      <c r="I1285" t="s">
        <v>2663</v>
      </c>
    </row>
    <row r="1286" spans="1:9" x14ac:dyDescent="0.3">
      <c r="A1286" t="s">
        <v>2010</v>
      </c>
      <c r="B1286" s="1">
        <v>7.9320000000000004</v>
      </c>
      <c r="C1286" s="1">
        <v>0.377</v>
      </c>
      <c r="D1286" s="30">
        <f t="shared" si="21"/>
        <v>4.7528996469994957E-2</v>
      </c>
      <c r="E1286" s="31">
        <v>433.44600000000003</v>
      </c>
      <c r="F1286">
        <v>6</v>
      </c>
      <c r="G1286">
        <v>1</v>
      </c>
      <c r="H1286">
        <v>108.21</v>
      </c>
      <c r="I1286" t="s">
        <v>2664</v>
      </c>
    </row>
    <row r="1287" spans="1:9" x14ac:dyDescent="0.3">
      <c r="A1287" t="s">
        <v>2011</v>
      </c>
      <c r="B1287" s="1">
        <v>0.81799999999999995</v>
      </c>
      <c r="C1287" s="1">
        <v>9.6180000000000003</v>
      </c>
      <c r="D1287" s="30">
        <f t="shared" si="21"/>
        <v>11.757946210268949</v>
      </c>
      <c r="E1287" s="31">
        <v>389.392</v>
      </c>
      <c r="F1287">
        <v>5</v>
      </c>
      <c r="G1287">
        <v>2</v>
      </c>
      <c r="H1287">
        <v>109.98</v>
      </c>
      <c r="I1287" t="s">
        <v>2665</v>
      </c>
    </row>
    <row r="1288" spans="1:9" x14ac:dyDescent="0.3">
      <c r="A1288" t="s">
        <v>2012</v>
      </c>
      <c r="B1288" s="1">
        <v>19.591000000000001</v>
      </c>
      <c r="C1288" s="1">
        <v>7.9930000000000003</v>
      </c>
      <c r="D1288" s="30">
        <f t="shared" si="21"/>
        <v>0.40799346638762696</v>
      </c>
      <c r="E1288" s="31">
        <v>391.82</v>
      </c>
      <c r="F1288">
        <v>5</v>
      </c>
      <c r="G1288">
        <v>3</v>
      </c>
      <c r="H1288">
        <v>120.98</v>
      </c>
      <c r="I1288" t="s">
        <v>2666</v>
      </c>
    </row>
    <row r="1289" spans="1:9" x14ac:dyDescent="0.3">
      <c r="A1289" t="s">
        <v>2013</v>
      </c>
      <c r="B1289" s="1">
        <v>0.46300000000000002</v>
      </c>
      <c r="C1289" s="1">
        <v>9.4429999999999996</v>
      </c>
      <c r="D1289" s="30">
        <f t="shared" si="21"/>
        <v>20.395248380129587</v>
      </c>
      <c r="E1289" s="31">
        <v>385.42899999999997</v>
      </c>
      <c r="F1289">
        <v>5</v>
      </c>
      <c r="G1289">
        <v>3</v>
      </c>
      <c r="H1289">
        <v>120.98</v>
      </c>
      <c r="I1289" t="s">
        <v>2667</v>
      </c>
    </row>
    <row r="1290" spans="1:9" x14ac:dyDescent="0.3">
      <c r="A1290" t="s">
        <v>2014</v>
      </c>
      <c r="B1290" s="1">
        <v>0.68700000000000006</v>
      </c>
      <c r="C1290" s="1">
        <v>20.22</v>
      </c>
      <c r="D1290" s="30">
        <f t="shared" si="21"/>
        <v>29.432314410480345</v>
      </c>
      <c r="E1290" s="31">
        <v>404.404</v>
      </c>
      <c r="F1290">
        <v>6</v>
      </c>
      <c r="G1290">
        <v>2</v>
      </c>
      <c r="H1290">
        <v>104.19</v>
      </c>
      <c r="I1290" t="s">
        <v>2668</v>
      </c>
    </row>
    <row r="1291" spans="1:9" x14ac:dyDescent="0.3">
      <c r="A1291" t="s">
        <v>2015</v>
      </c>
      <c r="B1291" s="1">
        <v>10.002000000000001</v>
      </c>
      <c r="C1291" s="1">
        <v>9.4879999999999995</v>
      </c>
      <c r="D1291" s="30">
        <f t="shared" si="21"/>
        <v>0.948610277944411</v>
      </c>
      <c r="E1291" s="31">
        <v>467.39600000000002</v>
      </c>
      <c r="F1291">
        <v>2</v>
      </c>
      <c r="G1291">
        <v>2</v>
      </c>
      <c r="H1291">
        <v>83.2</v>
      </c>
      <c r="I1291" t="s">
        <v>2669</v>
      </c>
    </row>
    <row r="1292" spans="1:9" x14ac:dyDescent="0.3">
      <c r="A1292" t="s">
        <v>2016</v>
      </c>
      <c r="B1292" s="1">
        <v>10.023</v>
      </c>
      <c r="C1292" s="1">
        <v>10.023</v>
      </c>
      <c r="D1292" s="30">
        <f t="shared" si="21"/>
        <v>1</v>
      </c>
      <c r="E1292" s="31">
        <v>388.495</v>
      </c>
      <c r="F1292">
        <v>2</v>
      </c>
      <c r="G1292">
        <v>2</v>
      </c>
      <c r="H1292">
        <v>83.2</v>
      </c>
      <c r="I1292" t="s">
        <v>2670</v>
      </c>
    </row>
    <row r="1293" spans="1:9" x14ac:dyDescent="0.3">
      <c r="A1293" t="s">
        <v>2017</v>
      </c>
      <c r="B1293" s="1">
        <v>140.089</v>
      </c>
      <c r="C1293" s="1">
        <v>1000.75</v>
      </c>
      <c r="D1293" s="30">
        <f t="shared" si="21"/>
        <v>7.1436729507670123</v>
      </c>
      <c r="E1293" s="31">
        <v>442.34199999999998</v>
      </c>
      <c r="F1293">
        <v>2</v>
      </c>
      <c r="G1293">
        <v>1</v>
      </c>
      <c r="H1293">
        <v>87.62</v>
      </c>
      <c r="I1293" t="s">
        <v>2671</v>
      </c>
    </row>
    <row r="1294" spans="1:9" x14ac:dyDescent="0.3">
      <c r="A1294" t="s">
        <v>2018</v>
      </c>
      <c r="B1294" s="1">
        <v>18.417000000000002</v>
      </c>
      <c r="C1294" s="1">
        <v>1000.8440000000001</v>
      </c>
      <c r="D1294" s="30">
        <f t="shared" si="21"/>
        <v>54.343486995710485</v>
      </c>
      <c r="E1294" s="31">
        <v>492.42500000000001</v>
      </c>
      <c r="F1294">
        <v>2</v>
      </c>
      <c r="G1294">
        <v>1</v>
      </c>
      <c r="H1294">
        <v>59.38</v>
      </c>
      <c r="I1294" t="s">
        <v>2672</v>
      </c>
    </row>
    <row r="1295" spans="1:9" x14ac:dyDescent="0.3">
      <c r="A1295" t="s">
        <v>2019</v>
      </c>
      <c r="B1295" s="1">
        <v>118.29300000000001</v>
      </c>
      <c r="C1295" s="1">
        <v>891.47299999999996</v>
      </c>
      <c r="D1295" s="30">
        <f t="shared" si="21"/>
        <v>7.5361433051828923</v>
      </c>
      <c r="E1295" s="31">
        <v>397.88600000000002</v>
      </c>
      <c r="F1295">
        <v>2</v>
      </c>
      <c r="G1295">
        <v>1</v>
      </c>
      <c r="H1295">
        <v>87.62</v>
      </c>
      <c r="I1295" t="s">
        <v>2673</v>
      </c>
    </row>
    <row r="1296" spans="1:9" x14ac:dyDescent="0.3">
      <c r="A1296" t="s">
        <v>2020</v>
      </c>
      <c r="B1296" s="1">
        <v>21.992999999999999</v>
      </c>
      <c r="C1296" s="1">
        <v>131.91900000000001</v>
      </c>
      <c r="D1296" s="30">
        <f t="shared" si="21"/>
        <v>5.9982267084981595</v>
      </c>
      <c r="E1296" s="31">
        <v>381.822</v>
      </c>
      <c r="F1296">
        <v>4</v>
      </c>
      <c r="G1296">
        <v>1</v>
      </c>
      <c r="H1296">
        <v>69.290000000000006</v>
      </c>
      <c r="I1296" t="s">
        <v>2674</v>
      </c>
    </row>
    <row r="1297" spans="1:9" x14ac:dyDescent="0.3">
      <c r="A1297" t="s">
        <v>2021</v>
      </c>
      <c r="B1297" s="1">
        <v>5.0019999999999998</v>
      </c>
      <c r="C1297" s="1">
        <v>313.245</v>
      </c>
      <c r="D1297" s="30">
        <f t="shared" si="21"/>
        <v>62.62395041983207</v>
      </c>
      <c r="E1297" s="31">
        <v>381.822</v>
      </c>
      <c r="F1297">
        <v>3</v>
      </c>
      <c r="G1297">
        <v>1</v>
      </c>
      <c r="H1297">
        <v>72.52</v>
      </c>
      <c r="I1297" t="s">
        <v>2675</v>
      </c>
    </row>
    <row r="1298" spans="1:9" x14ac:dyDescent="0.3">
      <c r="A1298" t="s">
        <v>2022</v>
      </c>
      <c r="B1298" s="1">
        <v>45.984999999999999</v>
      </c>
      <c r="C1298" s="1">
        <v>299.887</v>
      </c>
      <c r="D1298" s="30">
        <f t="shared" si="21"/>
        <v>6.521409155159291</v>
      </c>
      <c r="E1298" s="31">
        <v>409.851</v>
      </c>
      <c r="F1298">
        <v>2</v>
      </c>
      <c r="G1298">
        <v>1</v>
      </c>
      <c r="H1298">
        <v>59.38</v>
      </c>
      <c r="I1298" t="s">
        <v>2676</v>
      </c>
    </row>
    <row r="1299" spans="1:9" x14ac:dyDescent="0.3">
      <c r="A1299" t="s">
        <v>2023</v>
      </c>
      <c r="B1299" s="1">
        <v>228.44499999999999</v>
      </c>
      <c r="C1299" s="1">
        <v>1072.44</v>
      </c>
      <c r="D1299" s="30">
        <f t="shared" si="21"/>
        <v>4.6945216572916895</v>
      </c>
      <c r="E1299" s="31">
        <v>420.404</v>
      </c>
      <c r="F1299">
        <v>2</v>
      </c>
      <c r="G1299">
        <v>1</v>
      </c>
      <c r="H1299">
        <v>102.52</v>
      </c>
      <c r="I1299" t="s">
        <v>2677</v>
      </c>
    </row>
    <row r="1300" spans="1:9" x14ac:dyDescent="0.3">
      <c r="A1300" t="s">
        <v>2024</v>
      </c>
      <c r="B1300" s="1">
        <v>177.21899999999999</v>
      </c>
      <c r="C1300" s="1">
        <v>1001.184</v>
      </c>
      <c r="D1300" s="30">
        <f t="shared" si="21"/>
        <v>5.6494168232525857</v>
      </c>
      <c r="E1300" s="31">
        <v>393.46800000000002</v>
      </c>
      <c r="F1300">
        <v>3</v>
      </c>
      <c r="G1300">
        <v>1</v>
      </c>
      <c r="H1300">
        <v>96.85</v>
      </c>
      <c r="I1300" t="s">
        <v>2678</v>
      </c>
    </row>
    <row r="1301" spans="1:9" x14ac:dyDescent="0.3">
      <c r="A1301" t="s">
        <v>2025</v>
      </c>
      <c r="B1301" s="1">
        <v>12.532</v>
      </c>
      <c r="C1301" s="1">
        <v>59.866999999999997</v>
      </c>
      <c r="D1301" s="30">
        <f t="shared" si="21"/>
        <v>4.7771305458027449</v>
      </c>
      <c r="E1301" s="31">
        <v>377.46800000000002</v>
      </c>
      <c r="F1301">
        <v>2</v>
      </c>
      <c r="G1301">
        <v>1</v>
      </c>
      <c r="H1301">
        <v>87.62</v>
      </c>
      <c r="I1301" t="s">
        <v>2679</v>
      </c>
    </row>
    <row r="1302" spans="1:9" x14ac:dyDescent="0.3">
      <c r="A1302" t="s">
        <v>2026</v>
      </c>
      <c r="B1302" s="1">
        <v>14.901999999999999</v>
      </c>
      <c r="C1302" s="1">
        <v>750.80600000000004</v>
      </c>
      <c r="D1302" s="30">
        <f t="shared" si="21"/>
        <v>50.382901623943098</v>
      </c>
      <c r="E1302" s="31">
        <v>347.37700000000001</v>
      </c>
      <c r="F1302">
        <v>4</v>
      </c>
      <c r="G1302">
        <v>1</v>
      </c>
      <c r="H1302">
        <v>69.290000000000006</v>
      </c>
      <c r="I1302" t="s">
        <v>2680</v>
      </c>
    </row>
    <row r="1303" spans="1:9" x14ac:dyDescent="0.3">
      <c r="A1303" t="s">
        <v>2027</v>
      </c>
      <c r="B1303" s="1">
        <v>4.0220000000000002</v>
      </c>
      <c r="C1303" s="1">
        <v>32.545000000000002</v>
      </c>
      <c r="D1303" s="30">
        <f t="shared" si="21"/>
        <v>8.0917454002983593</v>
      </c>
      <c r="E1303" s="31">
        <v>325.38900000000001</v>
      </c>
      <c r="F1303">
        <v>1</v>
      </c>
      <c r="G1303">
        <v>1</v>
      </c>
      <c r="H1303">
        <v>42.94</v>
      </c>
      <c r="I1303" t="s">
        <v>2681</v>
      </c>
    </row>
    <row r="1304" spans="1:9" x14ac:dyDescent="0.3">
      <c r="A1304" t="s">
        <v>2028</v>
      </c>
      <c r="B1304" s="1">
        <v>1.63</v>
      </c>
      <c r="C1304" s="1">
        <v>14.452999999999999</v>
      </c>
      <c r="D1304" s="30">
        <f t="shared" si="21"/>
        <v>8.8668711656441719</v>
      </c>
      <c r="E1304" s="31">
        <v>317.77800000000002</v>
      </c>
      <c r="F1304">
        <v>2</v>
      </c>
      <c r="G1304">
        <v>2</v>
      </c>
      <c r="H1304">
        <v>63.17</v>
      </c>
      <c r="I1304" t="s">
        <v>2682</v>
      </c>
    </row>
    <row r="1305" spans="1:9" x14ac:dyDescent="0.3">
      <c r="A1305" t="s">
        <v>2029</v>
      </c>
      <c r="B1305" s="1">
        <v>19.992000000000001</v>
      </c>
      <c r="C1305" s="1">
        <v>458.74900000000002</v>
      </c>
      <c r="D1305" s="30">
        <f t="shared" si="21"/>
        <v>22.946628651460586</v>
      </c>
      <c r="E1305" s="31">
        <v>328.34899999999999</v>
      </c>
      <c r="F1305">
        <v>2</v>
      </c>
      <c r="G1305">
        <v>2</v>
      </c>
      <c r="H1305">
        <v>86.03</v>
      </c>
      <c r="I1305" t="s">
        <v>2683</v>
      </c>
    </row>
    <row r="1306" spans="1:9" x14ac:dyDescent="0.3">
      <c r="A1306" t="s">
        <v>2030</v>
      </c>
      <c r="B1306" s="1">
        <v>12.917999999999999</v>
      </c>
      <c r="C1306" s="1">
        <v>111.358</v>
      </c>
      <c r="D1306" s="30">
        <f t="shared" si="21"/>
        <v>8.620374671001704</v>
      </c>
      <c r="E1306" s="31">
        <v>324.38600000000002</v>
      </c>
      <c r="F1306">
        <v>2</v>
      </c>
      <c r="G1306">
        <v>2</v>
      </c>
      <c r="H1306">
        <v>86.03</v>
      </c>
      <c r="I1306" t="s">
        <v>2684</v>
      </c>
    </row>
    <row r="1307" spans="1:9" x14ac:dyDescent="0.3">
      <c r="A1307" t="s">
        <v>2031</v>
      </c>
      <c r="B1307" s="1">
        <v>11.081</v>
      </c>
      <c r="C1307" s="1">
        <v>61.003999999999998</v>
      </c>
      <c r="D1307" s="30">
        <f t="shared" si="21"/>
        <v>5.505279306921758</v>
      </c>
      <c r="E1307" s="31">
        <v>366.46699999999998</v>
      </c>
      <c r="F1307">
        <v>2</v>
      </c>
      <c r="G1307">
        <v>2</v>
      </c>
      <c r="H1307">
        <v>86.03</v>
      </c>
      <c r="I1307" t="s">
        <v>2685</v>
      </c>
    </row>
    <row r="1308" spans="1:9" x14ac:dyDescent="0.3">
      <c r="A1308" t="s">
        <v>2032</v>
      </c>
      <c r="B1308" s="1">
        <v>0.68899999999999995</v>
      </c>
      <c r="C1308" s="1">
        <v>5.5090000000000003</v>
      </c>
      <c r="D1308" s="30">
        <f t="shared" si="21"/>
        <v>7.9956458635703926</v>
      </c>
      <c r="E1308" s="31">
        <v>349.48</v>
      </c>
      <c r="F1308">
        <v>1</v>
      </c>
      <c r="G1308">
        <v>1</v>
      </c>
      <c r="H1308">
        <v>42.94</v>
      </c>
      <c r="I1308" t="s">
        <v>2686</v>
      </c>
    </row>
    <row r="1309" spans="1:9" x14ac:dyDescent="0.3">
      <c r="A1309" t="s">
        <v>2033</v>
      </c>
      <c r="B1309" s="1">
        <v>0.89400000000000002</v>
      </c>
      <c r="C1309" s="1">
        <v>75.132000000000005</v>
      </c>
      <c r="D1309" s="30">
        <f t="shared" si="21"/>
        <v>84.040268456375841</v>
      </c>
      <c r="E1309" s="31">
        <v>336.22300000000001</v>
      </c>
      <c r="F1309">
        <v>1</v>
      </c>
      <c r="G1309">
        <v>2</v>
      </c>
      <c r="H1309">
        <v>53.94</v>
      </c>
      <c r="I1309" t="s">
        <v>2687</v>
      </c>
    </row>
    <row r="1310" spans="1:9" x14ac:dyDescent="0.3">
      <c r="A1310" t="s">
        <v>2034</v>
      </c>
      <c r="B1310" s="1">
        <v>2.7</v>
      </c>
      <c r="C1310" s="1">
        <v>75.632000000000005</v>
      </c>
      <c r="D1310" s="30">
        <f t="shared" ref="D1310:D1373" si="22">C1310/B1310</f>
        <v>28.011851851851851</v>
      </c>
      <c r="E1310" s="31">
        <v>349.22199999999998</v>
      </c>
      <c r="F1310">
        <v>1</v>
      </c>
      <c r="G1310">
        <v>2</v>
      </c>
      <c r="H1310">
        <v>76.8</v>
      </c>
      <c r="I1310" t="s">
        <v>2688</v>
      </c>
    </row>
    <row r="1311" spans="1:9" x14ac:dyDescent="0.3">
      <c r="A1311" t="s">
        <v>2035</v>
      </c>
      <c r="B1311" s="1">
        <v>1.9650000000000001</v>
      </c>
      <c r="C1311" s="1">
        <v>9.5210000000000008</v>
      </c>
      <c r="D1311" s="30">
        <f t="shared" si="22"/>
        <v>4.8452926208651403</v>
      </c>
      <c r="E1311" s="31">
        <v>400.286</v>
      </c>
      <c r="F1311">
        <v>0</v>
      </c>
      <c r="G1311">
        <v>1</v>
      </c>
      <c r="H1311">
        <v>33.71</v>
      </c>
      <c r="I1311" t="s">
        <v>2689</v>
      </c>
    </row>
    <row r="1312" spans="1:9" x14ac:dyDescent="0.3">
      <c r="A1312" t="s">
        <v>2036</v>
      </c>
      <c r="B1312" s="1">
        <v>0.30399999999999999</v>
      </c>
      <c r="C1312" s="1">
        <v>6.6959999999999997</v>
      </c>
      <c r="D1312" s="30">
        <f t="shared" si="22"/>
        <v>22.026315789473685</v>
      </c>
      <c r="E1312" s="31">
        <v>426.34899999999999</v>
      </c>
      <c r="F1312">
        <v>1</v>
      </c>
      <c r="G1312">
        <v>1</v>
      </c>
      <c r="H1312">
        <v>42.94</v>
      </c>
      <c r="I1312" t="s">
        <v>2690</v>
      </c>
    </row>
    <row r="1313" spans="1:9" x14ac:dyDescent="0.3">
      <c r="A1313" t="s">
        <v>1662</v>
      </c>
      <c r="B1313" s="1">
        <v>10</v>
      </c>
      <c r="C1313" s="1">
        <v>62</v>
      </c>
      <c r="D1313" s="30">
        <f t="shared" si="22"/>
        <v>6.2</v>
      </c>
      <c r="E1313" s="31">
        <v>179.30799999999999</v>
      </c>
      <c r="F1313">
        <v>0</v>
      </c>
      <c r="G1313">
        <v>0</v>
      </c>
      <c r="H1313">
        <v>26.02</v>
      </c>
      <c r="I1313" t="s">
        <v>2323</v>
      </c>
    </row>
    <row r="1314" spans="1:9" x14ac:dyDescent="0.3">
      <c r="A1314" t="s">
        <v>1661</v>
      </c>
      <c r="B1314" s="1">
        <v>0.06</v>
      </c>
      <c r="C1314" s="1">
        <v>30</v>
      </c>
      <c r="D1314" s="30">
        <f t="shared" si="22"/>
        <v>500</v>
      </c>
      <c r="E1314" s="31">
        <v>284.358</v>
      </c>
      <c r="F1314">
        <v>2</v>
      </c>
      <c r="G1314">
        <v>1</v>
      </c>
      <c r="H1314">
        <v>101.65</v>
      </c>
      <c r="I1314" t="s">
        <v>2322</v>
      </c>
    </row>
    <row r="1315" spans="1:9" x14ac:dyDescent="0.3">
      <c r="A1315" t="s">
        <v>2037</v>
      </c>
      <c r="B1315" s="1">
        <v>300</v>
      </c>
      <c r="C1315" s="1">
        <v>300</v>
      </c>
      <c r="D1315" s="30">
        <f t="shared" si="22"/>
        <v>1</v>
      </c>
      <c r="E1315" s="31">
        <v>643.98400000000004</v>
      </c>
      <c r="F1315">
        <v>7</v>
      </c>
      <c r="G1315">
        <v>0</v>
      </c>
      <c r="H1315">
        <v>129.1</v>
      </c>
      <c r="I1315" t="s">
        <v>2691</v>
      </c>
    </row>
    <row r="1316" spans="1:9" x14ac:dyDescent="0.3">
      <c r="A1316" t="s">
        <v>2038</v>
      </c>
      <c r="B1316" s="1">
        <v>200</v>
      </c>
      <c r="C1316" s="1">
        <v>300</v>
      </c>
      <c r="D1316" s="30">
        <f t="shared" si="22"/>
        <v>1.5</v>
      </c>
      <c r="E1316" s="31">
        <v>487.97199999999998</v>
      </c>
      <c r="F1316">
        <v>5</v>
      </c>
      <c r="G1316">
        <v>0</v>
      </c>
      <c r="H1316">
        <v>109.22</v>
      </c>
      <c r="I1316" t="s">
        <v>2692</v>
      </c>
    </row>
    <row r="1317" spans="1:9" x14ac:dyDescent="0.3">
      <c r="A1317" t="s">
        <v>2039</v>
      </c>
      <c r="B1317" s="1">
        <v>300</v>
      </c>
      <c r="C1317" s="1">
        <v>300</v>
      </c>
      <c r="D1317" s="30">
        <f t="shared" si="22"/>
        <v>1</v>
      </c>
      <c r="E1317" s="31">
        <v>505.04599999999999</v>
      </c>
      <c r="F1317">
        <v>3</v>
      </c>
      <c r="G1317">
        <v>0</v>
      </c>
      <c r="H1317">
        <v>71.84</v>
      </c>
      <c r="I1317" t="s">
        <v>2693</v>
      </c>
    </row>
    <row r="1318" spans="1:9" x14ac:dyDescent="0.3">
      <c r="A1318" t="s">
        <v>2040</v>
      </c>
      <c r="B1318" s="1">
        <v>195</v>
      </c>
      <c r="C1318" s="1">
        <v>300</v>
      </c>
      <c r="D1318" s="30">
        <f t="shared" si="22"/>
        <v>1.5384615384615385</v>
      </c>
      <c r="E1318" s="31">
        <v>410.95</v>
      </c>
      <c r="F1318">
        <v>3</v>
      </c>
      <c r="G1318">
        <v>0</v>
      </c>
      <c r="H1318">
        <v>100.08</v>
      </c>
      <c r="I1318" t="s">
        <v>2694</v>
      </c>
    </row>
    <row r="1319" spans="1:9" x14ac:dyDescent="0.3">
      <c r="A1319" t="s">
        <v>2041</v>
      </c>
      <c r="B1319" s="1">
        <v>300</v>
      </c>
      <c r="C1319" s="1">
        <v>300</v>
      </c>
      <c r="D1319" s="30">
        <f t="shared" si="22"/>
        <v>1</v>
      </c>
      <c r="E1319" s="31">
        <v>368.89100000000002</v>
      </c>
      <c r="F1319">
        <v>3</v>
      </c>
      <c r="G1319">
        <v>0</v>
      </c>
      <c r="H1319">
        <v>71.84</v>
      </c>
      <c r="I1319" t="s">
        <v>2695</v>
      </c>
    </row>
    <row r="1320" spans="1:9" x14ac:dyDescent="0.3">
      <c r="A1320" t="s">
        <v>2042</v>
      </c>
      <c r="B1320" s="1">
        <v>17</v>
      </c>
      <c r="C1320" s="1">
        <v>50</v>
      </c>
      <c r="D1320" s="30">
        <f t="shared" si="22"/>
        <v>2.9411764705882355</v>
      </c>
      <c r="E1320" s="31">
        <v>398.96100000000001</v>
      </c>
      <c r="F1320">
        <v>3</v>
      </c>
      <c r="G1320">
        <v>0</v>
      </c>
      <c r="H1320">
        <v>71.84</v>
      </c>
      <c r="I1320" t="s">
        <v>2696</v>
      </c>
    </row>
    <row r="1321" spans="1:9" x14ac:dyDescent="0.3">
      <c r="A1321" t="s">
        <v>2043</v>
      </c>
      <c r="B1321" s="1">
        <v>160</v>
      </c>
      <c r="C1321" s="1">
        <v>300</v>
      </c>
      <c r="D1321" s="30">
        <f t="shared" si="22"/>
        <v>1.875</v>
      </c>
      <c r="E1321" s="31">
        <v>472.923</v>
      </c>
      <c r="F1321">
        <v>3</v>
      </c>
      <c r="G1321">
        <v>0</v>
      </c>
      <c r="H1321">
        <v>71.84</v>
      </c>
      <c r="I1321" t="s">
        <v>2697</v>
      </c>
    </row>
    <row r="1322" spans="1:9" x14ac:dyDescent="0.3">
      <c r="A1322" t="s">
        <v>2044</v>
      </c>
      <c r="B1322" s="1">
        <v>30</v>
      </c>
      <c r="C1322" s="1">
        <v>35</v>
      </c>
      <c r="D1322" s="30">
        <f t="shared" si="22"/>
        <v>1.1666666666666667</v>
      </c>
      <c r="E1322" s="31">
        <v>540.92100000000005</v>
      </c>
      <c r="F1322">
        <v>3</v>
      </c>
      <c r="G1322">
        <v>0</v>
      </c>
      <c r="H1322">
        <v>71.84</v>
      </c>
      <c r="I1322" t="s">
        <v>2698</v>
      </c>
    </row>
    <row r="1323" spans="1:9" x14ac:dyDescent="0.3">
      <c r="A1323" t="s">
        <v>2045</v>
      </c>
      <c r="B1323" s="1">
        <v>30</v>
      </c>
      <c r="C1323" s="1">
        <v>40</v>
      </c>
      <c r="D1323" s="30">
        <f t="shared" si="22"/>
        <v>1.3333333333333333</v>
      </c>
      <c r="E1323" s="31">
        <v>449.92200000000003</v>
      </c>
      <c r="F1323">
        <v>3</v>
      </c>
      <c r="G1323">
        <v>0</v>
      </c>
      <c r="H1323">
        <v>114.98</v>
      </c>
      <c r="I1323" t="s">
        <v>2699</v>
      </c>
    </row>
    <row r="1324" spans="1:9" x14ac:dyDescent="0.3">
      <c r="A1324" t="s">
        <v>2046</v>
      </c>
      <c r="B1324" s="1">
        <v>65</v>
      </c>
      <c r="C1324" s="1">
        <v>300</v>
      </c>
      <c r="D1324" s="30">
        <f t="shared" si="22"/>
        <v>4.615384615384615</v>
      </c>
      <c r="E1324" s="31">
        <v>488.92200000000003</v>
      </c>
      <c r="F1324">
        <v>4</v>
      </c>
      <c r="G1324">
        <v>0</v>
      </c>
      <c r="H1324">
        <v>81.069999999999993</v>
      </c>
      <c r="I1324" t="s">
        <v>2700</v>
      </c>
    </row>
    <row r="1325" spans="1:9" x14ac:dyDescent="0.3">
      <c r="A1325" t="s">
        <v>2047</v>
      </c>
      <c r="B1325" s="1">
        <v>26</v>
      </c>
      <c r="C1325" s="1">
        <v>300</v>
      </c>
      <c r="D1325" s="30">
        <f t="shared" si="22"/>
        <v>11.538461538461538</v>
      </c>
      <c r="E1325" s="31">
        <v>473.815</v>
      </c>
      <c r="F1325">
        <v>3</v>
      </c>
      <c r="G1325">
        <v>0</v>
      </c>
      <c r="H1325">
        <v>71.84</v>
      </c>
      <c r="I1325" t="s">
        <v>2701</v>
      </c>
    </row>
    <row r="1326" spans="1:9" x14ac:dyDescent="0.3">
      <c r="A1326" t="s">
        <v>2048</v>
      </c>
      <c r="B1326" s="1">
        <v>165</v>
      </c>
      <c r="C1326" s="1">
        <v>188</v>
      </c>
      <c r="D1326" s="30">
        <f t="shared" si="22"/>
        <v>1.1393939393939394</v>
      </c>
      <c r="E1326" s="31">
        <v>440.90499999999997</v>
      </c>
      <c r="F1326">
        <v>3</v>
      </c>
      <c r="G1326">
        <v>0</v>
      </c>
      <c r="H1326">
        <v>71.84</v>
      </c>
      <c r="I1326" t="s">
        <v>2702</v>
      </c>
    </row>
    <row r="1327" spans="1:9" x14ac:dyDescent="0.3">
      <c r="A1327" t="s">
        <v>2049</v>
      </c>
      <c r="B1327" s="1">
        <v>80</v>
      </c>
      <c r="C1327" s="1">
        <v>100</v>
      </c>
      <c r="D1327" s="30">
        <f t="shared" si="22"/>
        <v>1.25</v>
      </c>
      <c r="E1327" s="31">
        <v>422.91500000000002</v>
      </c>
      <c r="F1327">
        <v>3</v>
      </c>
      <c r="G1327">
        <v>0</v>
      </c>
      <c r="H1327">
        <v>71.84</v>
      </c>
      <c r="I1327" t="s">
        <v>2703</v>
      </c>
    </row>
    <row r="1328" spans="1:9" x14ac:dyDescent="0.3">
      <c r="A1328" t="s">
        <v>2050</v>
      </c>
      <c r="B1328" s="1">
        <v>160</v>
      </c>
      <c r="C1328" s="1">
        <v>300</v>
      </c>
      <c r="D1328" s="30">
        <f t="shared" si="22"/>
        <v>1.875</v>
      </c>
      <c r="E1328" s="31">
        <v>434.95100000000002</v>
      </c>
      <c r="F1328">
        <v>4</v>
      </c>
      <c r="G1328">
        <v>0</v>
      </c>
      <c r="H1328">
        <v>81.069999999999993</v>
      </c>
      <c r="I1328" t="s">
        <v>2704</v>
      </c>
    </row>
    <row r="1329" spans="1:9" x14ac:dyDescent="0.3">
      <c r="A1329" t="s">
        <v>2051</v>
      </c>
      <c r="B1329" s="1">
        <v>64</v>
      </c>
      <c r="C1329" s="1">
        <v>172</v>
      </c>
      <c r="D1329" s="30">
        <f t="shared" si="22"/>
        <v>2.6875</v>
      </c>
      <c r="E1329" s="31">
        <v>461.03300000000002</v>
      </c>
      <c r="F1329">
        <v>3</v>
      </c>
      <c r="G1329">
        <v>0</v>
      </c>
      <c r="H1329">
        <v>71.84</v>
      </c>
      <c r="I1329" t="s">
        <v>2705</v>
      </c>
    </row>
    <row r="1330" spans="1:9" x14ac:dyDescent="0.3">
      <c r="A1330" t="s">
        <v>1662</v>
      </c>
      <c r="B1330" s="1">
        <v>12.013999999999999</v>
      </c>
      <c r="C1330" s="1">
        <v>60.104999999999997</v>
      </c>
      <c r="D1330" s="30">
        <f t="shared" si="22"/>
        <v>5.0029132678541703</v>
      </c>
      <c r="E1330" s="31">
        <v>179.30799999999999</v>
      </c>
      <c r="F1330">
        <v>0</v>
      </c>
      <c r="G1330">
        <v>0</v>
      </c>
      <c r="H1330">
        <v>26.02</v>
      </c>
      <c r="I1330" t="s">
        <v>2323</v>
      </c>
    </row>
    <row r="1331" spans="1:9" x14ac:dyDescent="0.3">
      <c r="A1331" t="s">
        <v>1663</v>
      </c>
      <c r="B1331" s="1">
        <v>6.008</v>
      </c>
      <c r="C1331" s="1">
        <v>488.42</v>
      </c>
      <c r="D1331" s="30">
        <f t="shared" si="22"/>
        <v>81.294940079893479</v>
      </c>
      <c r="E1331" s="31">
        <v>244.209</v>
      </c>
      <c r="F1331">
        <v>7</v>
      </c>
      <c r="G1331">
        <v>4</v>
      </c>
      <c r="H1331">
        <v>143.72</v>
      </c>
      <c r="I1331" t="s">
        <v>2324</v>
      </c>
    </row>
    <row r="1332" spans="1:9" x14ac:dyDescent="0.3">
      <c r="A1332" t="s">
        <v>1679</v>
      </c>
      <c r="B1332" s="1">
        <v>6.2E-2</v>
      </c>
      <c r="C1332" s="1">
        <v>50.079000000000001</v>
      </c>
      <c r="D1332" s="30">
        <f t="shared" si="22"/>
        <v>807.72580645161293</v>
      </c>
      <c r="E1332" s="31">
        <v>312.41300000000001</v>
      </c>
      <c r="F1332">
        <v>4</v>
      </c>
      <c r="G1332">
        <v>1</v>
      </c>
      <c r="H1332">
        <v>90.65</v>
      </c>
      <c r="I1332" t="s">
        <v>2339</v>
      </c>
    </row>
    <row r="1333" spans="1:9" x14ac:dyDescent="0.3">
      <c r="A1333" t="s">
        <v>2052</v>
      </c>
      <c r="B1333" s="1">
        <v>36.651000000000003</v>
      </c>
      <c r="C1333" s="1">
        <v>222.471</v>
      </c>
      <c r="D1333" s="30">
        <f t="shared" si="22"/>
        <v>6.0699844479004659</v>
      </c>
      <c r="E1333" s="31">
        <v>139.24299999999999</v>
      </c>
      <c r="F1333">
        <v>0</v>
      </c>
      <c r="G1333">
        <v>0</v>
      </c>
      <c r="H1333">
        <v>26.02</v>
      </c>
      <c r="I1333" t="s">
        <v>2706</v>
      </c>
    </row>
    <row r="1334" spans="1:9" x14ac:dyDescent="0.3">
      <c r="A1334" t="s">
        <v>1664</v>
      </c>
      <c r="B1334" s="1">
        <v>9.7100000000000009</v>
      </c>
      <c r="C1334" s="1">
        <v>42.97</v>
      </c>
      <c r="D1334" s="30">
        <f t="shared" si="22"/>
        <v>4.4253347064881563</v>
      </c>
      <c r="E1334" s="31">
        <v>151.25399999999999</v>
      </c>
      <c r="F1334">
        <v>0</v>
      </c>
      <c r="G1334">
        <v>0</v>
      </c>
      <c r="H1334">
        <v>26.02</v>
      </c>
      <c r="I1334" t="s">
        <v>998</v>
      </c>
    </row>
    <row r="1335" spans="1:9" x14ac:dyDescent="0.3">
      <c r="A1335" t="s">
        <v>2053</v>
      </c>
      <c r="B1335" s="1">
        <v>170.21299999999999</v>
      </c>
      <c r="C1335" s="1">
        <v>300.363</v>
      </c>
      <c r="D1335" s="30">
        <f t="shared" si="22"/>
        <v>1.7646301986334769</v>
      </c>
      <c r="E1335" s="31">
        <v>173.214</v>
      </c>
      <c r="F1335">
        <v>3</v>
      </c>
      <c r="G1335">
        <v>0</v>
      </c>
      <c r="H1335">
        <v>38.770000000000003</v>
      </c>
      <c r="I1335" t="s">
        <v>1087</v>
      </c>
    </row>
    <row r="1336" spans="1:9" x14ac:dyDescent="0.3">
      <c r="A1336" t="s">
        <v>2054</v>
      </c>
      <c r="B1336" s="1">
        <v>300.34100000000001</v>
      </c>
      <c r="C1336" s="1">
        <v>300.34100000000001</v>
      </c>
      <c r="D1336" s="30">
        <f t="shared" si="22"/>
        <v>1</v>
      </c>
      <c r="E1336" s="31">
        <v>159.18700000000001</v>
      </c>
      <c r="F1336">
        <v>3</v>
      </c>
      <c r="G1336">
        <v>0</v>
      </c>
      <c r="H1336">
        <v>38.770000000000003</v>
      </c>
      <c r="I1336" t="s">
        <v>1088</v>
      </c>
    </row>
    <row r="1337" spans="1:9" x14ac:dyDescent="0.3">
      <c r="A1337" t="s">
        <v>2055</v>
      </c>
      <c r="B1337" s="1">
        <v>2.3039999999999998</v>
      </c>
      <c r="C1337" s="1">
        <v>150.221</v>
      </c>
      <c r="D1337" s="30">
        <f t="shared" si="22"/>
        <v>65.200086805555557</v>
      </c>
      <c r="E1337" s="31">
        <v>295.42599999999999</v>
      </c>
      <c r="F1337">
        <v>3</v>
      </c>
      <c r="G1337">
        <v>0</v>
      </c>
      <c r="H1337">
        <v>38.770000000000003</v>
      </c>
      <c r="I1337" t="s">
        <v>1038</v>
      </c>
    </row>
    <row r="1338" spans="1:9" x14ac:dyDescent="0.3">
      <c r="A1338" t="s">
        <v>2056</v>
      </c>
      <c r="B1338" s="1">
        <v>20.739000000000001</v>
      </c>
      <c r="C1338" s="1">
        <v>150.21100000000001</v>
      </c>
      <c r="D1338" s="30">
        <f t="shared" si="22"/>
        <v>7.2429239596894739</v>
      </c>
      <c r="E1338" s="31">
        <v>281.39800000000002</v>
      </c>
      <c r="F1338">
        <v>3</v>
      </c>
      <c r="G1338">
        <v>0</v>
      </c>
      <c r="H1338">
        <v>38.770000000000003</v>
      </c>
      <c r="I1338" t="s">
        <v>1344</v>
      </c>
    </row>
    <row r="1339" spans="1:9" x14ac:dyDescent="0.3">
      <c r="A1339" t="s">
        <v>2057</v>
      </c>
      <c r="B1339" s="1">
        <v>150.24</v>
      </c>
      <c r="C1339" s="1">
        <v>150.24</v>
      </c>
      <c r="D1339" s="30">
        <f t="shared" si="22"/>
        <v>1</v>
      </c>
      <c r="E1339" s="31">
        <v>154.25399999999999</v>
      </c>
      <c r="F1339">
        <v>1</v>
      </c>
      <c r="G1339">
        <v>1</v>
      </c>
      <c r="H1339">
        <v>20.23</v>
      </c>
      <c r="I1339" t="s">
        <v>2707</v>
      </c>
    </row>
    <row r="1340" spans="1:9" x14ac:dyDescent="0.3">
      <c r="A1340" t="s">
        <v>2058</v>
      </c>
      <c r="B1340" s="1">
        <v>2.3969999999999998</v>
      </c>
      <c r="C1340" s="1">
        <v>14.11</v>
      </c>
      <c r="D1340" s="30">
        <f t="shared" si="22"/>
        <v>5.8865248226950353</v>
      </c>
      <c r="E1340" s="31">
        <v>337.55</v>
      </c>
      <c r="F1340">
        <v>2</v>
      </c>
      <c r="G1340">
        <v>0</v>
      </c>
      <c r="H1340">
        <v>29.54</v>
      </c>
      <c r="I1340" t="s">
        <v>2708</v>
      </c>
    </row>
    <row r="1341" spans="1:9" x14ac:dyDescent="0.3">
      <c r="A1341" t="s">
        <v>2059</v>
      </c>
      <c r="B1341" s="1">
        <v>36.064</v>
      </c>
      <c r="C1341" s="1">
        <v>54.792000000000002</v>
      </c>
      <c r="D1341" s="30">
        <f t="shared" si="22"/>
        <v>1.5192990239574091</v>
      </c>
      <c r="E1341" s="31">
        <v>366.505</v>
      </c>
      <c r="F1341">
        <v>4</v>
      </c>
      <c r="G1341">
        <v>0</v>
      </c>
      <c r="H1341">
        <v>59.08</v>
      </c>
      <c r="I1341" t="s">
        <v>1063</v>
      </c>
    </row>
    <row r="1342" spans="1:9" x14ac:dyDescent="0.3">
      <c r="A1342" t="s">
        <v>2060</v>
      </c>
      <c r="B1342" s="1">
        <v>2.7090000000000001</v>
      </c>
      <c r="C1342" s="1">
        <v>33.765000000000001</v>
      </c>
      <c r="D1342" s="30">
        <f t="shared" si="22"/>
        <v>12.464008859357696</v>
      </c>
      <c r="E1342" s="31">
        <v>322.495</v>
      </c>
      <c r="F1342">
        <v>2</v>
      </c>
      <c r="G1342">
        <v>0</v>
      </c>
      <c r="H1342">
        <v>32.78</v>
      </c>
      <c r="I1342" t="s">
        <v>2709</v>
      </c>
    </row>
    <row r="1343" spans="1:9" x14ac:dyDescent="0.3">
      <c r="A1343" t="s">
        <v>2061</v>
      </c>
      <c r="B1343" s="1">
        <v>0.58599999999999997</v>
      </c>
      <c r="C1343" s="1">
        <v>14.837</v>
      </c>
      <c r="D1343" s="30">
        <f t="shared" si="22"/>
        <v>25.31911262798635</v>
      </c>
      <c r="E1343" s="31">
        <v>308.46800000000002</v>
      </c>
      <c r="F1343">
        <v>2</v>
      </c>
      <c r="G1343">
        <v>0</v>
      </c>
      <c r="H1343">
        <v>32.78</v>
      </c>
      <c r="I1343" t="s">
        <v>2710</v>
      </c>
    </row>
    <row r="1344" spans="1:9" x14ac:dyDescent="0.3">
      <c r="A1344" t="s">
        <v>2062</v>
      </c>
      <c r="B1344" s="1">
        <v>2.0019999999999998</v>
      </c>
      <c r="C1344" s="1">
        <v>3.71</v>
      </c>
      <c r="D1344" s="30">
        <f t="shared" si="22"/>
        <v>1.8531468531468533</v>
      </c>
      <c r="E1344" s="31">
        <v>294.44099999999997</v>
      </c>
      <c r="F1344">
        <v>2</v>
      </c>
      <c r="G1344">
        <v>0</v>
      </c>
      <c r="H1344">
        <v>41.57</v>
      </c>
      <c r="I1344" t="s">
        <v>2711</v>
      </c>
    </row>
    <row r="1345" spans="1:9" x14ac:dyDescent="0.3">
      <c r="A1345" t="s">
        <v>2063</v>
      </c>
      <c r="B1345" s="1">
        <v>3.6040000000000001</v>
      </c>
      <c r="C1345" s="1">
        <v>163.22</v>
      </c>
      <c r="D1345" s="30">
        <f t="shared" si="22"/>
        <v>45.288568257491676</v>
      </c>
      <c r="E1345" s="31">
        <v>295.42599999999999</v>
      </c>
      <c r="F1345">
        <v>3</v>
      </c>
      <c r="G1345">
        <v>0</v>
      </c>
      <c r="H1345">
        <v>38.770000000000003</v>
      </c>
      <c r="I1345" t="s">
        <v>1143</v>
      </c>
    </row>
    <row r="1346" spans="1:9" x14ac:dyDescent="0.3">
      <c r="A1346" t="s">
        <v>2064</v>
      </c>
      <c r="B1346" s="1">
        <v>4.7039999999999997</v>
      </c>
      <c r="C1346" s="1">
        <v>17.341999999999999</v>
      </c>
      <c r="D1346" s="30">
        <f t="shared" si="22"/>
        <v>3.6866496598639453</v>
      </c>
      <c r="E1346" s="31">
        <v>307.48</v>
      </c>
      <c r="F1346">
        <v>2</v>
      </c>
      <c r="G1346">
        <v>0</v>
      </c>
      <c r="H1346">
        <v>29.54</v>
      </c>
      <c r="I1346" t="s">
        <v>2712</v>
      </c>
    </row>
    <row r="1347" spans="1:9" x14ac:dyDescent="0.3">
      <c r="A1347" t="s">
        <v>2065</v>
      </c>
      <c r="B1347" s="1">
        <v>2.2890000000000001</v>
      </c>
      <c r="C1347" s="1">
        <v>20.423999999999999</v>
      </c>
      <c r="D1347" s="30">
        <f t="shared" si="22"/>
        <v>8.9226736566186098</v>
      </c>
      <c r="E1347" s="31">
        <v>293.45299999999997</v>
      </c>
      <c r="F1347">
        <v>2</v>
      </c>
      <c r="G1347">
        <v>0</v>
      </c>
      <c r="H1347">
        <v>29.54</v>
      </c>
      <c r="I1347" t="s">
        <v>2713</v>
      </c>
    </row>
    <row r="1348" spans="1:9" x14ac:dyDescent="0.3">
      <c r="A1348" t="s">
        <v>2066</v>
      </c>
      <c r="B1348" s="1">
        <v>3.996</v>
      </c>
      <c r="C1348" s="1">
        <v>34.844000000000001</v>
      </c>
      <c r="D1348" s="30">
        <f t="shared" si="22"/>
        <v>8.7197197197197198</v>
      </c>
      <c r="E1348" s="31">
        <v>279.42599999999999</v>
      </c>
      <c r="F1348">
        <v>2</v>
      </c>
      <c r="G1348">
        <v>0</v>
      </c>
      <c r="H1348">
        <v>29.54</v>
      </c>
      <c r="I1348" t="s">
        <v>2714</v>
      </c>
    </row>
    <row r="1349" spans="1:9" x14ac:dyDescent="0.3">
      <c r="A1349" t="s">
        <v>2067</v>
      </c>
      <c r="B1349" s="1">
        <v>11.032</v>
      </c>
      <c r="C1349" s="1">
        <v>22.42</v>
      </c>
      <c r="D1349" s="30">
        <f t="shared" si="22"/>
        <v>2.0322697606961566</v>
      </c>
      <c r="E1349" s="31">
        <v>323.52300000000002</v>
      </c>
      <c r="F1349">
        <v>2</v>
      </c>
      <c r="G1349">
        <v>0</v>
      </c>
      <c r="H1349">
        <v>29.54</v>
      </c>
      <c r="I1349" t="s">
        <v>2715</v>
      </c>
    </row>
    <row r="1350" spans="1:9" x14ac:dyDescent="0.3">
      <c r="A1350" t="s">
        <v>2068</v>
      </c>
      <c r="B1350" s="1">
        <v>240.779</v>
      </c>
      <c r="C1350" s="1">
        <v>300.31299999999999</v>
      </c>
      <c r="D1350" s="30">
        <f t="shared" si="22"/>
        <v>1.247255782273371</v>
      </c>
      <c r="E1350" s="31">
        <v>352.47800000000001</v>
      </c>
      <c r="F1350">
        <v>4</v>
      </c>
      <c r="G1350">
        <v>0</v>
      </c>
      <c r="H1350">
        <v>59.08</v>
      </c>
      <c r="I1350" t="s">
        <v>1064</v>
      </c>
    </row>
    <row r="1351" spans="1:9" x14ac:dyDescent="0.3">
      <c r="A1351" t="s">
        <v>2069</v>
      </c>
      <c r="B1351" s="1">
        <v>0.89700000000000002</v>
      </c>
      <c r="C1351" s="1">
        <v>14.468999999999999</v>
      </c>
      <c r="D1351" s="30">
        <f t="shared" si="22"/>
        <v>16.130434782608695</v>
      </c>
      <c r="E1351" s="31">
        <v>280.41399999999999</v>
      </c>
      <c r="F1351">
        <v>2</v>
      </c>
      <c r="G1351">
        <v>0</v>
      </c>
      <c r="H1351">
        <v>41.57</v>
      </c>
      <c r="I1351" t="s">
        <v>2716</v>
      </c>
    </row>
    <row r="1352" spans="1:9" x14ac:dyDescent="0.3">
      <c r="A1352" t="s">
        <v>2070</v>
      </c>
      <c r="B1352" s="1">
        <v>1.357</v>
      </c>
      <c r="C1352" s="1">
        <v>30.847000000000001</v>
      </c>
      <c r="D1352" s="30">
        <f t="shared" si="22"/>
        <v>22.731761238025058</v>
      </c>
      <c r="E1352" s="31">
        <v>308.46800000000002</v>
      </c>
      <c r="F1352">
        <v>2</v>
      </c>
      <c r="G1352">
        <v>0</v>
      </c>
      <c r="H1352">
        <v>32.78</v>
      </c>
      <c r="I1352" t="s">
        <v>2717</v>
      </c>
    </row>
    <row r="1353" spans="1:9" x14ac:dyDescent="0.3">
      <c r="A1353" t="s">
        <v>2071</v>
      </c>
      <c r="B1353" s="1">
        <v>2.0910000000000002</v>
      </c>
      <c r="C1353" s="1">
        <v>30.297999999999998</v>
      </c>
      <c r="D1353" s="30">
        <f t="shared" si="22"/>
        <v>14.489717838354853</v>
      </c>
      <c r="E1353" s="31">
        <v>294.44099999999997</v>
      </c>
      <c r="F1353">
        <v>2</v>
      </c>
      <c r="G1353">
        <v>0</v>
      </c>
      <c r="H1353">
        <v>32.78</v>
      </c>
      <c r="I1353" t="s">
        <v>2718</v>
      </c>
    </row>
    <row r="1354" spans="1:9" x14ac:dyDescent="0.3">
      <c r="A1354" t="s">
        <v>2072</v>
      </c>
      <c r="B1354" s="1">
        <v>1.998</v>
      </c>
      <c r="C1354" s="1">
        <v>163.24</v>
      </c>
      <c r="D1354" s="30">
        <f t="shared" si="22"/>
        <v>81.701701701701708</v>
      </c>
      <c r="E1354" s="31">
        <v>281.39800000000002</v>
      </c>
      <c r="F1354">
        <v>3</v>
      </c>
      <c r="G1354">
        <v>0</v>
      </c>
      <c r="H1354">
        <v>38.770000000000003</v>
      </c>
      <c r="I1354" t="s">
        <v>1141</v>
      </c>
    </row>
    <row r="1355" spans="1:9" x14ac:dyDescent="0.3">
      <c r="A1355" t="s">
        <v>2073</v>
      </c>
      <c r="B1355" s="1">
        <v>2.9929999999999999</v>
      </c>
      <c r="C1355" s="1">
        <v>27.555</v>
      </c>
      <c r="D1355" s="30">
        <f t="shared" si="22"/>
        <v>9.2064817908453058</v>
      </c>
      <c r="E1355" s="31">
        <v>293.45299999999997</v>
      </c>
      <c r="F1355">
        <v>2</v>
      </c>
      <c r="G1355">
        <v>0</v>
      </c>
      <c r="H1355">
        <v>29.54</v>
      </c>
      <c r="I1355" t="s">
        <v>2719</v>
      </c>
    </row>
    <row r="1356" spans="1:9" x14ac:dyDescent="0.3">
      <c r="A1356" t="s">
        <v>2074</v>
      </c>
      <c r="B1356" s="1">
        <v>4.2190000000000003</v>
      </c>
      <c r="C1356" s="1">
        <v>38.448</v>
      </c>
      <c r="D1356" s="30">
        <f t="shared" si="22"/>
        <v>9.1130599668167811</v>
      </c>
      <c r="E1356" s="31">
        <v>279.42599999999999</v>
      </c>
      <c r="F1356">
        <v>2</v>
      </c>
      <c r="G1356">
        <v>0</v>
      </c>
      <c r="H1356">
        <v>29.54</v>
      </c>
      <c r="I1356" t="s">
        <v>2720</v>
      </c>
    </row>
    <row r="1357" spans="1:9" x14ac:dyDescent="0.3">
      <c r="A1357" t="s">
        <v>2075</v>
      </c>
      <c r="B1357" s="1">
        <v>9.0239999999999991</v>
      </c>
      <c r="C1357" s="1">
        <v>80.123999999999995</v>
      </c>
      <c r="D1357" s="30">
        <f t="shared" si="22"/>
        <v>8.8789893617021285</v>
      </c>
      <c r="E1357" s="31">
        <v>265.399</v>
      </c>
      <c r="F1357">
        <v>2</v>
      </c>
      <c r="G1357">
        <v>0</v>
      </c>
      <c r="H1357">
        <v>29.54</v>
      </c>
      <c r="I1357" t="s">
        <v>2721</v>
      </c>
    </row>
    <row r="1358" spans="1:9" x14ac:dyDescent="0.3">
      <c r="A1358" t="s">
        <v>2076</v>
      </c>
      <c r="B1358" s="1">
        <v>24.032</v>
      </c>
      <c r="C1358" s="1">
        <v>330.54199999999997</v>
      </c>
      <c r="D1358" s="30">
        <f t="shared" si="22"/>
        <v>13.754244340878827</v>
      </c>
      <c r="E1358" s="31">
        <v>154.25399999999999</v>
      </c>
      <c r="F1358">
        <v>1</v>
      </c>
      <c r="G1358">
        <v>1</v>
      </c>
      <c r="H1358">
        <v>20.23</v>
      </c>
      <c r="I1358" t="s">
        <v>1138</v>
      </c>
    </row>
    <row r="1359" spans="1:9" x14ac:dyDescent="0.3">
      <c r="A1359" t="s">
        <v>1662</v>
      </c>
      <c r="B1359" s="1">
        <v>12.91</v>
      </c>
      <c r="C1359" s="1">
        <v>57.182000000000002</v>
      </c>
      <c r="D1359" s="30">
        <f t="shared" si="22"/>
        <v>4.4292796281951974</v>
      </c>
      <c r="E1359" s="31">
        <v>179.30799999999999</v>
      </c>
      <c r="F1359">
        <v>0</v>
      </c>
      <c r="G1359">
        <v>0</v>
      </c>
      <c r="H1359">
        <v>26.02</v>
      </c>
      <c r="I1359" t="s">
        <v>2323</v>
      </c>
    </row>
    <row r="1360" spans="1:9" x14ac:dyDescent="0.3">
      <c r="A1360" t="s">
        <v>1663</v>
      </c>
      <c r="B1360" s="1">
        <v>10.744999999999999</v>
      </c>
      <c r="C1360" s="1">
        <v>520.16700000000003</v>
      </c>
      <c r="D1360" s="30">
        <f t="shared" si="22"/>
        <v>48.410144253140999</v>
      </c>
      <c r="E1360" s="31">
        <v>244.209</v>
      </c>
      <c r="F1360">
        <v>7</v>
      </c>
      <c r="G1360">
        <v>4</v>
      </c>
      <c r="H1360">
        <v>143.72</v>
      </c>
      <c r="I1360" t="s">
        <v>2324</v>
      </c>
    </row>
    <row r="1361" spans="1:9" x14ac:dyDescent="0.3">
      <c r="A1361" t="s">
        <v>2077</v>
      </c>
      <c r="B1361" s="1">
        <v>15.032999999999999</v>
      </c>
      <c r="C1361" s="1">
        <v>173.261</v>
      </c>
      <c r="D1361" s="30">
        <f t="shared" si="22"/>
        <v>11.525377502827114</v>
      </c>
      <c r="E1361" s="31">
        <v>212.33500000000001</v>
      </c>
      <c r="F1361">
        <v>2</v>
      </c>
      <c r="G1361">
        <v>1</v>
      </c>
      <c r="H1361">
        <v>29.46</v>
      </c>
      <c r="I1361" t="s">
        <v>2722</v>
      </c>
    </row>
    <row r="1362" spans="1:9" x14ac:dyDescent="0.3">
      <c r="A1362" t="s">
        <v>2078</v>
      </c>
      <c r="B1362" s="1">
        <v>3.3039999999999998</v>
      </c>
      <c r="C1362" s="1">
        <v>6.4470000000000001</v>
      </c>
      <c r="D1362" s="30">
        <f t="shared" si="22"/>
        <v>1.951271186440678</v>
      </c>
      <c r="E1362" s="31">
        <v>266.42700000000002</v>
      </c>
      <c r="F1362">
        <v>2</v>
      </c>
      <c r="G1362">
        <v>1</v>
      </c>
      <c r="H1362">
        <v>29.46</v>
      </c>
      <c r="I1362" t="s">
        <v>1201</v>
      </c>
    </row>
    <row r="1363" spans="1:9" x14ac:dyDescent="0.3">
      <c r="A1363" t="s">
        <v>2079</v>
      </c>
      <c r="B1363" s="1">
        <v>300.47000000000003</v>
      </c>
      <c r="C1363" s="1">
        <v>300.47000000000003</v>
      </c>
      <c r="D1363" s="30">
        <f t="shared" si="22"/>
        <v>1</v>
      </c>
      <c r="E1363" s="31">
        <v>226.36199999999999</v>
      </c>
      <c r="F1363">
        <v>2</v>
      </c>
      <c r="G1363">
        <v>1</v>
      </c>
      <c r="H1363">
        <v>29.46</v>
      </c>
      <c r="I1363" t="s">
        <v>1194</v>
      </c>
    </row>
    <row r="1364" spans="1:9" x14ac:dyDescent="0.3">
      <c r="A1364" t="s">
        <v>2080</v>
      </c>
      <c r="B1364" s="1">
        <v>33.064999999999998</v>
      </c>
      <c r="C1364" s="1">
        <v>106.178</v>
      </c>
      <c r="D1364" s="30">
        <f t="shared" si="22"/>
        <v>3.2111900801451689</v>
      </c>
      <c r="E1364" s="31">
        <v>280.45499999999998</v>
      </c>
      <c r="F1364">
        <v>2</v>
      </c>
      <c r="G1364">
        <v>1</v>
      </c>
      <c r="H1364">
        <v>29.46</v>
      </c>
      <c r="I1364" t="s">
        <v>2723</v>
      </c>
    </row>
    <row r="1365" spans="1:9" x14ac:dyDescent="0.3">
      <c r="A1365" t="s">
        <v>2081</v>
      </c>
      <c r="B1365" s="1">
        <v>22.033000000000001</v>
      </c>
      <c r="C1365" s="1">
        <v>56.081000000000003</v>
      </c>
      <c r="D1365" s="30">
        <f t="shared" si="22"/>
        <v>2.5453183860572777</v>
      </c>
      <c r="E1365" s="31">
        <v>266.42700000000002</v>
      </c>
      <c r="F1365">
        <v>2</v>
      </c>
      <c r="G1365">
        <v>1</v>
      </c>
      <c r="H1365">
        <v>29.46</v>
      </c>
      <c r="I1365" t="s">
        <v>2724</v>
      </c>
    </row>
    <row r="1366" spans="1:9" x14ac:dyDescent="0.3">
      <c r="A1366" t="s">
        <v>2082</v>
      </c>
      <c r="B1366" s="1">
        <v>4.6189999999999998</v>
      </c>
      <c r="C1366" s="1">
        <v>158.22999999999999</v>
      </c>
      <c r="D1366" s="30">
        <f t="shared" si="22"/>
        <v>34.256332539510716</v>
      </c>
      <c r="E1366" s="31">
        <v>252.4</v>
      </c>
      <c r="F1366">
        <v>2</v>
      </c>
      <c r="G1366">
        <v>1</v>
      </c>
      <c r="H1366">
        <v>29.46</v>
      </c>
      <c r="I1366" t="s">
        <v>2725</v>
      </c>
    </row>
    <row r="1367" spans="1:9" x14ac:dyDescent="0.3">
      <c r="A1367" t="s">
        <v>2083</v>
      </c>
      <c r="B1367" s="1">
        <v>2.0019999999999998</v>
      </c>
      <c r="C1367" s="1">
        <v>193.08</v>
      </c>
      <c r="D1367" s="30">
        <f t="shared" si="22"/>
        <v>96.44355644355646</v>
      </c>
      <c r="E1367" s="31">
        <v>238.37299999999999</v>
      </c>
      <c r="F1367">
        <v>2</v>
      </c>
      <c r="G1367">
        <v>1</v>
      </c>
      <c r="H1367">
        <v>29.46</v>
      </c>
      <c r="I1367" t="s">
        <v>2726</v>
      </c>
    </row>
    <row r="1368" spans="1:9" x14ac:dyDescent="0.3">
      <c r="A1368" t="s">
        <v>2084</v>
      </c>
      <c r="B1368" s="1">
        <v>12.214</v>
      </c>
      <c r="C1368" s="1">
        <v>35.058</v>
      </c>
      <c r="D1368" s="30">
        <f t="shared" si="22"/>
        <v>2.8703127558539379</v>
      </c>
      <c r="E1368" s="31">
        <v>268.44299999999998</v>
      </c>
      <c r="F1368">
        <v>2</v>
      </c>
      <c r="G1368">
        <v>1</v>
      </c>
      <c r="H1368">
        <v>29.46</v>
      </c>
      <c r="I1368" t="s">
        <v>2727</v>
      </c>
    </row>
    <row r="1369" spans="1:9" x14ac:dyDescent="0.3">
      <c r="A1369" t="s">
        <v>2085</v>
      </c>
      <c r="B1369" s="1">
        <v>4.7119999999999997</v>
      </c>
      <c r="C1369" s="1">
        <v>45.168999999999997</v>
      </c>
      <c r="D1369" s="30">
        <f t="shared" si="22"/>
        <v>9.5859507640067907</v>
      </c>
      <c r="E1369" s="31">
        <v>240.38900000000001</v>
      </c>
      <c r="F1369">
        <v>2</v>
      </c>
      <c r="G1369">
        <v>1</v>
      </c>
      <c r="H1369">
        <v>29.46</v>
      </c>
      <c r="I1369" t="s">
        <v>2728</v>
      </c>
    </row>
    <row r="1370" spans="1:9" x14ac:dyDescent="0.3">
      <c r="A1370" t="s">
        <v>2086</v>
      </c>
      <c r="B1370" s="1">
        <v>0.191</v>
      </c>
      <c r="C1370" s="1">
        <v>300.46800000000002</v>
      </c>
      <c r="D1370" s="30">
        <f t="shared" si="22"/>
        <v>1573.1308900523561</v>
      </c>
      <c r="E1370" s="31">
        <v>212.33500000000001</v>
      </c>
      <c r="F1370">
        <v>2</v>
      </c>
      <c r="G1370">
        <v>1</v>
      </c>
      <c r="H1370">
        <v>29.46</v>
      </c>
      <c r="I1370" t="s">
        <v>1151</v>
      </c>
    </row>
    <row r="1371" spans="1:9" x14ac:dyDescent="0.3">
      <c r="A1371" t="s">
        <v>2086</v>
      </c>
      <c r="B1371" s="1">
        <v>1.5920000000000001</v>
      </c>
      <c r="C1371" s="1">
        <v>300.46800000000002</v>
      </c>
      <c r="D1371" s="30">
        <f t="shared" si="22"/>
        <v>188.73618090452263</v>
      </c>
      <c r="E1371" s="31">
        <v>212.33500000000001</v>
      </c>
      <c r="F1371">
        <v>2</v>
      </c>
      <c r="G1371">
        <v>1</v>
      </c>
      <c r="H1371">
        <v>29.46</v>
      </c>
      <c r="I1371" t="s">
        <v>1151</v>
      </c>
    </row>
    <row r="1372" spans="1:9" x14ac:dyDescent="0.3">
      <c r="A1372" t="s">
        <v>2086</v>
      </c>
      <c r="B1372" s="1">
        <v>300.46800000000002</v>
      </c>
      <c r="C1372" s="1">
        <v>300.46800000000002</v>
      </c>
      <c r="D1372" s="30">
        <f t="shared" si="22"/>
        <v>1</v>
      </c>
      <c r="E1372" s="31">
        <v>212.33500000000001</v>
      </c>
      <c r="F1372">
        <v>2</v>
      </c>
      <c r="G1372">
        <v>1</v>
      </c>
      <c r="H1372">
        <v>29.46</v>
      </c>
      <c r="I1372" t="s">
        <v>1151</v>
      </c>
    </row>
    <row r="1373" spans="1:9" x14ac:dyDescent="0.3">
      <c r="A1373" t="s">
        <v>2087</v>
      </c>
      <c r="B1373" s="1">
        <v>3.61</v>
      </c>
      <c r="C1373" s="1">
        <v>15.33</v>
      </c>
      <c r="D1373" s="30">
        <f t="shared" si="22"/>
        <v>4.2465373961218837</v>
      </c>
      <c r="E1373" s="31">
        <v>212.33500000000001</v>
      </c>
      <c r="F1373">
        <v>2</v>
      </c>
      <c r="G1373">
        <v>1</v>
      </c>
      <c r="H1373">
        <v>29.46</v>
      </c>
      <c r="I1373" t="s">
        <v>1200</v>
      </c>
    </row>
    <row r="1374" spans="1:9" x14ac:dyDescent="0.3">
      <c r="A1374" t="s">
        <v>1662</v>
      </c>
      <c r="B1374" s="1">
        <v>7.3520000000000003</v>
      </c>
      <c r="C1374" s="1">
        <v>65.09</v>
      </c>
      <c r="D1374" s="30">
        <f t="shared" ref="D1374:D1437" si="23">C1374/B1374</f>
        <v>8.8533732317736664</v>
      </c>
      <c r="E1374" s="31">
        <v>179.30799999999999</v>
      </c>
      <c r="F1374">
        <v>0</v>
      </c>
      <c r="G1374">
        <v>0</v>
      </c>
      <c r="H1374">
        <v>26.02</v>
      </c>
      <c r="I1374" t="s">
        <v>2323</v>
      </c>
    </row>
    <row r="1375" spans="1:9" x14ac:dyDescent="0.3">
      <c r="A1375" t="s">
        <v>2088</v>
      </c>
      <c r="B1375" s="1">
        <v>330.33499999999998</v>
      </c>
      <c r="C1375" s="1">
        <v>330.33499999999998</v>
      </c>
      <c r="D1375" s="30">
        <f t="shared" si="23"/>
        <v>1</v>
      </c>
      <c r="E1375" s="31">
        <v>336.39100000000002</v>
      </c>
      <c r="F1375">
        <v>4</v>
      </c>
      <c r="G1375">
        <v>0</v>
      </c>
      <c r="H1375">
        <v>48.67</v>
      </c>
      <c r="I1375" t="s">
        <v>2729</v>
      </c>
    </row>
    <row r="1376" spans="1:9" x14ac:dyDescent="0.3">
      <c r="A1376" t="s">
        <v>2089</v>
      </c>
      <c r="B1376" s="1">
        <v>1.093</v>
      </c>
      <c r="C1376" s="1">
        <v>6.5609999999999999</v>
      </c>
      <c r="D1376" s="30">
        <f t="shared" si="23"/>
        <v>6.0027447392497715</v>
      </c>
      <c r="E1376" s="31">
        <v>364.48899999999998</v>
      </c>
      <c r="F1376">
        <v>3</v>
      </c>
      <c r="G1376">
        <v>0</v>
      </c>
      <c r="H1376">
        <v>39.44</v>
      </c>
      <c r="I1376" t="s">
        <v>2730</v>
      </c>
    </row>
    <row r="1377" spans="1:9" x14ac:dyDescent="0.3">
      <c r="A1377" t="s">
        <v>2090</v>
      </c>
      <c r="B1377" s="1">
        <v>22.428999999999998</v>
      </c>
      <c r="C1377" s="1">
        <v>300.34399999999999</v>
      </c>
      <c r="D1377" s="30">
        <f t="shared" si="23"/>
        <v>13.390877881314371</v>
      </c>
      <c r="E1377" s="31">
        <v>350.46199999999999</v>
      </c>
      <c r="F1377">
        <v>3</v>
      </c>
      <c r="G1377">
        <v>0</v>
      </c>
      <c r="H1377">
        <v>39.44</v>
      </c>
      <c r="I1377" t="s">
        <v>1375</v>
      </c>
    </row>
    <row r="1378" spans="1:9" x14ac:dyDescent="0.3">
      <c r="A1378" t="s">
        <v>2091</v>
      </c>
      <c r="B1378" s="1">
        <v>52.219000000000001</v>
      </c>
      <c r="C1378" s="1">
        <v>145.441</v>
      </c>
      <c r="D1378" s="30">
        <f t="shared" si="23"/>
        <v>2.785212279055516</v>
      </c>
      <c r="E1378" s="31">
        <v>350.46199999999999</v>
      </c>
      <c r="F1378">
        <v>3</v>
      </c>
      <c r="G1378">
        <v>0</v>
      </c>
      <c r="H1378">
        <v>39.44</v>
      </c>
      <c r="I1378" t="s">
        <v>2731</v>
      </c>
    </row>
    <row r="1379" spans="1:9" x14ac:dyDescent="0.3">
      <c r="A1379" t="s">
        <v>2092</v>
      </c>
      <c r="B1379" s="1">
        <v>29.96</v>
      </c>
      <c r="C1379" s="1">
        <v>35.247</v>
      </c>
      <c r="D1379" s="30">
        <f t="shared" si="23"/>
        <v>1.1764686248331109</v>
      </c>
      <c r="E1379" s="31">
        <v>352.47800000000001</v>
      </c>
      <c r="F1379">
        <v>3</v>
      </c>
      <c r="G1379">
        <v>0</v>
      </c>
      <c r="H1379">
        <v>39.44</v>
      </c>
      <c r="I1379" t="s">
        <v>1066</v>
      </c>
    </row>
    <row r="1380" spans="1:9" x14ac:dyDescent="0.3">
      <c r="A1380" t="s">
        <v>2093</v>
      </c>
      <c r="B1380" s="1">
        <v>300.44</v>
      </c>
      <c r="C1380" s="1">
        <v>300.44</v>
      </c>
      <c r="D1380" s="30">
        <f t="shared" si="23"/>
        <v>1</v>
      </c>
      <c r="E1380" s="31">
        <v>322.36399999999998</v>
      </c>
      <c r="F1380">
        <v>4</v>
      </c>
      <c r="G1380">
        <v>0</v>
      </c>
      <c r="H1380">
        <v>48.67</v>
      </c>
      <c r="I1380" t="s">
        <v>2732</v>
      </c>
    </row>
    <row r="1381" spans="1:9" x14ac:dyDescent="0.3">
      <c r="A1381" t="s">
        <v>2094</v>
      </c>
      <c r="B1381" s="1">
        <v>7.36</v>
      </c>
      <c r="C1381" s="1">
        <v>300.34399999999999</v>
      </c>
      <c r="D1381" s="30">
        <f t="shared" si="23"/>
        <v>40.807608695652171</v>
      </c>
      <c r="E1381" s="31">
        <v>350.46199999999999</v>
      </c>
      <c r="F1381">
        <v>3</v>
      </c>
      <c r="G1381">
        <v>0</v>
      </c>
      <c r="H1381">
        <v>39.44</v>
      </c>
      <c r="I1381" t="s">
        <v>2733</v>
      </c>
    </row>
    <row r="1382" spans="1:9" x14ac:dyDescent="0.3">
      <c r="A1382" t="s">
        <v>2095</v>
      </c>
      <c r="B1382" s="1">
        <v>12.111000000000001</v>
      </c>
      <c r="C1382" s="1">
        <v>330.37400000000002</v>
      </c>
      <c r="D1382" s="30">
        <f t="shared" si="23"/>
        <v>27.278837420526795</v>
      </c>
      <c r="E1382" s="31">
        <v>336.435</v>
      </c>
      <c r="F1382">
        <v>3</v>
      </c>
      <c r="G1382">
        <v>0</v>
      </c>
      <c r="H1382">
        <v>39.44</v>
      </c>
      <c r="I1382" t="s">
        <v>1376</v>
      </c>
    </row>
    <row r="1383" spans="1:9" x14ac:dyDescent="0.3">
      <c r="A1383" t="s">
        <v>2096</v>
      </c>
      <c r="B1383" s="1">
        <v>11.102</v>
      </c>
      <c r="C1383" s="1">
        <v>44.744999999999997</v>
      </c>
      <c r="D1383" s="30">
        <f t="shared" si="23"/>
        <v>4.0303548910106279</v>
      </c>
      <c r="E1383" s="31">
        <v>336.435</v>
      </c>
      <c r="F1383">
        <v>3</v>
      </c>
      <c r="G1383">
        <v>0</v>
      </c>
      <c r="H1383">
        <v>39.44</v>
      </c>
      <c r="I1383" t="s">
        <v>2734</v>
      </c>
    </row>
    <row r="1384" spans="1:9" x14ac:dyDescent="0.3">
      <c r="A1384" t="s">
        <v>2097</v>
      </c>
      <c r="B1384" s="1">
        <v>300.54399999999998</v>
      </c>
      <c r="C1384" s="1">
        <v>300.54399999999998</v>
      </c>
      <c r="D1384" s="30">
        <f t="shared" si="23"/>
        <v>1</v>
      </c>
      <c r="E1384" s="31">
        <v>338.45100000000002</v>
      </c>
      <c r="F1384">
        <v>3</v>
      </c>
      <c r="G1384">
        <v>0</v>
      </c>
      <c r="H1384">
        <v>39.44</v>
      </c>
      <c r="I1384" t="s">
        <v>1067</v>
      </c>
    </row>
    <row r="1385" spans="1:9" x14ac:dyDescent="0.3">
      <c r="A1385" t="s">
        <v>2098</v>
      </c>
      <c r="B1385" s="1">
        <v>300.46800000000002</v>
      </c>
      <c r="C1385" s="1">
        <v>330.39699999999999</v>
      </c>
      <c r="D1385" s="30">
        <f t="shared" si="23"/>
        <v>1.099607944939228</v>
      </c>
      <c r="E1385" s="31">
        <v>296.32600000000002</v>
      </c>
      <c r="F1385">
        <v>4</v>
      </c>
      <c r="G1385">
        <v>0</v>
      </c>
      <c r="H1385">
        <v>48.67</v>
      </c>
      <c r="I1385" t="s">
        <v>1381</v>
      </c>
    </row>
    <row r="1386" spans="1:9" x14ac:dyDescent="0.3">
      <c r="A1386" t="s">
        <v>2099</v>
      </c>
      <c r="B1386" s="1">
        <v>1.242</v>
      </c>
      <c r="C1386" s="1">
        <v>9.3119999999999994</v>
      </c>
      <c r="D1386" s="30">
        <f t="shared" si="23"/>
        <v>7.4975845410628015</v>
      </c>
      <c r="E1386" s="31">
        <v>310.39699999999999</v>
      </c>
      <c r="F1386">
        <v>3</v>
      </c>
      <c r="G1386">
        <v>0</v>
      </c>
      <c r="H1386">
        <v>39.44</v>
      </c>
      <c r="I1386" t="s">
        <v>1034</v>
      </c>
    </row>
    <row r="1387" spans="1:9" x14ac:dyDescent="0.3">
      <c r="A1387" t="s">
        <v>2100</v>
      </c>
      <c r="B1387" s="1">
        <v>3.1040000000000001</v>
      </c>
      <c r="C1387" s="1">
        <v>40.350999999999999</v>
      </c>
      <c r="D1387" s="30">
        <f t="shared" si="23"/>
        <v>12.999677835051546</v>
      </c>
      <c r="E1387" s="31">
        <v>310.39699999999999</v>
      </c>
      <c r="F1387">
        <v>3</v>
      </c>
      <c r="G1387">
        <v>0</v>
      </c>
      <c r="H1387">
        <v>39.44</v>
      </c>
      <c r="I1387" t="s">
        <v>1036</v>
      </c>
    </row>
    <row r="1388" spans="1:9" x14ac:dyDescent="0.3">
      <c r="A1388" t="s">
        <v>2101</v>
      </c>
      <c r="B1388" s="1">
        <v>3.1240000000000001</v>
      </c>
      <c r="C1388" s="1">
        <v>8.7469999999999999</v>
      </c>
      <c r="D1388" s="30">
        <f t="shared" si="23"/>
        <v>2.7999359795134442</v>
      </c>
      <c r="E1388" s="31">
        <v>312.41199999999998</v>
      </c>
      <c r="F1388">
        <v>3</v>
      </c>
      <c r="G1388">
        <v>0</v>
      </c>
      <c r="H1388">
        <v>39.44</v>
      </c>
      <c r="I1388" t="s">
        <v>2735</v>
      </c>
    </row>
    <row r="1389" spans="1:9" x14ac:dyDescent="0.3">
      <c r="A1389" t="s">
        <v>2102</v>
      </c>
      <c r="B1389" s="1">
        <v>330.291</v>
      </c>
      <c r="C1389" s="1">
        <v>330.291</v>
      </c>
      <c r="D1389" s="30">
        <f t="shared" si="23"/>
        <v>1</v>
      </c>
      <c r="E1389" s="31">
        <v>282.29899999999998</v>
      </c>
      <c r="F1389">
        <v>4</v>
      </c>
      <c r="G1389">
        <v>0</v>
      </c>
      <c r="H1389">
        <v>48.67</v>
      </c>
      <c r="I1389" t="s">
        <v>1170</v>
      </c>
    </row>
    <row r="1390" spans="1:9" x14ac:dyDescent="0.3">
      <c r="A1390" t="s">
        <v>2103</v>
      </c>
      <c r="B1390" s="1">
        <v>0.155</v>
      </c>
      <c r="C1390" s="1">
        <v>3.1040000000000001</v>
      </c>
      <c r="D1390" s="30">
        <f t="shared" si="23"/>
        <v>20.025806451612905</v>
      </c>
      <c r="E1390" s="31">
        <v>310.39699999999999</v>
      </c>
      <c r="F1390">
        <v>3</v>
      </c>
      <c r="G1390">
        <v>0</v>
      </c>
      <c r="H1390">
        <v>39.44</v>
      </c>
      <c r="I1390" t="s">
        <v>2736</v>
      </c>
    </row>
    <row r="1391" spans="1:9" x14ac:dyDescent="0.3">
      <c r="A1391" t="s">
        <v>2104</v>
      </c>
      <c r="B1391" s="1">
        <v>29.933</v>
      </c>
      <c r="C1391" s="1">
        <v>91.875</v>
      </c>
      <c r="D1391" s="30">
        <f t="shared" si="23"/>
        <v>3.0693548925934588</v>
      </c>
      <c r="E1391" s="31">
        <v>296.36900000000003</v>
      </c>
      <c r="F1391">
        <v>3</v>
      </c>
      <c r="G1391">
        <v>0</v>
      </c>
      <c r="H1391">
        <v>39.44</v>
      </c>
      <c r="I1391" t="s">
        <v>1171</v>
      </c>
    </row>
    <row r="1392" spans="1:9" x14ac:dyDescent="0.3">
      <c r="A1392" t="s">
        <v>2105</v>
      </c>
      <c r="B1392" s="1">
        <v>2.964</v>
      </c>
      <c r="C1392" s="1">
        <v>2.0750000000000002</v>
      </c>
      <c r="D1392" s="30">
        <f t="shared" si="23"/>
        <v>0.70006747638326594</v>
      </c>
      <c r="E1392" s="31">
        <v>296.36900000000003</v>
      </c>
      <c r="F1392">
        <v>3</v>
      </c>
      <c r="G1392">
        <v>0</v>
      </c>
      <c r="H1392">
        <v>39.44</v>
      </c>
      <c r="I1392" t="s">
        <v>1167</v>
      </c>
    </row>
    <row r="1393" spans="1:9" x14ac:dyDescent="0.3">
      <c r="A1393" t="s">
        <v>2106</v>
      </c>
      <c r="B1393" s="1">
        <v>2.089</v>
      </c>
      <c r="C1393" s="1">
        <v>2.089</v>
      </c>
      <c r="D1393" s="30">
        <f t="shared" si="23"/>
        <v>1</v>
      </c>
      <c r="E1393" s="31">
        <v>298.38499999999999</v>
      </c>
      <c r="F1393">
        <v>3</v>
      </c>
      <c r="G1393">
        <v>0</v>
      </c>
      <c r="H1393">
        <v>39.44</v>
      </c>
      <c r="I1393" t="s">
        <v>1168</v>
      </c>
    </row>
    <row r="1394" spans="1:9" x14ac:dyDescent="0.3">
      <c r="A1394" t="s">
        <v>1663</v>
      </c>
      <c r="B1394" s="1">
        <v>3.1259999999999999</v>
      </c>
      <c r="C1394" s="1">
        <v>61.052999999999997</v>
      </c>
      <c r="D1394" s="30">
        <f t="shared" si="23"/>
        <v>19.530710172744723</v>
      </c>
      <c r="E1394" s="31">
        <v>244.209</v>
      </c>
      <c r="F1394">
        <v>7</v>
      </c>
      <c r="G1394">
        <v>4</v>
      </c>
      <c r="H1394">
        <v>143.72</v>
      </c>
      <c r="I1394" t="s">
        <v>2324</v>
      </c>
    </row>
    <row r="1395" spans="1:9" x14ac:dyDescent="0.3">
      <c r="A1395" t="s">
        <v>1679</v>
      </c>
      <c r="B1395" s="1">
        <v>5.0000000000000001E-3</v>
      </c>
      <c r="C1395" s="1">
        <v>78.102999999999994</v>
      </c>
      <c r="D1395" s="30">
        <f t="shared" si="23"/>
        <v>15620.599999999999</v>
      </c>
      <c r="E1395" s="31">
        <v>312.41300000000001</v>
      </c>
      <c r="F1395">
        <v>4</v>
      </c>
      <c r="G1395">
        <v>1</v>
      </c>
      <c r="H1395">
        <v>90.65</v>
      </c>
      <c r="I1395" t="s">
        <v>2339</v>
      </c>
    </row>
    <row r="1396" spans="1:9" x14ac:dyDescent="0.3">
      <c r="A1396" t="s">
        <v>2107</v>
      </c>
      <c r="B1396" s="1">
        <v>15.12</v>
      </c>
      <c r="C1396" s="1">
        <v>37.799999999999997</v>
      </c>
      <c r="D1396" s="30">
        <f t="shared" si="23"/>
        <v>2.5</v>
      </c>
      <c r="E1396" s="31">
        <v>302.40100000000001</v>
      </c>
      <c r="F1396">
        <v>2</v>
      </c>
      <c r="G1396">
        <v>0</v>
      </c>
      <c r="H1396">
        <v>61.98</v>
      </c>
      <c r="I1396" t="s">
        <v>2737</v>
      </c>
    </row>
    <row r="1397" spans="1:9" x14ac:dyDescent="0.3">
      <c r="A1397" t="s">
        <v>2108</v>
      </c>
      <c r="B1397" s="1">
        <v>3.802</v>
      </c>
      <c r="C1397" s="1">
        <v>19.239999999999998</v>
      </c>
      <c r="D1397" s="30">
        <f t="shared" si="23"/>
        <v>5.0604944765912672</v>
      </c>
      <c r="E1397" s="31">
        <v>463.60599999999999</v>
      </c>
      <c r="F1397">
        <v>3</v>
      </c>
      <c r="G1397">
        <v>1</v>
      </c>
      <c r="H1397">
        <v>91.08</v>
      </c>
      <c r="I1397" t="s">
        <v>2738</v>
      </c>
    </row>
    <row r="1398" spans="1:9" x14ac:dyDescent="0.3">
      <c r="A1398" t="s">
        <v>2109</v>
      </c>
      <c r="B1398" s="1">
        <v>4.4960000000000004</v>
      </c>
      <c r="C1398" s="1">
        <v>6.2489999999999997</v>
      </c>
      <c r="D1398" s="30">
        <f t="shared" si="23"/>
        <v>1.3899021352313166</v>
      </c>
      <c r="E1398" s="31">
        <v>449.57900000000001</v>
      </c>
      <c r="F1398">
        <v>3</v>
      </c>
      <c r="G1398">
        <v>1</v>
      </c>
      <c r="H1398">
        <v>91.08</v>
      </c>
      <c r="I1398" t="s">
        <v>2739</v>
      </c>
    </row>
    <row r="1399" spans="1:9" x14ac:dyDescent="0.3">
      <c r="A1399" t="s">
        <v>2110</v>
      </c>
      <c r="B1399" s="1">
        <v>29.376000000000001</v>
      </c>
      <c r="C1399" s="1">
        <v>103.875</v>
      </c>
      <c r="D1399" s="30">
        <f t="shared" si="23"/>
        <v>3.5360498366013071</v>
      </c>
      <c r="E1399" s="31">
        <v>415.49900000000002</v>
      </c>
      <c r="F1399">
        <v>3</v>
      </c>
      <c r="G1399">
        <v>1</v>
      </c>
      <c r="H1399">
        <v>65.78</v>
      </c>
      <c r="I1399" t="s">
        <v>2740</v>
      </c>
    </row>
    <row r="1400" spans="1:9" x14ac:dyDescent="0.3">
      <c r="A1400" t="s">
        <v>2111</v>
      </c>
      <c r="B1400" s="1">
        <v>41.750999999999998</v>
      </c>
      <c r="C1400" s="1">
        <v>104.378</v>
      </c>
      <c r="D1400" s="30">
        <f t="shared" si="23"/>
        <v>2.5000119757610597</v>
      </c>
      <c r="E1400" s="31">
        <v>417.51499999999999</v>
      </c>
      <c r="F1400">
        <v>3</v>
      </c>
      <c r="G1400">
        <v>1</v>
      </c>
      <c r="H1400">
        <v>65.78</v>
      </c>
      <c r="I1400" t="s">
        <v>2741</v>
      </c>
    </row>
    <row r="1401" spans="1:9" x14ac:dyDescent="0.3">
      <c r="A1401" t="s">
        <v>2112</v>
      </c>
      <c r="B1401" s="1">
        <v>11.968999999999999</v>
      </c>
      <c r="C1401" s="1">
        <v>104.625</v>
      </c>
      <c r="D1401" s="30">
        <f t="shared" si="23"/>
        <v>8.7413317737488523</v>
      </c>
      <c r="E1401" s="31">
        <v>418.50299999999999</v>
      </c>
      <c r="F1401">
        <v>3</v>
      </c>
      <c r="G1401">
        <v>2</v>
      </c>
      <c r="H1401">
        <v>77.81</v>
      </c>
      <c r="I1401" t="s">
        <v>2742</v>
      </c>
    </row>
    <row r="1402" spans="1:9" x14ac:dyDescent="0.3">
      <c r="A1402" t="s">
        <v>2113</v>
      </c>
      <c r="B1402" s="1">
        <v>39.389000000000003</v>
      </c>
      <c r="C1402" s="1">
        <v>104.87</v>
      </c>
      <c r="D1402" s="30">
        <f t="shared" si="23"/>
        <v>2.6624184416969205</v>
      </c>
      <c r="E1402" s="31">
        <v>419.48700000000002</v>
      </c>
      <c r="F1402">
        <v>4</v>
      </c>
      <c r="G1402">
        <v>1</v>
      </c>
      <c r="H1402">
        <v>75.010000000000005</v>
      </c>
      <c r="I1402" t="s">
        <v>2743</v>
      </c>
    </row>
    <row r="1403" spans="1:9" x14ac:dyDescent="0.3">
      <c r="A1403" t="s">
        <v>2114</v>
      </c>
      <c r="B1403" s="1">
        <v>41.552</v>
      </c>
      <c r="C1403" s="1">
        <v>103.88</v>
      </c>
      <c r="D1403" s="30">
        <f t="shared" si="23"/>
        <v>2.5</v>
      </c>
      <c r="E1403" s="31">
        <v>415.51799999999997</v>
      </c>
      <c r="F1403">
        <v>4</v>
      </c>
      <c r="G1403">
        <v>0</v>
      </c>
      <c r="H1403">
        <v>91.52</v>
      </c>
      <c r="I1403" t="s">
        <v>2744</v>
      </c>
    </row>
    <row r="1404" spans="1:9" x14ac:dyDescent="0.3">
      <c r="A1404" t="s">
        <v>2115</v>
      </c>
      <c r="B1404" s="1">
        <v>14.509</v>
      </c>
      <c r="C1404" s="1">
        <v>136.88</v>
      </c>
      <c r="D1404" s="30">
        <f t="shared" si="23"/>
        <v>9.4341443242125571</v>
      </c>
      <c r="E1404" s="31">
        <v>547.52599999999995</v>
      </c>
      <c r="F1404">
        <v>3</v>
      </c>
      <c r="G1404">
        <v>1</v>
      </c>
      <c r="H1404">
        <v>80.180000000000007</v>
      </c>
      <c r="I1404" t="s">
        <v>2745</v>
      </c>
    </row>
    <row r="1405" spans="1:9" x14ac:dyDescent="0.3">
      <c r="A1405" t="s">
        <v>2116</v>
      </c>
      <c r="B1405" s="1">
        <v>1.44</v>
      </c>
      <c r="C1405" s="1">
        <v>4.1559999999999997</v>
      </c>
      <c r="D1405" s="30">
        <f t="shared" si="23"/>
        <v>2.8861111111111111</v>
      </c>
      <c r="E1405" s="31">
        <v>411.53</v>
      </c>
      <c r="F1405">
        <v>3</v>
      </c>
      <c r="G1405">
        <v>1</v>
      </c>
      <c r="H1405">
        <v>80.180000000000007</v>
      </c>
      <c r="I1405" t="s">
        <v>2746</v>
      </c>
    </row>
    <row r="1406" spans="1:9" x14ac:dyDescent="0.3">
      <c r="A1406" t="s">
        <v>2117</v>
      </c>
      <c r="B1406" s="1">
        <v>3.5950000000000002</v>
      </c>
      <c r="C1406" s="1">
        <v>14.917</v>
      </c>
      <c r="D1406" s="30">
        <f t="shared" si="23"/>
        <v>4.1493741307371348</v>
      </c>
      <c r="E1406" s="31">
        <v>359.45299999999997</v>
      </c>
      <c r="F1406">
        <v>3</v>
      </c>
      <c r="G1406">
        <v>1</v>
      </c>
      <c r="H1406">
        <v>91.08</v>
      </c>
      <c r="I1406" t="s">
        <v>2747</v>
      </c>
    </row>
    <row r="1407" spans="1:9" x14ac:dyDescent="0.3">
      <c r="A1407" t="s">
        <v>2118</v>
      </c>
      <c r="B1407" s="1">
        <v>3.5950000000000002</v>
      </c>
      <c r="C1407" s="1">
        <v>2.552</v>
      </c>
      <c r="D1407" s="30">
        <f t="shared" si="23"/>
        <v>0.70987482614742692</v>
      </c>
      <c r="E1407" s="31">
        <v>359.45299999999997</v>
      </c>
      <c r="F1407">
        <v>3</v>
      </c>
      <c r="G1407">
        <v>1</v>
      </c>
      <c r="H1407">
        <v>91.08</v>
      </c>
      <c r="I1407" t="s">
        <v>2748</v>
      </c>
    </row>
    <row r="1408" spans="1:9" x14ac:dyDescent="0.3">
      <c r="A1408" t="s">
        <v>2119</v>
      </c>
      <c r="B1408" s="1">
        <v>2.9969999999999999</v>
      </c>
      <c r="C1408" s="1">
        <v>61.581000000000003</v>
      </c>
      <c r="D1408" s="30">
        <f t="shared" si="23"/>
        <v>20.547547547547548</v>
      </c>
      <c r="E1408" s="31">
        <v>410.54199999999997</v>
      </c>
      <c r="F1408">
        <v>2</v>
      </c>
      <c r="G1408">
        <v>1</v>
      </c>
      <c r="H1408">
        <v>67.290000000000006</v>
      </c>
      <c r="I1408" t="s">
        <v>2749</v>
      </c>
    </row>
    <row r="1409" spans="1:9" x14ac:dyDescent="0.3">
      <c r="A1409" t="s">
        <v>2120</v>
      </c>
      <c r="B1409" s="1">
        <v>11.56</v>
      </c>
      <c r="C1409" s="1">
        <v>26.913</v>
      </c>
      <c r="D1409" s="30">
        <f t="shared" si="23"/>
        <v>2.3281141868512112</v>
      </c>
      <c r="E1409" s="31">
        <v>256.31</v>
      </c>
      <c r="F1409">
        <v>2</v>
      </c>
      <c r="G1409">
        <v>0</v>
      </c>
      <c r="H1409">
        <v>36.68</v>
      </c>
      <c r="I1409" t="s">
        <v>2750</v>
      </c>
    </row>
    <row r="1410" spans="1:9" x14ac:dyDescent="0.3">
      <c r="A1410" t="s">
        <v>2121</v>
      </c>
      <c r="B1410" s="1">
        <v>4.0069999999999997</v>
      </c>
      <c r="C1410" s="1">
        <v>108.88800000000001</v>
      </c>
      <c r="D1410" s="30">
        <f t="shared" si="23"/>
        <v>27.174444721736965</v>
      </c>
      <c r="E1410" s="31">
        <v>435.55200000000002</v>
      </c>
      <c r="F1410">
        <v>3</v>
      </c>
      <c r="G1410">
        <v>1</v>
      </c>
      <c r="H1410">
        <v>91.08</v>
      </c>
      <c r="I1410" t="s">
        <v>2751</v>
      </c>
    </row>
    <row r="1411" spans="1:9" x14ac:dyDescent="0.3">
      <c r="A1411" t="s">
        <v>1679</v>
      </c>
      <c r="B1411" s="1">
        <v>2.593</v>
      </c>
      <c r="C1411" s="1">
        <v>93.722999999999999</v>
      </c>
      <c r="D1411" s="30">
        <f t="shared" si="23"/>
        <v>36.144620131122252</v>
      </c>
      <c r="E1411" s="31">
        <v>312.41300000000001</v>
      </c>
      <c r="F1411">
        <v>4</v>
      </c>
      <c r="G1411">
        <v>1</v>
      </c>
      <c r="H1411">
        <v>90.65</v>
      </c>
      <c r="I1411" t="s">
        <v>2339</v>
      </c>
    </row>
    <row r="1412" spans="1:9" x14ac:dyDescent="0.3">
      <c r="A1412" t="s">
        <v>2122</v>
      </c>
      <c r="B1412" s="1">
        <v>23.84</v>
      </c>
      <c r="C1412" s="1">
        <v>178.35599999999999</v>
      </c>
      <c r="D1412" s="30">
        <f t="shared" si="23"/>
        <v>7.4813758389261746</v>
      </c>
      <c r="E1412" s="31">
        <v>594.53099999999995</v>
      </c>
      <c r="F1412">
        <v>15</v>
      </c>
      <c r="G1412">
        <v>9</v>
      </c>
      <c r="H1412">
        <v>249.2</v>
      </c>
      <c r="I1412" t="s">
        <v>2752</v>
      </c>
    </row>
    <row r="1413" spans="1:9" x14ac:dyDescent="0.3">
      <c r="A1413" t="s">
        <v>2123</v>
      </c>
      <c r="B1413" s="1">
        <v>62.088000000000001</v>
      </c>
      <c r="C1413" s="1">
        <v>187.95599999999999</v>
      </c>
      <c r="D1413" s="30">
        <f t="shared" si="23"/>
        <v>3.027251642829532</v>
      </c>
      <c r="E1413" s="31">
        <v>626.53</v>
      </c>
      <c r="F1413">
        <v>17</v>
      </c>
      <c r="G1413">
        <v>11</v>
      </c>
      <c r="H1413">
        <v>289.66000000000003</v>
      </c>
      <c r="I1413" t="s">
        <v>2753</v>
      </c>
    </row>
    <row r="1414" spans="1:9" x14ac:dyDescent="0.3">
      <c r="A1414" t="s">
        <v>2124</v>
      </c>
      <c r="B1414" s="1">
        <v>50.002000000000002</v>
      </c>
      <c r="C1414" s="1">
        <v>181.50800000000001</v>
      </c>
      <c r="D1414" s="30">
        <f t="shared" si="23"/>
        <v>3.6300147994080239</v>
      </c>
      <c r="E1414" s="31">
        <v>610.53099999999995</v>
      </c>
      <c r="F1414">
        <v>16</v>
      </c>
      <c r="G1414">
        <v>10</v>
      </c>
      <c r="H1414">
        <v>269.43</v>
      </c>
      <c r="I1414" t="s">
        <v>2754</v>
      </c>
    </row>
    <row r="1415" spans="1:9" x14ac:dyDescent="0.3">
      <c r="A1415" t="s">
        <v>2125</v>
      </c>
      <c r="B1415" s="1">
        <v>33.539000000000001</v>
      </c>
      <c r="C1415" s="1">
        <v>134.51400000000001</v>
      </c>
      <c r="D1415" s="30">
        <f t="shared" si="23"/>
        <v>4.0106741405527897</v>
      </c>
      <c r="E1415" s="31">
        <v>448.387</v>
      </c>
      <c r="F1415">
        <v>11</v>
      </c>
      <c r="G1415">
        <v>7</v>
      </c>
      <c r="H1415">
        <v>190.28</v>
      </c>
      <c r="I1415" t="s">
        <v>2755</v>
      </c>
    </row>
    <row r="1416" spans="1:9" x14ac:dyDescent="0.3">
      <c r="A1416" t="s">
        <v>2126</v>
      </c>
      <c r="B1416" s="1">
        <v>20.033999999999999</v>
      </c>
      <c r="C1416" s="1">
        <v>144.12899999999999</v>
      </c>
      <c r="D1416" s="30">
        <f t="shared" si="23"/>
        <v>7.1942198262952983</v>
      </c>
      <c r="E1416" s="31">
        <v>480.43200000000002</v>
      </c>
      <c r="F1416">
        <v>10</v>
      </c>
      <c r="G1416">
        <v>5</v>
      </c>
      <c r="H1416">
        <v>159.05000000000001</v>
      </c>
      <c r="I1416" t="s">
        <v>2756</v>
      </c>
    </row>
    <row r="1417" spans="1:9" x14ac:dyDescent="0.3">
      <c r="A1417" t="s">
        <v>2127</v>
      </c>
      <c r="B1417" s="1">
        <v>17.934999999999999</v>
      </c>
      <c r="C1417" s="1">
        <v>134.51400000000001</v>
      </c>
      <c r="D1417" s="30">
        <f t="shared" si="23"/>
        <v>7.5000836353498759</v>
      </c>
      <c r="E1417" s="31">
        <v>448.387</v>
      </c>
      <c r="F1417">
        <v>11</v>
      </c>
      <c r="G1417">
        <v>7</v>
      </c>
      <c r="H1417">
        <v>190.28</v>
      </c>
      <c r="I1417" t="s">
        <v>2757</v>
      </c>
    </row>
    <row r="1418" spans="1:9" x14ac:dyDescent="0.3">
      <c r="A1418" t="s">
        <v>2128</v>
      </c>
      <c r="B1418" s="1">
        <v>13.683999999999999</v>
      </c>
      <c r="C1418" s="1">
        <v>90.061999999999998</v>
      </c>
      <c r="D1418" s="30">
        <f t="shared" si="23"/>
        <v>6.5815551008477051</v>
      </c>
      <c r="E1418" s="31">
        <v>318.24200000000002</v>
      </c>
      <c r="F1418">
        <v>8</v>
      </c>
      <c r="G1418">
        <v>6</v>
      </c>
      <c r="H1418">
        <v>151.59</v>
      </c>
      <c r="I1418" t="s">
        <v>2758</v>
      </c>
    </row>
    <row r="1419" spans="1:9" x14ac:dyDescent="0.3">
      <c r="A1419" t="s">
        <v>2129</v>
      </c>
      <c r="B1419" s="1">
        <v>10.577999999999999</v>
      </c>
      <c r="C1419" s="1">
        <v>88.768000000000001</v>
      </c>
      <c r="D1419" s="30">
        <f t="shared" si="23"/>
        <v>8.3917564757042928</v>
      </c>
      <c r="E1419" s="31">
        <v>302.24299999999999</v>
      </c>
      <c r="F1419">
        <v>7</v>
      </c>
      <c r="G1419">
        <v>5</v>
      </c>
      <c r="H1419">
        <v>131.36000000000001</v>
      </c>
      <c r="I1419" t="s">
        <v>2759</v>
      </c>
    </row>
    <row r="1420" spans="1:9" x14ac:dyDescent="0.3">
      <c r="A1420" t="s">
        <v>2130</v>
      </c>
      <c r="B1420" s="1">
        <v>13.026999999999999</v>
      </c>
      <c r="C1420" s="1">
        <v>76.709000000000003</v>
      </c>
      <c r="D1420" s="30">
        <f t="shared" si="23"/>
        <v>5.8884624241959012</v>
      </c>
      <c r="E1420" s="31">
        <v>302.24299999999999</v>
      </c>
      <c r="F1420">
        <v>7</v>
      </c>
      <c r="G1420">
        <v>5</v>
      </c>
      <c r="H1420">
        <v>131.36000000000001</v>
      </c>
      <c r="I1420" t="s">
        <v>2760</v>
      </c>
    </row>
    <row r="1421" spans="1:9" x14ac:dyDescent="0.3">
      <c r="A1421" t="s">
        <v>2131</v>
      </c>
      <c r="B1421" s="1">
        <v>8.6440000000000001</v>
      </c>
      <c r="C1421" s="1">
        <v>85.872</v>
      </c>
      <c r="D1421" s="30">
        <f t="shared" si="23"/>
        <v>9.9342896807033778</v>
      </c>
      <c r="E1421" s="31">
        <v>286.24299999999999</v>
      </c>
      <c r="F1421">
        <v>6</v>
      </c>
      <c r="G1421">
        <v>4</v>
      </c>
      <c r="H1421">
        <v>111.13</v>
      </c>
      <c r="I1421" t="s">
        <v>2761</v>
      </c>
    </row>
    <row r="1422" spans="1:9" x14ac:dyDescent="0.3">
      <c r="A1422" t="s">
        <v>2132</v>
      </c>
      <c r="B1422" s="1">
        <v>24.044</v>
      </c>
      <c r="C1422" s="1">
        <v>47.201000000000001</v>
      </c>
      <c r="D1422" s="30">
        <f t="shared" si="23"/>
        <v>1.9631092996173682</v>
      </c>
      <c r="E1422" s="31">
        <v>286.24299999999999</v>
      </c>
      <c r="F1422">
        <v>6</v>
      </c>
      <c r="G1422">
        <v>4</v>
      </c>
      <c r="H1422">
        <v>111.13</v>
      </c>
      <c r="I1422" t="s">
        <v>2762</v>
      </c>
    </row>
    <row r="1423" spans="1:9" x14ac:dyDescent="0.3">
      <c r="A1423" t="s">
        <v>2133</v>
      </c>
      <c r="B1423" s="1">
        <v>16.321999999999999</v>
      </c>
      <c r="C1423" s="1">
        <v>81.072000000000003</v>
      </c>
      <c r="D1423" s="30">
        <f t="shared" si="23"/>
        <v>4.967038353142998</v>
      </c>
      <c r="E1423" s="31">
        <v>270.24400000000003</v>
      </c>
      <c r="F1423">
        <v>5</v>
      </c>
      <c r="G1423">
        <v>3</v>
      </c>
      <c r="H1423">
        <v>90.9</v>
      </c>
      <c r="I1423" t="s">
        <v>2763</v>
      </c>
    </row>
    <row r="1424" spans="1:9" x14ac:dyDescent="0.3">
      <c r="A1424" t="s">
        <v>1708</v>
      </c>
      <c r="B1424" s="1">
        <v>5.2999999999999999E-2</v>
      </c>
      <c r="C1424" s="1">
        <v>33.231000000000002</v>
      </c>
      <c r="D1424" s="30">
        <f t="shared" si="23"/>
        <v>627</v>
      </c>
      <c r="E1424" s="31">
        <v>332.31599999999997</v>
      </c>
      <c r="F1424">
        <v>6</v>
      </c>
      <c r="G1424">
        <v>5</v>
      </c>
      <c r="H1424">
        <v>198.22</v>
      </c>
      <c r="I1424" t="s">
        <v>2368</v>
      </c>
    </row>
    <row r="1425" spans="1:9" x14ac:dyDescent="0.3">
      <c r="A1425" t="s">
        <v>2134</v>
      </c>
      <c r="B1425" s="1">
        <v>2.4E-2</v>
      </c>
      <c r="C1425" s="1">
        <v>45.515000000000001</v>
      </c>
      <c r="D1425" s="30">
        <f t="shared" si="23"/>
        <v>1896.4583333333333</v>
      </c>
      <c r="E1425" s="31">
        <v>455.16199999999998</v>
      </c>
      <c r="F1425">
        <v>2</v>
      </c>
      <c r="G1425">
        <v>2</v>
      </c>
      <c r="H1425">
        <v>53.6</v>
      </c>
      <c r="I1425" t="s">
        <v>2764</v>
      </c>
    </row>
    <row r="1426" spans="1:9" x14ac:dyDescent="0.3">
      <c r="A1426" t="s">
        <v>2135</v>
      </c>
      <c r="B1426" s="1">
        <v>0.19</v>
      </c>
      <c r="C1426" s="1">
        <v>41.311</v>
      </c>
      <c r="D1426" s="30">
        <f t="shared" si="23"/>
        <v>217.42631578947368</v>
      </c>
      <c r="E1426" s="31">
        <v>413.12400000000002</v>
      </c>
      <c r="F1426">
        <v>1</v>
      </c>
      <c r="G1426">
        <v>2</v>
      </c>
      <c r="H1426">
        <v>44.37</v>
      </c>
      <c r="I1426" t="s">
        <v>2765</v>
      </c>
    </row>
    <row r="1427" spans="1:9" x14ac:dyDescent="0.3">
      <c r="A1427" t="s">
        <v>2136</v>
      </c>
      <c r="B1427" s="1">
        <v>52.915999999999997</v>
      </c>
      <c r="C1427" s="1">
        <v>37.003999999999998</v>
      </c>
      <c r="D1427" s="30">
        <f t="shared" si="23"/>
        <v>0.69929699901731046</v>
      </c>
      <c r="E1427" s="31">
        <v>370.05500000000001</v>
      </c>
      <c r="F1427">
        <v>1</v>
      </c>
      <c r="G1427">
        <v>2</v>
      </c>
      <c r="H1427">
        <v>41.13</v>
      </c>
      <c r="I1427" t="s">
        <v>2766</v>
      </c>
    </row>
    <row r="1428" spans="1:9" x14ac:dyDescent="0.3">
      <c r="A1428" t="s">
        <v>2137</v>
      </c>
      <c r="B1428" s="1">
        <v>3.2000000000000001E-2</v>
      </c>
      <c r="C1428" s="1">
        <v>42.615000000000002</v>
      </c>
      <c r="D1428" s="30">
        <f t="shared" si="23"/>
        <v>1331.71875</v>
      </c>
      <c r="E1428" s="31">
        <v>426.16399999999999</v>
      </c>
      <c r="F1428">
        <v>1</v>
      </c>
      <c r="G1428">
        <v>2</v>
      </c>
      <c r="H1428">
        <v>41.13</v>
      </c>
      <c r="I1428" t="s">
        <v>2767</v>
      </c>
    </row>
    <row r="1429" spans="1:9" x14ac:dyDescent="0.3">
      <c r="A1429" t="s">
        <v>2138</v>
      </c>
      <c r="B1429" s="1">
        <v>7.1999999999999995E-2</v>
      </c>
      <c r="C1429" s="1">
        <v>39.81</v>
      </c>
      <c r="D1429" s="30">
        <f t="shared" si="23"/>
        <v>552.91666666666674</v>
      </c>
      <c r="E1429" s="31">
        <v>398.11</v>
      </c>
      <c r="F1429">
        <v>1</v>
      </c>
      <c r="G1429">
        <v>2</v>
      </c>
      <c r="H1429">
        <v>41.13</v>
      </c>
      <c r="I1429" t="s">
        <v>2768</v>
      </c>
    </row>
    <row r="1430" spans="1:9" x14ac:dyDescent="0.3">
      <c r="A1430" t="s">
        <v>2139</v>
      </c>
      <c r="B1430" s="1">
        <v>2.4E-2</v>
      </c>
      <c r="C1430" s="1">
        <v>41.41</v>
      </c>
      <c r="D1430" s="30">
        <f t="shared" si="23"/>
        <v>1725.4166666666665</v>
      </c>
      <c r="E1430" s="31">
        <v>414.10899999999998</v>
      </c>
      <c r="F1430">
        <v>2</v>
      </c>
      <c r="G1430">
        <v>2</v>
      </c>
      <c r="H1430">
        <v>50.36</v>
      </c>
      <c r="I1430" t="s">
        <v>2769</v>
      </c>
    </row>
    <row r="1431" spans="1:9" x14ac:dyDescent="0.3">
      <c r="A1431" t="s">
        <v>2140</v>
      </c>
      <c r="B1431" s="1">
        <v>1.96</v>
      </c>
      <c r="C1431" s="1">
        <v>40.006999999999998</v>
      </c>
      <c r="D1431" s="30">
        <f t="shared" si="23"/>
        <v>20.411734693877552</v>
      </c>
      <c r="E1431" s="31">
        <v>400.08199999999999</v>
      </c>
      <c r="F1431">
        <v>2</v>
      </c>
      <c r="G1431">
        <v>2</v>
      </c>
      <c r="H1431">
        <v>50.36</v>
      </c>
      <c r="I1431" t="s">
        <v>2770</v>
      </c>
    </row>
    <row r="1432" spans="1:9" x14ac:dyDescent="0.3">
      <c r="A1432" t="s">
        <v>1661</v>
      </c>
      <c r="B1432" s="1">
        <v>6.0000000000000001E-3</v>
      </c>
      <c r="C1432" s="1">
        <v>71.09</v>
      </c>
      <c r="D1432" s="30">
        <f t="shared" si="23"/>
        <v>11848.333333333334</v>
      </c>
      <c r="E1432" s="31">
        <v>284.358</v>
      </c>
      <c r="F1432">
        <v>2</v>
      </c>
      <c r="G1432">
        <v>1</v>
      </c>
      <c r="H1432">
        <v>101.65</v>
      </c>
      <c r="I1432" t="s">
        <v>2322</v>
      </c>
    </row>
    <row r="1433" spans="1:9" x14ac:dyDescent="0.3">
      <c r="A1433" t="s">
        <v>2141</v>
      </c>
      <c r="B1433" s="1">
        <v>8.1000000000000003E-2</v>
      </c>
      <c r="C1433" s="1">
        <v>118.65</v>
      </c>
      <c r="D1433" s="30">
        <f t="shared" si="23"/>
        <v>1464.8148148148148</v>
      </c>
      <c r="E1433" s="31">
        <v>474.60500000000002</v>
      </c>
      <c r="F1433">
        <v>2</v>
      </c>
      <c r="G1433">
        <v>1</v>
      </c>
      <c r="H1433">
        <v>87.66</v>
      </c>
      <c r="I1433" t="s">
        <v>2771</v>
      </c>
    </row>
    <row r="1434" spans="1:9" x14ac:dyDescent="0.3">
      <c r="A1434" t="s">
        <v>2142</v>
      </c>
      <c r="B1434" s="1">
        <v>0.01</v>
      </c>
      <c r="C1434" s="1">
        <v>120.158</v>
      </c>
      <c r="D1434" s="30">
        <f t="shared" si="23"/>
        <v>12015.8</v>
      </c>
      <c r="E1434" s="31">
        <v>480.63099999999997</v>
      </c>
      <c r="F1434">
        <v>2</v>
      </c>
      <c r="G1434">
        <v>1</v>
      </c>
      <c r="H1434">
        <v>115.9</v>
      </c>
      <c r="I1434" t="s">
        <v>2772</v>
      </c>
    </row>
    <row r="1435" spans="1:9" x14ac:dyDescent="0.3">
      <c r="A1435" t="s">
        <v>2143</v>
      </c>
      <c r="B1435" s="1">
        <v>1.9E-2</v>
      </c>
      <c r="C1435" s="1">
        <v>116.14</v>
      </c>
      <c r="D1435" s="30">
        <f t="shared" si="23"/>
        <v>6112.6315789473683</v>
      </c>
      <c r="E1435" s="31">
        <v>464.56599999999997</v>
      </c>
      <c r="F1435">
        <v>3</v>
      </c>
      <c r="G1435">
        <v>1</v>
      </c>
      <c r="H1435">
        <v>100.8</v>
      </c>
      <c r="I1435" t="s">
        <v>2773</v>
      </c>
    </row>
    <row r="1436" spans="1:9" x14ac:dyDescent="0.3">
      <c r="A1436" t="s">
        <v>2144</v>
      </c>
      <c r="B1436" s="1">
        <v>0.02</v>
      </c>
      <c r="C1436" s="1">
        <v>122.908</v>
      </c>
      <c r="D1436" s="30">
        <f t="shared" si="23"/>
        <v>6145.4</v>
      </c>
      <c r="E1436" s="31">
        <v>491.63600000000002</v>
      </c>
      <c r="F1436">
        <v>2</v>
      </c>
      <c r="G1436">
        <v>1</v>
      </c>
      <c r="H1436">
        <v>92.59</v>
      </c>
      <c r="I1436" t="s">
        <v>2774</v>
      </c>
    </row>
    <row r="1437" spans="1:9" x14ac:dyDescent="0.3">
      <c r="A1437" t="s">
        <v>2145</v>
      </c>
      <c r="B1437" s="1">
        <v>5.0000000000000001E-3</v>
      </c>
      <c r="C1437" s="1">
        <v>115.648</v>
      </c>
      <c r="D1437" s="30">
        <f t="shared" si="23"/>
        <v>23129.599999999999</v>
      </c>
      <c r="E1437" s="31">
        <v>462.59399999999999</v>
      </c>
      <c r="F1437">
        <v>2</v>
      </c>
      <c r="G1437">
        <v>1</v>
      </c>
      <c r="H1437">
        <v>87.66</v>
      </c>
      <c r="I1437" t="s">
        <v>2775</v>
      </c>
    </row>
    <row r="1438" spans="1:9" x14ac:dyDescent="0.3">
      <c r="A1438" t="s">
        <v>1662</v>
      </c>
      <c r="B1438" s="1">
        <v>11.476000000000001</v>
      </c>
      <c r="C1438" s="1">
        <v>65</v>
      </c>
      <c r="D1438" s="30">
        <f t="shared" ref="D1438:D1501" si="24">C1438/B1438</f>
        <v>5.6639944231439525</v>
      </c>
      <c r="E1438" s="31">
        <v>179.30799999999999</v>
      </c>
      <c r="F1438">
        <v>0</v>
      </c>
      <c r="G1438">
        <v>0</v>
      </c>
      <c r="H1438">
        <v>26.02</v>
      </c>
      <c r="I1438" t="s">
        <v>2323</v>
      </c>
    </row>
    <row r="1439" spans="1:9" x14ac:dyDescent="0.3">
      <c r="A1439" t="s">
        <v>1661</v>
      </c>
      <c r="B1439" s="1">
        <v>5.0999999999999997E-2</v>
      </c>
      <c r="C1439" s="1">
        <v>28.436</v>
      </c>
      <c r="D1439" s="30">
        <f t="shared" si="24"/>
        <v>557.56862745098044</v>
      </c>
      <c r="E1439" s="31">
        <v>284.358</v>
      </c>
      <c r="F1439">
        <v>2</v>
      </c>
      <c r="G1439">
        <v>1</v>
      </c>
      <c r="H1439">
        <v>101.65</v>
      </c>
      <c r="I1439" t="s">
        <v>2322</v>
      </c>
    </row>
    <row r="1440" spans="1:9" x14ac:dyDescent="0.3">
      <c r="A1440" t="s">
        <v>2146</v>
      </c>
      <c r="B1440" s="1">
        <v>7.0830000000000002</v>
      </c>
      <c r="C1440" s="1">
        <v>298.91300000000001</v>
      </c>
      <c r="D1440" s="30">
        <f t="shared" si="24"/>
        <v>42.201468304390794</v>
      </c>
      <c r="E1440" s="31">
        <v>283.33300000000003</v>
      </c>
      <c r="F1440">
        <v>5</v>
      </c>
      <c r="G1440">
        <v>0</v>
      </c>
      <c r="H1440">
        <v>68.88</v>
      </c>
      <c r="I1440" t="s">
        <v>2776</v>
      </c>
    </row>
    <row r="1441" spans="1:9" x14ac:dyDescent="0.3">
      <c r="A1441" t="s">
        <v>2147</v>
      </c>
      <c r="B1441" s="1">
        <v>3.6829999999999998</v>
      </c>
      <c r="C1441" s="1">
        <v>300.33</v>
      </c>
      <c r="D1441" s="30">
        <f t="shared" si="24"/>
        <v>81.544936193320666</v>
      </c>
      <c r="E1441" s="31">
        <v>283.33300000000003</v>
      </c>
      <c r="F1441">
        <v>5</v>
      </c>
      <c r="G1441">
        <v>0</v>
      </c>
      <c r="H1441">
        <v>68.88</v>
      </c>
      <c r="I1441" t="s">
        <v>2777</v>
      </c>
    </row>
    <row r="1442" spans="1:9" x14ac:dyDescent="0.3">
      <c r="A1442" t="s">
        <v>2148</v>
      </c>
      <c r="B1442" s="1">
        <v>283.33</v>
      </c>
      <c r="C1442" s="1">
        <v>283.33</v>
      </c>
      <c r="D1442" s="30">
        <f t="shared" si="24"/>
        <v>1</v>
      </c>
      <c r="E1442" s="31">
        <v>283.33300000000003</v>
      </c>
      <c r="F1442">
        <v>5</v>
      </c>
      <c r="G1442">
        <v>0</v>
      </c>
      <c r="H1442">
        <v>68.88</v>
      </c>
      <c r="I1442" t="s">
        <v>2778</v>
      </c>
    </row>
    <row r="1443" spans="1:9" x14ac:dyDescent="0.3">
      <c r="A1443" t="s">
        <v>2149</v>
      </c>
      <c r="B1443" s="1">
        <v>2.452</v>
      </c>
      <c r="C1443" s="1">
        <v>11.211</v>
      </c>
      <c r="D1443" s="30">
        <f t="shared" si="24"/>
        <v>4.5721859706362151</v>
      </c>
      <c r="E1443" s="31">
        <v>350.34399999999999</v>
      </c>
      <c r="F1443">
        <v>4</v>
      </c>
      <c r="G1443">
        <v>0</v>
      </c>
      <c r="H1443">
        <v>55.99</v>
      </c>
      <c r="I1443" t="s">
        <v>2779</v>
      </c>
    </row>
    <row r="1444" spans="1:9" x14ac:dyDescent="0.3">
      <c r="A1444" t="s">
        <v>2150</v>
      </c>
      <c r="B1444" s="1">
        <v>4.8789999999999996</v>
      </c>
      <c r="C1444" s="1">
        <v>298.71499999999997</v>
      </c>
      <c r="D1444" s="30">
        <f t="shared" si="24"/>
        <v>61.224636195941791</v>
      </c>
      <c r="E1444" s="31">
        <v>375.27300000000002</v>
      </c>
      <c r="F1444">
        <v>4</v>
      </c>
      <c r="G1444">
        <v>0</v>
      </c>
      <c r="H1444">
        <v>55.99</v>
      </c>
      <c r="I1444" t="s">
        <v>2780</v>
      </c>
    </row>
    <row r="1445" spans="1:9" x14ac:dyDescent="0.3">
      <c r="A1445" t="s">
        <v>2151</v>
      </c>
      <c r="B1445" s="1">
        <v>11.909000000000001</v>
      </c>
      <c r="C1445" s="1">
        <v>299.714</v>
      </c>
      <c r="D1445" s="30">
        <f t="shared" si="24"/>
        <v>25.167016542111007</v>
      </c>
      <c r="E1445" s="31">
        <v>330.81700000000001</v>
      </c>
      <c r="F1445">
        <v>4</v>
      </c>
      <c r="G1445">
        <v>0</v>
      </c>
      <c r="H1445">
        <v>55.99</v>
      </c>
      <c r="I1445" t="s">
        <v>2781</v>
      </c>
    </row>
    <row r="1446" spans="1:9" x14ac:dyDescent="0.3">
      <c r="A1446" t="s">
        <v>2152</v>
      </c>
      <c r="B1446" s="1">
        <v>24.52</v>
      </c>
      <c r="C1446" s="1">
        <v>123.858</v>
      </c>
      <c r="D1446" s="30">
        <f t="shared" si="24"/>
        <v>5.0513050570962479</v>
      </c>
      <c r="E1446" s="31">
        <v>314.363</v>
      </c>
      <c r="F1446">
        <v>4</v>
      </c>
      <c r="G1446">
        <v>0</v>
      </c>
      <c r="H1446">
        <v>55.99</v>
      </c>
      <c r="I1446" t="s">
        <v>2782</v>
      </c>
    </row>
    <row r="1447" spans="1:9" x14ac:dyDescent="0.3">
      <c r="A1447" t="s">
        <v>2153</v>
      </c>
      <c r="B1447" s="1">
        <v>2.2010000000000001</v>
      </c>
      <c r="C1447" s="1">
        <v>118.67100000000001</v>
      </c>
      <c r="D1447" s="30">
        <f t="shared" si="24"/>
        <v>53.916855974557024</v>
      </c>
      <c r="E1447" s="31">
        <v>314.363</v>
      </c>
      <c r="F1447">
        <v>4</v>
      </c>
      <c r="G1447">
        <v>0</v>
      </c>
      <c r="H1447">
        <v>55.99</v>
      </c>
      <c r="I1447" t="s">
        <v>2783</v>
      </c>
    </row>
    <row r="1448" spans="1:9" x14ac:dyDescent="0.3">
      <c r="A1448" t="s">
        <v>2154</v>
      </c>
      <c r="B1448" s="1">
        <v>33.008000000000003</v>
      </c>
      <c r="C1448" s="1">
        <v>156.23699999999999</v>
      </c>
      <c r="D1448" s="30">
        <f t="shared" si="24"/>
        <v>4.7333070770722241</v>
      </c>
      <c r="E1448" s="31">
        <v>314.363</v>
      </c>
      <c r="F1448">
        <v>4</v>
      </c>
      <c r="G1448">
        <v>0</v>
      </c>
      <c r="H1448">
        <v>55.99</v>
      </c>
      <c r="I1448" t="s">
        <v>2784</v>
      </c>
    </row>
    <row r="1449" spans="1:9" x14ac:dyDescent="0.3">
      <c r="A1449" t="s">
        <v>2155</v>
      </c>
      <c r="B1449" s="1">
        <v>2.1669999999999998</v>
      </c>
      <c r="C1449" s="1">
        <v>13.366</v>
      </c>
      <c r="D1449" s="30">
        <f t="shared" si="24"/>
        <v>6.1679741578218739</v>
      </c>
      <c r="E1449" s="31">
        <v>361.24599999999998</v>
      </c>
      <c r="F1449">
        <v>4</v>
      </c>
      <c r="G1449">
        <v>0</v>
      </c>
      <c r="H1449">
        <v>55.99</v>
      </c>
      <c r="I1449" t="s">
        <v>2785</v>
      </c>
    </row>
    <row r="1450" spans="1:9" x14ac:dyDescent="0.3">
      <c r="A1450" t="s">
        <v>2156</v>
      </c>
      <c r="B1450" s="1">
        <v>10.454000000000001</v>
      </c>
      <c r="C1450" s="1">
        <v>16.472999999999999</v>
      </c>
      <c r="D1450" s="30">
        <f t="shared" si="24"/>
        <v>1.5757604744595368</v>
      </c>
      <c r="E1450" s="31">
        <v>316.79000000000002</v>
      </c>
      <c r="F1450">
        <v>4</v>
      </c>
      <c r="G1450">
        <v>0</v>
      </c>
      <c r="H1450">
        <v>55.99</v>
      </c>
      <c r="I1450" t="s">
        <v>2786</v>
      </c>
    </row>
    <row r="1451" spans="1:9" x14ac:dyDescent="0.3">
      <c r="A1451" t="s">
        <v>2157</v>
      </c>
      <c r="B1451" s="1">
        <v>3.6040000000000001</v>
      </c>
      <c r="C1451" s="1">
        <v>136.65</v>
      </c>
      <c r="D1451" s="30">
        <f t="shared" si="24"/>
        <v>37.91620421753607</v>
      </c>
      <c r="E1451" s="31">
        <v>300.33600000000001</v>
      </c>
      <c r="F1451">
        <v>4</v>
      </c>
      <c r="G1451">
        <v>0</v>
      </c>
      <c r="H1451">
        <v>55.99</v>
      </c>
      <c r="I1451" t="s">
        <v>2787</v>
      </c>
    </row>
    <row r="1452" spans="1:9" x14ac:dyDescent="0.3">
      <c r="A1452" t="s">
        <v>2158</v>
      </c>
      <c r="B1452" s="1">
        <v>1.802</v>
      </c>
      <c r="C1452" s="1">
        <v>342.67700000000002</v>
      </c>
      <c r="D1452" s="30">
        <f t="shared" si="24"/>
        <v>190.16481687014428</v>
      </c>
      <c r="E1452" s="31">
        <v>300.33600000000001</v>
      </c>
      <c r="F1452">
        <v>4</v>
      </c>
      <c r="G1452">
        <v>0</v>
      </c>
      <c r="H1452">
        <v>55.99</v>
      </c>
      <c r="I1452" t="s">
        <v>2788</v>
      </c>
    </row>
    <row r="1453" spans="1:9" x14ac:dyDescent="0.3">
      <c r="A1453" t="s">
        <v>2159</v>
      </c>
      <c r="B1453" s="1">
        <v>1.2010000000000001</v>
      </c>
      <c r="C1453" s="1">
        <v>71.028000000000006</v>
      </c>
      <c r="D1453" s="30">
        <f t="shared" si="24"/>
        <v>59.140716069941718</v>
      </c>
      <c r="E1453" s="31">
        <v>300.33600000000001</v>
      </c>
      <c r="F1453">
        <v>4</v>
      </c>
      <c r="G1453">
        <v>0</v>
      </c>
      <c r="H1453">
        <v>55.99</v>
      </c>
      <c r="I1453" t="s">
        <v>2789</v>
      </c>
    </row>
    <row r="1454" spans="1:9" x14ac:dyDescent="0.3">
      <c r="A1454" t="s">
        <v>2160</v>
      </c>
      <c r="B1454" s="1">
        <v>1.4119999999999999</v>
      </c>
      <c r="C1454" s="1">
        <v>56.043999999999997</v>
      </c>
      <c r="D1454" s="30">
        <f t="shared" si="24"/>
        <v>39.691218130311611</v>
      </c>
      <c r="E1454" s="31">
        <v>282.34500000000003</v>
      </c>
      <c r="F1454">
        <v>4</v>
      </c>
      <c r="G1454">
        <v>0</v>
      </c>
      <c r="H1454">
        <v>55.99</v>
      </c>
      <c r="I1454" t="s">
        <v>2790</v>
      </c>
    </row>
    <row r="1455" spans="1:9" x14ac:dyDescent="0.3">
      <c r="A1455" t="s">
        <v>2161</v>
      </c>
      <c r="B1455" s="1">
        <v>240.429</v>
      </c>
      <c r="C1455" s="1">
        <v>313.375</v>
      </c>
      <c r="D1455" s="30">
        <f t="shared" si="24"/>
        <v>1.3033993403457986</v>
      </c>
      <c r="E1455" s="31">
        <v>263.34199999999998</v>
      </c>
      <c r="F1455">
        <v>4</v>
      </c>
      <c r="G1455">
        <v>0</v>
      </c>
      <c r="H1455">
        <v>59.23</v>
      </c>
      <c r="I1455" t="s">
        <v>2791</v>
      </c>
    </row>
    <row r="1456" spans="1:9" x14ac:dyDescent="0.3">
      <c r="A1456" t="s">
        <v>2162</v>
      </c>
      <c r="B1456" s="1">
        <v>100.218</v>
      </c>
      <c r="C1456" s="1">
        <v>299.86599999999999</v>
      </c>
      <c r="D1456" s="30">
        <f t="shared" si="24"/>
        <v>2.9921371410325488</v>
      </c>
      <c r="E1456" s="31">
        <v>262.35500000000002</v>
      </c>
      <c r="F1456">
        <v>4</v>
      </c>
      <c r="G1456">
        <v>0</v>
      </c>
      <c r="H1456">
        <v>55.99</v>
      </c>
      <c r="I1456" t="s">
        <v>2792</v>
      </c>
    </row>
    <row r="1457" spans="1:9" x14ac:dyDescent="0.3">
      <c r="A1457" t="s">
        <v>2163</v>
      </c>
      <c r="B1457" s="1">
        <v>46.686</v>
      </c>
      <c r="C1457" s="1">
        <v>222.75200000000001</v>
      </c>
      <c r="D1457" s="30">
        <f t="shared" si="24"/>
        <v>4.7712804695197706</v>
      </c>
      <c r="E1457" s="31">
        <v>248.328</v>
      </c>
      <c r="F1457">
        <v>4</v>
      </c>
      <c r="G1457">
        <v>0</v>
      </c>
      <c r="H1457">
        <v>55.99</v>
      </c>
      <c r="I1457" t="s">
        <v>2793</v>
      </c>
    </row>
    <row r="1458" spans="1:9" x14ac:dyDescent="0.3">
      <c r="A1458" t="s">
        <v>2164</v>
      </c>
      <c r="B1458" s="1">
        <v>45.22</v>
      </c>
      <c r="C1458" s="1">
        <v>178.77099999999999</v>
      </c>
      <c r="D1458" s="30">
        <f t="shared" si="24"/>
        <v>3.9533613445378148</v>
      </c>
      <c r="E1458" s="31">
        <v>234.30099999999999</v>
      </c>
      <c r="F1458">
        <v>4</v>
      </c>
      <c r="G1458">
        <v>0</v>
      </c>
      <c r="H1458">
        <v>55.99</v>
      </c>
      <c r="I1458" t="s">
        <v>2794</v>
      </c>
    </row>
    <row r="1459" spans="1:9" x14ac:dyDescent="0.3">
      <c r="A1459" t="s">
        <v>2165</v>
      </c>
      <c r="B1459" s="1">
        <v>199.124</v>
      </c>
      <c r="C1459" s="1">
        <v>199.124</v>
      </c>
      <c r="D1459" s="30">
        <f t="shared" si="24"/>
        <v>1</v>
      </c>
      <c r="E1459" s="31">
        <v>220.274</v>
      </c>
      <c r="F1459">
        <v>4</v>
      </c>
      <c r="G1459">
        <v>0</v>
      </c>
      <c r="H1459">
        <v>55.99</v>
      </c>
      <c r="I1459" t="s">
        <v>2795</v>
      </c>
    </row>
    <row r="1460" spans="1:9" x14ac:dyDescent="0.3">
      <c r="A1460" t="s">
        <v>2166</v>
      </c>
      <c r="B1460" s="1">
        <v>23.504999999999999</v>
      </c>
      <c r="C1460" s="1">
        <v>254.94200000000001</v>
      </c>
      <c r="D1460" s="30">
        <f t="shared" si="24"/>
        <v>10.846288023824719</v>
      </c>
      <c r="E1460" s="31">
        <v>301.34800000000001</v>
      </c>
      <c r="F1460">
        <v>5</v>
      </c>
      <c r="G1460">
        <v>0</v>
      </c>
      <c r="H1460">
        <v>94.64</v>
      </c>
      <c r="I1460" t="s">
        <v>2796</v>
      </c>
    </row>
    <row r="1461" spans="1:9" x14ac:dyDescent="0.3">
      <c r="A1461" t="s">
        <v>2167</v>
      </c>
      <c r="B1461" s="1">
        <v>31.34</v>
      </c>
      <c r="C1461" s="1">
        <v>275.43400000000003</v>
      </c>
      <c r="D1461" s="30">
        <f t="shared" si="24"/>
        <v>8.7885768985322272</v>
      </c>
      <c r="E1461" s="31">
        <v>301.34800000000001</v>
      </c>
      <c r="F1461">
        <v>5</v>
      </c>
      <c r="G1461">
        <v>0</v>
      </c>
      <c r="H1461">
        <v>94.64</v>
      </c>
      <c r="I1461" t="s">
        <v>2797</v>
      </c>
    </row>
    <row r="1462" spans="1:9" x14ac:dyDescent="0.3">
      <c r="A1462" t="s">
        <v>2168</v>
      </c>
      <c r="B1462" s="1">
        <v>5.4240000000000004</v>
      </c>
      <c r="C1462" s="1">
        <v>216.821</v>
      </c>
      <c r="D1462" s="30">
        <f t="shared" si="24"/>
        <v>39.974373156342182</v>
      </c>
      <c r="E1462" s="31">
        <v>301.34800000000001</v>
      </c>
      <c r="F1462">
        <v>5</v>
      </c>
      <c r="G1462">
        <v>0</v>
      </c>
      <c r="H1462">
        <v>94.64</v>
      </c>
      <c r="I1462" t="s">
        <v>2798</v>
      </c>
    </row>
    <row r="1463" spans="1:9" x14ac:dyDescent="0.3">
      <c r="A1463" t="s">
        <v>2169</v>
      </c>
      <c r="B1463" s="1">
        <v>201.49299999999999</v>
      </c>
      <c r="C1463" s="1">
        <v>390.46199999999999</v>
      </c>
      <c r="D1463" s="30">
        <f t="shared" si="24"/>
        <v>1.9378439945804569</v>
      </c>
      <c r="E1463" s="31">
        <v>368.35899999999998</v>
      </c>
      <c r="F1463">
        <v>4</v>
      </c>
      <c r="G1463">
        <v>0</v>
      </c>
      <c r="H1463">
        <v>81.75</v>
      </c>
      <c r="I1463" t="s">
        <v>2799</v>
      </c>
    </row>
    <row r="1464" spans="1:9" x14ac:dyDescent="0.3">
      <c r="A1464" t="s">
        <v>2170</v>
      </c>
      <c r="B1464" s="1">
        <v>4.7190000000000003</v>
      </c>
      <c r="C1464" s="1">
        <v>18.091000000000001</v>
      </c>
      <c r="D1464" s="30">
        <f t="shared" si="24"/>
        <v>3.8336511972875611</v>
      </c>
      <c r="E1464" s="31">
        <v>393.28899999999999</v>
      </c>
      <c r="F1464">
        <v>4</v>
      </c>
      <c r="G1464">
        <v>0</v>
      </c>
      <c r="H1464">
        <v>81.75</v>
      </c>
      <c r="I1464" t="s">
        <v>2800</v>
      </c>
    </row>
    <row r="1465" spans="1:9" x14ac:dyDescent="0.3">
      <c r="A1465" t="s">
        <v>2171</v>
      </c>
      <c r="B1465" s="1">
        <v>5.2320000000000002</v>
      </c>
      <c r="C1465" s="1">
        <v>25.465</v>
      </c>
      <c r="D1465" s="30">
        <f t="shared" si="24"/>
        <v>4.8671636085626906</v>
      </c>
      <c r="E1465" s="31">
        <v>348.83300000000003</v>
      </c>
      <c r="F1465">
        <v>4</v>
      </c>
      <c r="G1465">
        <v>0</v>
      </c>
      <c r="H1465">
        <v>81.75</v>
      </c>
      <c r="I1465" t="s">
        <v>2801</v>
      </c>
    </row>
    <row r="1466" spans="1:9" x14ac:dyDescent="0.3">
      <c r="A1466" t="s">
        <v>2172</v>
      </c>
      <c r="B1466" s="1">
        <v>41.215000000000003</v>
      </c>
      <c r="C1466" s="1">
        <v>291.49700000000001</v>
      </c>
      <c r="D1466" s="30">
        <f t="shared" si="24"/>
        <v>7.0725949290306929</v>
      </c>
      <c r="E1466" s="31">
        <v>332.37799999999999</v>
      </c>
      <c r="F1466">
        <v>4</v>
      </c>
      <c r="G1466">
        <v>0</v>
      </c>
      <c r="H1466">
        <v>81.75</v>
      </c>
      <c r="I1466" t="s">
        <v>2802</v>
      </c>
    </row>
    <row r="1467" spans="1:9" x14ac:dyDescent="0.3">
      <c r="A1467" t="s">
        <v>2173</v>
      </c>
      <c r="B1467" s="1">
        <v>105.697</v>
      </c>
      <c r="C1467" s="1">
        <v>275.875</v>
      </c>
      <c r="D1467" s="30">
        <f t="shared" si="24"/>
        <v>2.6100551576676727</v>
      </c>
      <c r="E1467" s="31">
        <v>332.37799999999999</v>
      </c>
      <c r="F1467">
        <v>4</v>
      </c>
      <c r="G1467">
        <v>0</v>
      </c>
      <c r="H1467">
        <v>81.75</v>
      </c>
      <c r="I1467" t="s">
        <v>2803</v>
      </c>
    </row>
    <row r="1468" spans="1:9" x14ac:dyDescent="0.3">
      <c r="A1468" t="s">
        <v>2174</v>
      </c>
      <c r="B1468" s="1">
        <v>41.88</v>
      </c>
      <c r="C1468" s="1">
        <v>81.100999999999999</v>
      </c>
      <c r="D1468" s="30">
        <f t="shared" si="24"/>
        <v>1.9365090735434574</v>
      </c>
      <c r="E1468" s="31">
        <v>332.37799999999999</v>
      </c>
      <c r="F1468">
        <v>4</v>
      </c>
      <c r="G1468">
        <v>0</v>
      </c>
      <c r="H1468">
        <v>81.75</v>
      </c>
      <c r="I1468" t="s">
        <v>2804</v>
      </c>
    </row>
    <row r="1469" spans="1:9" x14ac:dyDescent="0.3">
      <c r="A1469" t="s">
        <v>2175</v>
      </c>
      <c r="B1469" s="1">
        <v>4.93</v>
      </c>
      <c r="C1469" s="1">
        <v>140.512</v>
      </c>
      <c r="D1469" s="30">
        <f t="shared" si="24"/>
        <v>28.501419878296147</v>
      </c>
      <c r="E1469" s="31">
        <v>379.262</v>
      </c>
      <c r="F1469">
        <v>4</v>
      </c>
      <c r="G1469">
        <v>0</v>
      </c>
      <c r="H1469">
        <v>81.75</v>
      </c>
      <c r="I1469" t="s">
        <v>2805</v>
      </c>
    </row>
    <row r="1470" spans="1:9" x14ac:dyDescent="0.3">
      <c r="A1470" t="s">
        <v>2176</v>
      </c>
      <c r="B1470" s="1">
        <v>4.6870000000000003</v>
      </c>
      <c r="C1470" s="1">
        <v>52.564</v>
      </c>
      <c r="D1470" s="30">
        <f t="shared" si="24"/>
        <v>11.214849583955621</v>
      </c>
      <c r="E1470" s="31">
        <v>334.80599999999998</v>
      </c>
      <c r="F1470">
        <v>4</v>
      </c>
      <c r="G1470">
        <v>0</v>
      </c>
      <c r="H1470">
        <v>81.75</v>
      </c>
      <c r="I1470" t="s">
        <v>2806</v>
      </c>
    </row>
    <row r="1471" spans="1:9" x14ac:dyDescent="0.3">
      <c r="A1471" t="s">
        <v>2177</v>
      </c>
      <c r="B1471" s="1">
        <v>14.644</v>
      </c>
      <c r="C1471" s="1">
        <v>75.766999999999996</v>
      </c>
      <c r="D1471" s="30">
        <f t="shared" si="24"/>
        <v>5.1739278885550393</v>
      </c>
      <c r="E1471" s="31">
        <v>318.351</v>
      </c>
      <c r="F1471">
        <v>4</v>
      </c>
      <c r="G1471">
        <v>0</v>
      </c>
      <c r="H1471">
        <v>81.75</v>
      </c>
      <c r="I1471" t="s">
        <v>2807</v>
      </c>
    </row>
    <row r="1472" spans="1:9" x14ac:dyDescent="0.3">
      <c r="A1472" t="s">
        <v>2178</v>
      </c>
      <c r="B1472" s="1">
        <v>1.91</v>
      </c>
      <c r="C1472" s="1">
        <v>37.247</v>
      </c>
      <c r="D1472" s="30">
        <f t="shared" si="24"/>
        <v>19.50104712041885</v>
      </c>
      <c r="E1472" s="31">
        <v>318.351</v>
      </c>
      <c r="F1472">
        <v>4</v>
      </c>
      <c r="G1472">
        <v>0</v>
      </c>
      <c r="H1472">
        <v>81.75</v>
      </c>
      <c r="I1472" t="s">
        <v>2808</v>
      </c>
    </row>
    <row r="1473" spans="1:9" x14ac:dyDescent="0.3">
      <c r="A1473" t="s">
        <v>2179</v>
      </c>
      <c r="B1473" s="1">
        <v>2.5470000000000002</v>
      </c>
      <c r="C1473" s="1">
        <v>29.925000000000001</v>
      </c>
      <c r="D1473" s="30">
        <f t="shared" si="24"/>
        <v>11.749116607773852</v>
      </c>
      <c r="E1473" s="31">
        <v>318.351</v>
      </c>
      <c r="F1473">
        <v>4</v>
      </c>
      <c r="G1473">
        <v>0</v>
      </c>
      <c r="H1473">
        <v>81.75</v>
      </c>
      <c r="I1473" t="s">
        <v>2809</v>
      </c>
    </row>
    <row r="1474" spans="1:9" x14ac:dyDescent="0.3">
      <c r="A1474" t="s">
        <v>2180</v>
      </c>
      <c r="B1474" s="1">
        <v>17.721</v>
      </c>
      <c r="C1474" s="1">
        <v>87.103999999999999</v>
      </c>
      <c r="D1474" s="30">
        <f t="shared" si="24"/>
        <v>4.9152982337339877</v>
      </c>
      <c r="E1474" s="31">
        <v>300.36099999999999</v>
      </c>
      <c r="F1474">
        <v>4</v>
      </c>
      <c r="G1474">
        <v>0</v>
      </c>
      <c r="H1474">
        <v>81.75</v>
      </c>
      <c r="I1474" t="s">
        <v>2810</v>
      </c>
    </row>
    <row r="1475" spans="1:9" x14ac:dyDescent="0.3">
      <c r="A1475" t="s">
        <v>2181</v>
      </c>
      <c r="B1475" s="1">
        <v>14.631</v>
      </c>
      <c r="C1475" s="1">
        <v>121.82899999999999</v>
      </c>
      <c r="D1475" s="30">
        <f t="shared" si="24"/>
        <v>8.3267719226300319</v>
      </c>
      <c r="E1475" s="31">
        <v>281.358</v>
      </c>
      <c r="F1475">
        <v>4</v>
      </c>
      <c r="G1475">
        <v>0</v>
      </c>
      <c r="H1475">
        <v>84.99</v>
      </c>
      <c r="I1475" t="s">
        <v>2811</v>
      </c>
    </row>
    <row r="1476" spans="1:9" x14ac:dyDescent="0.3">
      <c r="A1476" t="s">
        <v>2182</v>
      </c>
      <c r="B1476" s="1">
        <v>273.36099999999999</v>
      </c>
      <c r="C1476" s="1">
        <v>319.90199999999999</v>
      </c>
      <c r="D1476" s="30">
        <f t="shared" si="24"/>
        <v>1.1702547181199952</v>
      </c>
      <c r="E1476" s="31">
        <v>280.37</v>
      </c>
      <c r="F1476">
        <v>4</v>
      </c>
      <c r="G1476">
        <v>0</v>
      </c>
      <c r="H1476">
        <v>81.75</v>
      </c>
      <c r="I1476" t="s">
        <v>2812</v>
      </c>
    </row>
    <row r="1477" spans="1:9" x14ac:dyDescent="0.3">
      <c r="A1477" t="s">
        <v>2183</v>
      </c>
      <c r="B1477" s="1">
        <v>13.317</v>
      </c>
      <c r="C1477" s="1">
        <v>194.428</v>
      </c>
      <c r="D1477" s="30">
        <f t="shared" si="24"/>
        <v>14.599984981602462</v>
      </c>
      <c r="E1477" s="31">
        <v>266.34300000000002</v>
      </c>
      <c r="F1477">
        <v>4</v>
      </c>
      <c r="G1477">
        <v>0</v>
      </c>
      <c r="H1477">
        <v>81.75</v>
      </c>
      <c r="I1477" t="s">
        <v>2813</v>
      </c>
    </row>
    <row r="1478" spans="1:9" x14ac:dyDescent="0.3">
      <c r="A1478" t="s">
        <v>2184</v>
      </c>
      <c r="B1478" s="1">
        <v>40.874000000000002</v>
      </c>
      <c r="C1478" s="1">
        <v>203.614</v>
      </c>
      <c r="D1478" s="30">
        <f t="shared" si="24"/>
        <v>4.9815041346577287</v>
      </c>
      <c r="E1478" s="31">
        <v>252.316</v>
      </c>
      <c r="F1478">
        <v>4</v>
      </c>
      <c r="G1478">
        <v>0</v>
      </c>
      <c r="H1478">
        <v>81.75</v>
      </c>
      <c r="I1478" t="s">
        <v>2814</v>
      </c>
    </row>
    <row r="1479" spans="1:9" x14ac:dyDescent="0.3">
      <c r="A1479" t="s">
        <v>2185</v>
      </c>
      <c r="B1479" s="1">
        <v>41.701000000000001</v>
      </c>
      <c r="C1479" s="1">
        <v>129.86799999999999</v>
      </c>
      <c r="D1479" s="30">
        <f t="shared" si="24"/>
        <v>3.1142658449437661</v>
      </c>
      <c r="E1479" s="31">
        <v>238.28899999999999</v>
      </c>
      <c r="F1479">
        <v>4</v>
      </c>
      <c r="G1479">
        <v>0</v>
      </c>
      <c r="H1479">
        <v>81.75</v>
      </c>
      <c r="I1479" t="s">
        <v>2815</v>
      </c>
    </row>
    <row r="1480" spans="1:9" x14ac:dyDescent="0.3">
      <c r="A1480" t="s">
        <v>2186</v>
      </c>
      <c r="B1480" s="1">
        <v>14.676</v>
      </c>
      <c r="C1480" s="1">
        <v>16.052</v>
      </c>
      <c r="D1480" s="30">
        <f t="shared" si="24"/>
        <v>1.0937585173071682</v>
      </c>
      <c r="E1480" s="31">
        <v>458.64400000000001</v>
      </c>
      <c r="F1480">
        <v>5</v>
      </c>
      <c r="G1480">
        <v>1</v>
      </c>
      <c r="H1480">
        <v>72.83</v>
      </c>
      <c r="I1480" t="s">
        <v>2816</v>
      </c>
    </row>
    <row r="1481" spans="1:9" x14ac:dyDescent="0.3">
      <c r="A1481" t="s">
        <v>2187</v>
      </c>
      <c r="B1481" s="1">
        <v>1.5129999999999999</v>
      </c>
      <c r="C1481" s="1">
        <v>1.6539999999999999</v>
      </c>
      <c r="D1481" s="30">
        <f t="shared" si="24"/>
        <v>1.0931923331130204</v>
      </c>
      <c r="E1481" s="31">
        <v>472.67099999999999</v>
      </c>
      <c r="F1481">
        <v>5</v>
      </c>
      <c r="G1481">
        <v>0</v>
      </c>
      <c r="H1481">
        <v>61.83</v>
      </c>
      <c r="I1481" t="s">
        <v>2817</v>
      </c>
    </row>
    <row r="1482" spans="1:9" x14ac:dyDescent="0.3">
      <c r="A1482" t="s">
        <v>2188</v>
      </c>
      <c r="B1482" s="1">
        <v>13.69</v>
      </c>
      <c r="C1482" s="1">
        <v>13.69</v>
      </c>
      <c r="D1482" s="30">
        <f t="shared" si="24"/>
        <v>1</v>
      </c>
      <c r="E1482" s="31">
        <v>441.61599999999999</v>
      </c>
      <c r="F1482">
        <v>5</v>
      </c>
      <c r="G1482">
        <v>1</v>
      </c>
      <c r="H1482">
        <v>75.959999999999994</v>
      </c>
      <c r="I1482" t="s">
        <v>2818</v>
      </c>
    </row>
    <row r="1483" spans="1:9" x14ac:dyDescent="0.3">
      <c r="A1483" t="s">
        <v>2189</v>
      </c>
      <c r="B1483" s="1">
        <v>24.585000000000001</v>
      </c>
      <c r="C1483" s="1">
        <v>27.757000000000001</v>
      </c>
      <c r="D1483" s="30">
        <f t="shared" si="24"/>
        <v>1.1290217612365263</v>
      </c>
      <c r="E1483" s="31">
        <v>793.06600000000003</v>
      </c>
      <c r="F1483">
        <v>6</v>
      </c>
      <c r="G1483">
        <v>0</v>
      </c>
      <c r="H1483">
        <v>78.900000000000006</v>
      </c>
      <c r="I1483" t="s">
        <v>2819</v>
      </c>
    </row>
    <row r="1484" spans="1:9" x14ac:dyDescent="0.3">
      <c r="A1484" t="s">
        <v>2190</v>
      </c>
      <c r="B1484" s="1">
        <v>11.746</v>
      </c>
      <c r="C1484" s="1">
        <v>11.746</v>
      </c>
      <c r="D1484" s="30">
        <f t="shared" si="24"/>
        <v>1</v>
      </c>
      <c r="E1484" s="31">
        <v>690.92899999999997</v>
      </c>
      <c r="F1484">
        <v>6</v>
      </c>
      <c r="G1484">
        <v>0</v>
      </c>
      <c r="H1484">
        <v>78.900000000000006</v>
      </c>
      <c r="I1484" t="s">
        <v>2820</v>
      </c>
    </row>
    <row r="1485" spans="1:9" x14ac:dyDescent="0.3">
      <c r="A1485" t="s">
        <v>2191</v>
      </c>
      <c r="B1485" s="1">
        <v>48.167999999999999</v>
      </c>
      <c r="C1485" s="1">
        <v>48.167999999999999</v>
      </c>
      <c r="D1485" s="30">
        <f t="shared" si="24"/>
        <v>1</v>
      </c>
      <c r="E1485" s="31">
        <v>481.68200000000002</v>
      </c>
      <c r="F1485">
        <v>5</v>
      </c>
      <c r="G1485">
        <v>0</v>
      </c>
      <c r="H1485">
        <v>76.39</v>
      </c>
      <c r="I1485" t="s">
        <v>2821</v>
      </c>
    </row>
    <row r="1486" spans="1:9" x14ac:dyDescent="0.3">
      <c r="A1486" t="s">
        <v>2192</v>
      </c>
      <c r="B1486" s="1">
        <v>2.5329999999999999</v>
      </c>
      <c r="C1486" s="1">
        <v>2.5329999999999999</v>
      </c>
      <c r="D1486" s="30">
        <f t="shared" si="24"/>
        <v>1</v>
      </c>
      <c r="E1486" s="31">
        <v>527.70699999999999</v>
      </c>
      <c r="F1486">
        <v>7</v>
      </c>
      <c r="G1486">
        <v>0</v>
      </c>
      <c r="H1486">
        <v>91.26</v>
      </c>
      <c r="I1486" t="s">
        <v>2822</v>
      </c>
    </row>
    <row r="1487" spans="1:9" x14ac:dyDescent="0.3">
      <c r="A1487" t="s">
        <v>2193</v>
      </c>
      <c r="B1487" s="1">
        <v>14.196</v>
      </c>
      <c r="C1487" s="1">
        <v>14.64</v>
      </c>
      <c r="D1487" s="30">
        <f t="shared" si="24"/>
        <v>1.0312764158918006</v>
      </c>
      <c r="E1487" s="31">
        <v>443.63200000000001</v>
      </c>
      <c r="F1487">
        <v>4</v>
      </c>
      <c r="G1487">
        <v>2</v>
      </c>
      <c r="H1487">
        <v>75.63</v>
      </c>
      <c r="I1487" t="s">
        <v>2823</v>
      </c>
    </row>
    <row r="1488" spans="1:9" x14ac:dyDescent="0.3">
      <c r="A1488" t="s">
        <v>2194</v>
      </c>
      <c r="B1488" s="1">
        <v>1.42</v>
      </c>
      <c r="C1488" s="1">
        <v>1.5529999999999999</v>
      </c>
      <c r="D1488" s="30">
        <f t="shared" si="24"/>
        <v>1.0936619718309859</v>
      </c>
      <c r="E1488" s="31">
        <v>443.63200000000001</v>
      </c>
      <c r="F1488">
        <v>5</v>
      </c>
      <c r="G1488">
        <v>2</v>
      </c>
      <c r="H1488">
        <v>79.12</v>
      </c>
      <c r="I1488" t="s">
        <v>2824</v>
      </c>
    </row>
    <row r="1489" spans="1:9" x14ac:dyDescent="0.3">
      <c r="A1489" t="s">
        <v>2195</v>
      </c>
      <c r="B1489" s="1">
        <v>42.860999999999997</v>
      </c>
      <c r="C1489" s="1">
        <v>42.860999999999997</v>
      </c>
      <c r="D1489" s="30">
        <f t="shared" si="24"/>
        <v>1</v>
      </c>
      <c r="E1489" s="31">
        <v>428.61700000000002</v>
      </c>
      <c r="F1489">
        <v>4</v>
      </c>
      <c r="G1489">
        <v>0</v>
      </c>
      <c r="H1489">
        <v>52.6</v>
      </c>
      <c r="I1489" t="s">
        <v>2825</v>
      </c>
    </row>
    <row r="1490" spans="1:9" x14ac:dyDescent="0.3">
      <c r="A1490" t="s">
        <v>2196</v>
      </c>
      <c r="B1490" s="1">
        <v>1.4079999999999999</v>
      </c>
      <c r="C1490" s="1">
        <v>1.4079999999999999</v>
      </c>
      <c r="D1490" s="30">
        <f t="shared" si="24"/>
        <v>1</v>
      </c>
      <c r="E1490" s="31">
        <v>485.67</v>
      </c>
      <c r="F1490">
        <v>6</v>
      </c>
      <c r="G1490">
        <v>1</v>
      </c>
      <c r="H1490">
        <v>77.349999999999994</v>
      </c>
      <c r="I1490" t="s">
        <v>2826</v>
      </c>
    </row>
    <row r="1491" spans="1:9" x14ac:dyDescent="0.3">
      <c r="A1491" t="s">
        <v>2197</v>
      </c>
      <c r="B1491" s="1">
        <v>12.708</v>
      </c>
      <c r="C1491" s="1">
        <v>16.001999999999999</v>
      </c>
      <c r="D1491" s="30">
        <f t="shared" si="24"/>
        <v>1.2592067988668554</v>
      </c>
      <c r="E1491" s="31">
        <v>470.65499999999997</v>
      </c>
      <c r="F1491">
        <v>5</v>
      </c>
      <c r="G1491">
        <v>0</v>
      </c>
      <c r="H1491">
        <v>61.83</v>
      </c>
      <c r="I1491" t="s">
        <v>2827</v>
      </c>
    </row>
    <row r="1492" spans="1:9" x14ac:dyDescent="0.3">
      <c r="A1492" t="s">
        <v>2198</v>
      </c>
      <c r="B1492" s="1">
        <v>18.584</v>
      </c>
      <c r="C1492" s="1">
        <v>20.506</v>
      </c>
      <c r="D1492" s="30">
        <f t="shared" si="24"/>
        <v>1.1034222987516142</v>
      </c>
      <c r="E1492" s="31">
        <v>640.827</v>
      </c>
      <c r="F1492">
        <v>8</v>
      </c>
      <c r="G1492">
        <v>0</v>
      </c>
      <c r="H1492">
        <v>104.68</v>
      </c>
      <c r="I1492" t="s">
        <v>2828</v>
      </c>
    </row>
    <row r="1493" spans="1:9" x14ac:dyDescent="0.3">
      <c r="A1493" t="s">
        <v>2199</v>
      </c>
      <c r="B1493" s="1">
        <v>17.321999999999999</v>
      </c>
      <c r="C1493" s="1">
        <v>19.556999999999999</v>
      </c>
      <c r="D1493" s="30">
        <f t="shared" si="24"/>
        <v>1.1290266712850709</v>
      </c>
      <c r="E1493" s="31">
        <v>558.76499999999999</v>
      </c>
      <c r="F1493">
        <v>5</v>
      </c>
      <c r="G1493">
        <v>0</v>
      </c>
      <c r="H1493">
        <v>69.67</v>
      </c>
      <c r="I1493" t="s">
        <v>2829</v>
      </c>
    </row>
    <row r="1494" spans="1:9" x14ac:dyDescent="0.3">
      <c r="A1494" t="s">
        <v>2200</v>
      </c>
      <c r="B1494" s="1">
        <v>17.079000000000001</v>
      </c>
      <c r="C1494" s="1">
        <v>18.68</v>
      </c>
      <c r="D1494" s="30">
        <f t="shared" si="24"/>
        <v>1.0937408513379003</v>
      </c>
      <c r="E1494" s="31">
        <v>533.71400000000006</v>
      </c>
      <c r="F1494">
        <v>6</v>
      </c>
      <c r="G1494">
        <v>0</v>
      </c>
      <c r="H1494">
        <v>82.56</v>
      </c>
      <c r="I1494" t="s">
        <v>2830</v>
      </c>
    </row>
    <row r="1495" spans="1:9" x14ac:dyDescent="0.3">
      <c r="A1495" t="s">
        <v>2201</v>
      </c>
      <c r="B1495" s="1">
        <v>52.869</v>
      </c>
      <c r="C1495" s="1">
        <v>52.869</v>
      </c>
      <c r="D1495" s="30">
        <f t="shared" si="24"/>
        <v>1</v>
      </c>
      <c r="E1495" s="31">
        <v>528.69200000000001</v>
      </c>
      <c r="F1495">
        <v>5</v>
      </c>
      <c r="G1495">
        <v>0</v>
      </c>
      <c r="H1495">
        <v>106.97</v>
      </c>
      <c r="I1495" t="s">
        <v>2831</v>
      </c>
    </row>
    <row r="1496" spans="1:9" x14ac:dyDescent="0.3">
      <c r="A1496" t="s">
        <v>2202</v>
      </c>
      <c r="B1496" s="1">
        <v>47.064999999999998</v>
      </c>
      <c r="C1496" s="1">
        <v>47.064999999999998</v>
      </c>
      <c r="D1496" s="30">
        <f t="shared" si="24"/>
        <v>1</v>
      </c>
      <c r="E1496" s="31">
        <v>470.65499999999997</v>
      </c>
      <c r="F1496">
        <v>5</v>
      </c>
      <c r="G1496">
        <v>0</v>
      </c>
      <c r="H1496">
        <v>69.67</v>
      </c>
      <c r="I1496" t="s">
        <v>2832</v>
      </c>
    </row>
    <row r="1497" spans="1:9" x14ac:dyDescent="0.3">
      <c r="A1497" t="s">
        <v>2203</v>
      </c>
      <c r="B1497" s="1">
        <v>4.4290000000000003</v>
      </c>
      <c r="C1497" s="1">
        <v>4.4290000000000003</v>
      </c>
      <c r="D1497" s="30">
        <f t="shared" si="24"/>
        <v>1</v>
      </c>
      <c r="E1497" s="31">
        <v>402.62299999999999</v>
      </c>
      <c r="F1497">
        <v>3</v>
      </c>
      <c r="G1497">
        <v>3</v>
      </c>
      <c r="H1497">
        <v>60.69</v>
      </c>
      <c r="I1497" t="s">
        <v>2833</v>
      </c>
    </row>
    <row r="1498" spans="1:9" x14ac:dyDescent="0.3">
      <c r="A1498" t="s">
        <v>2204</v>
      </c>
      <c r="B1498" s="1">
        <v>20.67</v>
      </c>
      <c r="C1498" s="1">
        <v>40.048999999999999</v>
      </c>
      <c r="D1498" s="30">
        <f t="shared" si="24"/>
        <v>1.9375423318819542</v>
      </c>
      <c r="E1498" s="31">
        <v>430.63299999999998</v>
      </c>
      <c r="F1498">
        <v>4</v>
      </c>
      <c r="G1498">
        <v>2</v>
      </c>
      <c r="H1498">
        <v>66.760000000000005</v>
      </c>
      <c r="I1498" t="s">
        <v>2834</v>
      </c>
    </row>
    <row r="1499" spans="1:9" x14ac:dyDescent="0.3">
      <c r="A1499" t="s">
        <v>2205</v>
      </c>
      <c r="B1499" s="1">
        <v>42.860999999999997</v>
      </c>
      <c r="C1499" s="1">
        <v>42.860999999999997</v>
      </c>
      <c r="D1499" s="30">
        <f t="shared" si="24"/>
        <v>1</v>
      </c>
      <c r="E1499" s="31">
        <v>428.61700000000002</v>
      </c>
      <c r="F1499">
        <v>4</v>
      </c>
      <c r="G1499">
        <v>1</v>
      </c>
      <c r="H1499">
        <v>63.6</v>
      </c>
      <c r="I1499" t="s">
        <v>2835</v>
      </c>
    </row>
    <row r="1500" spans="1:9" x14ac:dyDescent="0.3">
      <c r="A1500" t="s">
        <v>2206</v>
      </c>
      <c r="B1500" s="1">
        <v>42.66</v>
      </c>
      <c r="C1500" s="1">
        <v>42.66</v>
      </c>
      <c r="D1500" s="30">
        <f t="shared" si="24"/>
        <v>1</v>
      </c>
      <c r="E1500" s="31">
        <v>426.60199999999998</v>
      </c>
      <c r="F1500">
        <v>4</v>
      </c>
      <c r="G1500">
        <v>0</v>
      </c>
      <c r="H1500">
        <v>60.44</v>
      </c>
      <c r="I1500" t="s">
        <v>2836</v>
      </c>
    </row>
    <row r="1501" spans="1:9" x14ac:dyDescent="0.3">
      <c r="A1501" t="s">
        <v>2207</v>
      </c>
      <c r="B1501" s="1">
        <v>16.724</v>
      </c>
      <c r="C1501" s="1">
        <v>17.247</v>
      </c>
      <c r="D1501" s="30">
        <f t="shared" si="24"/>
        <v>1.0312724228653432</v>
      </c>
      <c r="E1501" s="31">
        <v>522.64200000000005</v>
      </c>
      <c r="F1501">
        <v>9</v>
      </c>
      <c r="G1501">
        <v>0</v>
      </c>
      <c r="H1501">
        <v>122.27</v>
      </c>
      <c r="I1501" t="s">
        <v>2837</v>
      </c>
    </row>
    <row r="1502" spans="1:9" x14ac:dyDescent="0.3">
      <c r="A1502" t="s">
        <v>2208</v>
      </c>
      <c r="B1502" s="1">
        <v>16.917999999999999</v>
      </c>
      <c r="C1502" s="1">
        <v>18.555</v>
      </c>
      <c r="D1502" s="30">
        <f t="shared" ref="D1502:D1565" si="25">C1502/B1502</f>
        <v>1.096760846435749</v>
      </c>
      <c r="E1502" s="31">
        <v>545.74400000000003</v>
      </c>
      <c r="F1502">
        <v>7</v>
      </c>
      <c r="G1502">
        <v>1</v>
      </c>
      <c r="H1502">
        <v>124.07</v>
      </c>
      <c r="I1502" t="s">
        <v>2838</v>
      </c>
    </row>
    <row r="1503" spans="1:9" x14ac:dyDescent="0.3">
      <c r="A1503" t="s">
        <v>2209</v>
      </c>
      <c r="B1503" s="1">
        <v>15.54</v>
      </c>
      <c r="C1503" s="1">
        <v>16.510999999999999</v>
      </c>
      <c r="D1503" s="30">
        <f t="shared" si="25"/>
        <v>1.0624839124839125</v>
      </c>
      <c r="E1503" s="31">
        <v>485.62599999999998</v>
      </c>
      <c r="F1503">
        <v>6</v>
      </c>
      <c r="G1503">
        <v>1</v>
      </c>
      <c r="H1503">
        <v>98.77</v>
      </c>
      <c r="I1503" t="s">
        <v>2839</v>
      </c>
    </row>
    <row r="1504" spans="1:9" x14ac:dyDescent="0.3">
      <c r="A1504" t="s">
        <v>2210</v>
      </c>
      <c r="B1504" s="1">
        <v>12.851000000000001</v>
      </c>
      <c r="C1504" s="1">
        <v>14.509</v>
      </c>
      <c r="D1504" s="30">
        <f t="shared" si="25"/>
        <v>1.1290171971052836</v>
      </c>
      <c r="E1504" s="31">
        <v>414.54700000000003</v>
      </c>
      <c r="F1504">
        <v>5</v>
      </c>
      <c r="G1504">
        <v>0</v>
      </c>
      <c r="H1504">
        <v>69.67</v>
      </c>
      <c r="I1504" t="s">
        <v>2840</v>
      </c>
    </row>
    <row r="1505" spans="1:9" x14ac:dyDescent="0.3">
      <c r="A1505" t="s">
        <v>2211</v>
      </c>
      <c r="B1505" s="1">
        <v>14.154999999999999</v>
      </c>
      <c r="C1505" s="1">
        <v>15.525</v>
      </c>
      <c r="D1505" s="30">
        <f t="shared" si="25"/>
        <v>1.0967855881314024</v>
      </c>
      <c r="E1505" s="31">
        <v>456.62799999999999</v>
      </c>
      <c r="F1505">
        <v>5</v>
      </c>
      <c r="G1505">
        <v>0</v>
      </c>
      <c r="H1505">
        <v>69.67</v>
      </c>
      <c r="I1505" t="s">
        <v>2841</v>
      </c>
    </row>
    <row r="1506" spans="1:9" x14ac:dyDescent="0.3">
      <c r="A1506" t="s">
        <v>2212</v>
      </c>
      <c r="B1506" s="1">
        <v>1.409</v>
      </c>
      <c r="C1506" s="1">
        <v>1.728</v>
      </c>
      <c r="D1506" s="30">
        <f t="shared" si="25"/>
        <v>1.2264017033356991</v>
      </c>
      <c r="E1506" s="31">
        <v>454.61200000000002</v>
      </c>
      <c r="F1506">
        <v>5</v>
      </c>
      <c r="G1506">
        <v>0</v>
      </c>
      <c r="H1506">
        <v>69.67</v>
      </c>
      <c r="I1506" t="s">
        <v>2842</v>
      </c>
    </row>
    <row r="1507" spans="1:9" x14ac:dyDescent="0.3">
      <c r="A1507" t="s">
        <v>2213</v>
      </c>
      <c r="B1507" s="1">
        <v>12.776999999999999</v>
      </c>
      <c r="C1507" s="1">
        <v>14.98</v>
      </c>
      <c r="D1507" s="30">
        <f t="shared" si="25"/>
        <v>1.172419190733349</v>
      </c>
      <c r="E1507" s="31">
        <v>440.58499999999998</v>
      </c>
      <c r="F1507">
        <v>5</v>
      </c>
      <c r="G1507">
        <v>0</v>
      </c>
      <c r="H1507">
        <v>72.97</v>
      </c>
      <c r="I1507" t="s">
        <v>2843</v>
      </c>
    </row>
    <row r="1508" spans="1:9" x14ac:dyDescent="0.3">
      <c r="A1508" t="s">
        <v>2214</v>
      </c>
      <c r="B1508" s="1">
        <v>2.335</v>
      </c>
      <c r="C1508" s="1">
        <v>2.335</v>
      </c>
      <c r="D1508" s="30">
        <f t="shared" si="25"/>
        <v>1</v>
      </c>
      <c r="E1508" s="31">
        <v>424.58600000000001</v>
      </c>
      <c r="F1508">
        <v>4</v>
      </c>
      <c r="G1508">
        <v>0</v>
      </c>
      <c r="H1508">
        <v>60.44</v>
      </c>
      <c r="I1508" t="s">
        <v>2844</v>
      </c>
    </row>
    <row r="1509" spans="1:9" x14ac:dyDescent="0.3">
      <c r="A1509" t="s">
        <v>2215</v>
      </c>
      <c r="B1509" s="1">
        <v>13.138</v>
      </c>
      <c r="C1509" s="1">
        <v>13.548</v>
      </c>
      <c r="D1509" s="30">
        <f t="shared" si="25"/>
        <v>1.0312071852641194</v>
      </c>
      <c r="E1509" s="31">
        <v>410.55799999999999</v>
      </c>
      <c r="F1509">
        <v>2</v>
      </c>
      <c r="G1509">
        <v>0</v>
      </c>
      <c r="H1509">
        <v>71.44</v>
      </c>
      <c r="I1509" t="s">
        <v>2845</v>
      </c>
    </row>
    <row r="1510" spans="1:9" x14ac:dyDescent="0.3">
      <c r="A1510" t="s">
        <v>2216</v>
      </c>
      <c r="B1510" s="1">
        <v>1.75</v>
      </c>
      <c r="C1510" s="1">
        <v>4.33</v>
      </c>
      <c r="D1510" s="30">
        <f t="shared" si="25"/>
        <v>2.4742857142857142</v>
      </c>
      <c r="E1510" s="31">
        <v>460.61599999999999</v>
      </c>
      <c r="F1510">
        <v>6</v>
      </c>
      <c r="G1510">
        <v>0</v>
      </c>
      <c r="H1510">
        <v>78.900000000000006</v>
      </c>
      <c r="I1510" t="s">
        <v>2846</v>
      </c>
    </row>
    <row r="1511" spans="1:9" x14ac:dyDescent="0.3">
      <c r="A1511" t="s">
        <v>2217</v>
      </c>
      <c r="B1511" s="1">
        <v>12.416</v>
      </c>
      <c r="C1511" s="1">
        <v>19.225000000000001</v>
      </c>
      <c r="D1511" s="30">
        <f t="shared" si="25"/>
        <v>1.5484052835051547</v>
      </c>
      <c r="E1511" s="31">
        <v>400.52</v>
      </c>
      <c r="F1511">
        <v>3</v>
      </c>
      <c r="G1511">
        <v>0</v>
      </c>
      <c r="H1511">
        <v>80.67</v>
      </c>
      <c r="I1511" t="s">
        <v>2847</v>
      </c>
    </row>
    <row r="1512" spans="1:9" x14ac:dyDescent="0.3">
      <c r="A1512" t="s">
        <v>2218</v>
      </c>
      <c r="B1512" s="1">
        <v>1.4510000000000001</v>
      </c>
      <c r="C1512" s="1">
        <v>14.053000000000001</v>
      </c>
      <c r="D1512" s="30">
        <f t="shared" si="25"/>
        <v>9.6850447966919369</v>
      </c>
      <c r="E1512" s="31">
        <v>442.32600000000002</v>
      </c>
      <c r="F1512">
        <v>4</v>
      </c>
      <c r="G1512">
        <v>2</v>
      </c>
      <c r="H1512">
        <v>84.73</v>
      </c>
      <c r="I1512" t="s">
        <v>2848</v>
      </c>
    </row>
    <row r="1513" spans="1:9" x14ac:dyDescent="0.3">
      <c r="A1513" t="s">
        <v>2219</v>
      </c>
      <c r="B1513" s="1">
        <v>9.7000000000000003E-2</v>
      </c>
      <c r="C1513" s="1">
        <v>0.47599999999999998</v>
      </c>
      <c r="D1513" s="30">
        <f t="shared" si="25"/>
        <v>4.9072164948453603</v>
      </c>
      <c r="E1513" s="31">
        <v>540.74699999999996</v>
      </c>
      <c r="F1513">
        <v>4</v>
      </c>
      <c r="G1513">
        <v>1</v>
      </c>
      <c r="H1513">
        <v>100.9</v>
      </c>
      <c r="I1513" t="s">
        <v>2849</v>
      </c>
    </row>
    <row r="1514" spans="1:9" x14ac:dyDescent="0.3">
      <c r="A1514" t="s">
        <v>2220</v>
      </c>
      <c r="B1514" s="1">
        <v>13.661</v>
      </c>
      <c r="C1514" s="1">
        <v>30.053000000000001</v>
      </c>
      <c r="D1514" s="30">
        <f t="shared" si="25"/>
        <v>2.199912158699949</v>
      </c>
      <c r="E1514" s="31">
        <v>273.214</v>
      </c>
      <c r="F1514">
        <v>1</v>
      </c>
      <c r="G1514">
        <v>1</v>
      </c>
      <c r="H1514">
        <v>66.400000000000006</v>
      </c>
      <c r="I1514" t="s">
        <v>2850</v>
      </c>
    </row>
    <row r="1515" spans="1:9" x14ac:dyDescent="0.3">
      <c r="A1515" t="s">
        <v>2221</v>
      </c>
      <c r="B1515" s="1">
        <v>14.56</v>
      </c>
      <c r="C1515" s="1">
        <v>32.031999999999996</v>
      </c>
      <c r="D1515" s="30">
        <f t="shared" si="25"/>
        <v>2.1999999999999997</v>
      </c>
      <c r="E1515" s="31">
        <v>291.20400000000001</v>
      </c>
      <c r="F1515">
        <v>1</v>
      </c>
      <c r="G1515">
        <v>1</v>
      </c>
      <c r="H1515">
        <v>66.400000000000006</v>
      </c>
      <c r="I1515" t="s">
        <v>2851</v>
      </c>
    </row>
    <row r="1516" spans="1:9" x14ac:dyDescent="0.3">
      <c r="A1516" t="s">
        <v>2222</v>
      </c>
      <c r="B1516" s="1">
        <v>14.56</v>
      </c>
      <c r="C1516" s="1">
        <v>32.031999999999996</v>
      </c>
      <c r="D1516" s="30">
        <f t="shared" si="25"/>
        <v>2.1999999999999997</v>
      </c>
      <c r="E1516" s="31">
        <v>291.20400000000001</v>
      </c>
      <c r="F1516">
        <v>1</v>
      </c>
      <c r="G1516">
        <v>1</v>
      </c>
      <c r="H1516">
        <v>66.400000000000006</v>
      </c>
      <c r="I1516" t="s">
        <v>2852</v>
      </c>
    </row>
    <row r="1517" spans="1:9" x14ac:dyDescent="0.3">
      <c r="A1517" t="s">
        <v>2223</v>
      </c>
      <c r="B1517" s="1">
        <v>12.882999999999999</v>
      </c>
      <c r="C1517" s="1">
        <v>28.341999999999999</v>
      </c>
      <c r="D1517" s="30">
        <f t="shared" si="25"/>
        <v>2.1999534269968177</v>
      </c>
      <c r="E1517" s="31">
        <v>257.65100000000001</v>
      </c>
      <c r="F1517">
        <v>1</v>
      </c>
      <c r="G1517">
        <v>1</v>
      </c>
      <c r="H1517">
        <v>66.400000000000006</v>
      </c>
      <c r="I1517" t="s">
        <v>2853</v>
      </c>
    </row>
    <row r="1518" spans="1:9" x14ac:dyDescent="0.3">
      <c r="A1518" t="s">
        <v>2224</v>
      </c>
      <c r="B1518" s="1">
        <v>14.56</v>
      </c>
      <c r="C1518" s="1">
        <v>32.031999999999996</v>
      </c>
      <c r="D1518" s="30">
        <f t="shared" si="25"/>
        <v>2.1999999999999997</v>
      </c>
      <c r="E1518" s="31">
        <v>291.20400000000001</v>
      </c>
      <c r="F1518">
        <v>1</v>
      </c>
      <c r="G1518">
        <v>1</v>
      </c>
      <c r="H1518">
        <v>66.400000000000006</v>
      </c>
      <c r="I1518" t="s">
        <v>2854</v>
      </c>
    </row>
    <row r="1519" spans="1:9" x14ac:dyDescent="0.3">
      <c r="A1519" t="s">
        <v>2225</v>
      </c>
      <c r="B1519" s="1">
        <v>12.06</v>
      </c>
      <c r="C1519" s="1">
        <v>26.530999999999999</v>
      </c>
      <c r="D1519" s="30">
        <f t="shared" si="25"/>
        <v>2.1999170812603648</v>
      </c>
      <c r="E1519" s="31">
        <v>241.196</v>
      </c>
      <c r="F1519">
        <v>1</v>
      </c>
      <c r="G1519">
        <v>1</v>
      </c>
      <c r="H1519">
        <v>66.400000000000006</v>
      </c>
      <c r="I1519" t="s">
        <v>2855</v>
      </c>
    </row>
    <row r="1520" spans="1:9" x14ac:dyDescent="0.3">
      <c r="A1520" t="s">
        <v>2226</v>
      </c>
      <c r="B1520" s="1">
        <v>14.56</v>
      </c>
      <c r="C1520" s="1">
        <v>32.031999999999996</v>
      </c>
      <c r="D1520" s="30">
        <f t="shared" si="25"/>
        <v>2.1999999999999997</v>
      </c>
      <c r="E1520" s="31">
        <v>291.20400000000001</v>
      </c>
      <c r="F1520">
        <v>1</v>
      </c>
      <c r="G1520">
        <v>1</v>
      </c>
      <c r="H1520">
        <v>66.400000000000006</v>
      </c>
      <c r="I1520" t="s">
        <v>2856</v>
      </c>
    </row>
    <row r="1521" spans="1:9" x14ac:dyDescent="0.3">
      <c r="A1521" t="s">
        <v>2227</v>
      </c>
      <c r="B1521" s="1">
        <v>12.882999999999999</v>
      </c>
      <c r="C1521" s="1">
        <v>28.341999999999999</v>
      </c>
      <c r="D1521" s="30">
        <f t="shared" si="25"/>
        <v>2.1999534269968177</v>
      </c>
      <c r="E1521" s="31">
        <v>257.65100000000001</v>
      </c>
      <c r="F1521">
        <v>1</v>
      </c>
      <c r="G1521">
        <v>1</v>
      </c>
      <c r="H1521">
        <v>66.400000000000006</v>
      </c>
      <c r="I1521" t="s">
        <v>2857</v>
      </c>
    </row>
    <row r="1522" spans="1:9" x14ac:dyDescent="0.3">
      <c r="A1522" t="s">
        <v>2228</v>
      </c>
      <c r="B1522" s="1">
        <v>12.06</v>
      </c>
      <c r="C1522" s="1">
        <v>26.530999999999999</v>
      </c>
      <c r="D1522" s="30">
        <f t="shared" si="25"/>
        <v>2.1999170812603648</v>
      </c>
      <c r="E1522" s="31">
        <v>241.196</v>
      </c>
      <c r="F1522">
        <v>1</v>
      </c>
      <c r="G1522">
        <v>1</v>
      </c>
      <c r="H1522">
        <v>66.400000000000006</v>
      </c>
      <c r="I1522" t="s">
        <v>2858</v>
      </c>
    </row>
    <row r="1523" spans="1:9" x14ac:dyDescent="0.3">
      <c r="A1523" t="s">
        <v>2229</v>
      </c>
      <c r="B1523" s="1">
        <v>13.661</v>
      </c>
      <c r="C1523" s="1">
        <v>30.053000000000001</v>
      </c>
      <c r="D1523" s="30">
        <f t="shared" si="25"/>
        <v>2.199912158699949</v>
      </c>
      <c r="E1523" s="31">
        <v>273.214</v>
      </c>
      <c r="F1523">
        <v>1</v>
      </c>
      <c r="G1523">
        <v>1</v>
      </c>
      <c r="H1523">
        <v>66.400000000000006</v>
      </c>
      <c r="I1523" t="s">
        <v>2859</v>
      </c>
    </row>
    <row r="1524" spans="1:9" x14ac:dyDescent="0.3">
      <c r="A1524" t="s">
        <v>2230</v>
      </c>
      <c r="B1524" s="1">
        <v>19.016999999999999</v>
      </c>
      <c r="C1524" s="1">
        <v>41.837000000000003</v>
      </c>
      <c r="D1524" s="30">
        <f t="shared" si="25"/>
        <v>2.1999789661881475</v>
      </c>
      <c r="E1524" s="31">
        <v>380.34500000000003</v>
      </c>
      <c r="F1524">
        <v>2</v>
      </c>
      <c r="G1524">
        <v>2</v>
      </c>
      <c r="H1524">
        <v>58.2</v>
      </c>
      <c r="I1524" t="s">
        <v>2860</v>
      </c>
    </row>
    <row r="1525" spans="1:9" x14ac:dyDescent="0.3">
      <c r="A1525" t="s">
        <v>2231</v>
      </c>
      <c r="B1525" s="1">
        <v>19.016999999999999</v>
      </c>
      <c r="C1525" s="1">
        <v>41.837000000000003</v>
      </c>
      <c r="D1525" s="30">
        <f t="shared" si="25"/>
        <v>2.1999789661881475</v>
      </c>
      <c r="E1525" s="31">
        <v>380.34500000000003</v>
      </c>
      <c r="F1525">
        <v>2</v>
      </c>
      <c r="G1525">
        <v>2</v>
      </c>
      <c r="H1525">
        <v>58.2</v>
      </c>
      <c r="I1525" t="s">
        <v>2861</v>
      </c>
    </row>
    <row r="1526" spans="1:9" x14ac:dyDescent="0.3">
      <c r="A1526" t="s">
        <v>2232</v>
      </c>
      <c r="B1526" s="1">
        <v>24.765999999999998</v>
      </c>
      <c r="C1526" s="1">
        <v>65.55</v>
      </c>
      <c r="D1526" s="30">
        <f t="shared" si="25"/>
        <v>2.6467738027941534</v>
      </c>
      <c r="E1526" s="31">
        <v>595.93299999999999</v>
      </c>
      <c r="F1526">
        <v>2</v>
      </c>
      <c r="G1526">
        <v>2</v>
      </c>
      <c r="H1526">
        <v>58.2</v>
      </c>
      <c r="I1526" t="s">
        <v>2862</v>
      </c>
    </row>
    <row r="1527" spans="1:9" x14ac:dyDescent="0.3">
      <c r="A1527" t="s">
        <v>2233</v>
      </c>
      <c r="B1527" s="1">
        <v>20.815999999999999</v>
      </c>
      <c r="C1527" s="1">
        <v>45.795000000000002</v>
      </c>
      <c r="D1527" s="30">
        <f t="shared" si="25"/>
        <v>2.1999903920061494</v>
      </c>
      <c r="E1527" s="31">
        <v>416.32600000000002</v>
      </c>
      <c r="F1527">
        <v>2</v>
      </c>
      <c r="G1527">
        <v>2</v>
      </c>
      <c r="H1527">
        <v>58.2</v>
      </c>
      <c r="I1527" t="s">
        <v>2863</v>
      </c>
    </row>
    <row r="1528" spans="1:9" x14ac:dyDescent="0.3">
      <c r="A1528" t="s">
        <v>2234</v>
      </c>
      <c r="B1528" s="1">
        <v>22.614999999999998</v>
      </c>
      <c r="C1528" s="1">
        <v>49.753</v>
      </c>
      <c r="D1528" s="30">
        <f t="shared" si="25"/>
        <v>2.2000000000000002</v>
      </c>
      <c r="E1528" s="31">
        <v>452.30700000000002</v>
      </c>
      <c r="F1528">
        <v>2</v>
      </c>
      <c r="G1528">
        <v>2</v>
      </c>
      <c r="H1528">
        <v>58.2</v>
      </c>
      <c r="I1528" t="s">
        <v>2864</v>
      </c>
    </row>
    <row r="1529" spans="1:9" x14ac:dyDescent="0.3">
      <c r="A1529" t="s">
        <v>2235</v>
      </c>
      <c r="B1529" s="1">
        <v>1.228</v>
      </c>
      <c r="C1529" s="1">
        <v>52.151000000000003</v>
      </c>
      <c r="D1529" s="30">
        <f t="shared" si="25"/>
        <v>42.468241042345284</v>
      </c>
      <c r="E1529" s="31">
        <v>474.11200000000002</v>
      </c>
      <c r="F1529">
        <v>2</v>
      </c>
      <c r="G1529">
        <v>2</v>
      </c>
      <c r="H1529">
        <v>58.2</v>
      </c>
      <c r="I1529" t="s">
        <v>2865</v>
      </c>
    </row>
    <row r="1530" spans="1:9" x14ac:dyDescent="0.3">
      <c r="A1530" t="s">
        <v>2236</v>
      </c>
      <c r="B1530" s="1">
        <v>0.18099999999999999</v>
      </c>
      <c r="C1530" s="1">
        <v>41.4</v>
      </c>
      <c r="D1530" s="30">
        <f t="shared" si="25"/>
        <v>228.7292817679558</v>
      </c>
      <c r="E1530" s="31">
        <v>376.363</v>
      </c>
      <c r="F1530">
        <v>4</v>
      </c>
      <c r="G1530">
        <v>2</v>
      </c>
      <c r="H1530">
        <v>76.66</v>
      </c>
      <c r="I1530" t="s">
        <v>2866</v>
      </c>
    </row>
    <row r="1531" spans="1:9" x14ac:dyDescent="0.3">
      <c r="A1531" t="s">
        <v>2237</v>
      </c>
      <c r="B1531" s="1">
        <v>0.05</v>
      </c>
      <c r="C1531" s="1">
        <v>6.7709999999999999</v>
      </c>
      <c r="D1531" s="30">
        <f t="shared" si="25"/>
        <v>135.41999999999999</v>
      </c>
      <c r="E1531" s="31">
        <v>452.30700000000002</v>
      </c>
      <c r="F1531">
        <v>2</v>
      </c>
      <c r="G1531">
        <v>2</v>
      </c>
      <c r="H1531">
        <v>58.2</v>
      </c>
      <c r="I1531" t="s">
        <v>2867</v>
      </c>
    </row>
    <row r="1532" spans="1:9" x14ac:dyDescent="0.3">
      <c r="A1532" t="s">
        <v>2238</v>
      </c>
      <c r="B1532" s="1">
        <v>6.9000000000000006E-2</v>
      </c>
      <c r="C1532" s="1">
        <v>7.6689999999999996</v>
      </c>
      <c r="D1532" s="30">
        <f t="shared" si="25"/>
        <v>111.14492753623188</v>
      </c>
      <c r="E1532" s="31">
        <v>385.2</v>
      </c>
      <c r="F1532">
        <v>2</v>
      </c>
      <c r="G1532">
        <v>2</v>
      </c>
      <c r="H1532">
        <v>58.2</v>
      </c>
      <c r="I1532" t="s">
        <v>2868</v>
      </c>
    </row>
    <row r="1533" spans="1:9" x14ac:dyDescent="0.3">
      <c r="A1533" t="s">
        <v>2239</v>
      </c>
      <c r="B1533" s="1">
        <v>0.44400000000000001</v>
      </c>
      <c r="C1533" s="1">
        <v>11.545</v>
      </c>
      <c r="D1533" s="30">
        <f t="shared" si="25"/>
        <v>26.002252252252251</v>
      </c>
      <c r="E1533" s="31">
        <v>352.291</v>
      </c>
      <c r="F1533">
        <v>2</v>
      </c>
      <c r="G1533">
        <v>2</v>
      </c>
      <c r="H1533">
        <v>58.2</v>
      </c>
      <c r="I1533" t="s">
        <v>2869</v>
      </c>
    </row>
    <row r="1534" spans="1:9" x14ac:dyDescent="0.3">
      <c r="A1534" t="s">
        <v>2240</v>
      </c>
      <c r="B1534" s="1">
        <v>11.682</v>
      </c>
      <c r="C1534" s="1">
        <v>41.4</v>
      </c>
      <c r="D1534" s="30">
        <f t="shared" si="25"/>
        <v>3.5439137134052388</v>
      </c>
      <c r="E1534" s="31">
        <v>376.363</v>
      </c>
      <c r="F1534">
        <v>4</v>
      </c>
      <c r="G1534">
        <v>2</v>
      </c>
      <c r="H1534">
        <v>76.66</v>
      </c>
      <c r="I1534" t="s">
        <v>2870</v>
      </c>
    </row>
    <row r="1535" spans="1:9" x14ac:dyDescent="0.3">
      <c r="A1535" t="s">
        <v>2241</v>
      </c>
      <c r="B1535" s="1">
        <v>0.73299999999999998</v>
      </c>
      <c r="C1535" s="1">
        <v>49.753</v>
      </c>
      <c r="D1535" s="30">
        <f t="shared" si="25"/>
        <v>67.87585266030014</v>
      </c>
      <c r="E1535" s="31">
        <v>452.30700000000002</v>
      </c>
      <c r="F1535">
        <v>2</v>
      </c>
      <c r="G1535">
        <v>2</v>
      </c>
      <c r="H1535">
        <v>58.2</v>
      </c>
      <c r="I1535" t="s">
        <v>2871</v>
      </c>
    </row>
    <row r="1536" spans="1:9" x14ac:dyDescent="0.3">
      <c r="A1536" t="s">
        <v>2241</v>
      </c>
      <c r="B1536" s="1">
        <v>6.3E-2</v>
      </c>
      <c r="C1536" s="1">
        <v>49.753</v>
      </c>
      <c r="D1536" s="30">
        <f t="shared" si="25"/>
        <v>789.73015873015868</v>
      </c>
      <c r="E1536" s="31">
        <v>452.30700000000002</v>
      </c>
      <c r="F1536">
        <v>2</v>
      </c>
      <c r="G1536">
        <v>2</v>
      </c>
      <c r="H1536">
        <v>58.2</v>
      </c>
      <c r="I1536" t="s">
        <v>2871</v>
      </c>
    </row>
    <row r="1537" spans="1:9" x14ac:dyDescent="0.3">
      <c r="A1537" t="s">
        <v>2242</v>
      </c>
      <c r="B1537" s="1">
        <v>0.46899999999999997</v>
      </c>
      <c r="C1537" s="1">
        <v>52.151000000000003</v>
      </c>
      <c r="D1537" s="30">
        <f t="shared" si="25"/>
        <v>111.19616204690833</v>
      </c>
      <c r="E1537" s="31">
        <v>474.11200000000002</v>
      </c>
      <c r="F1537">
        <v>2</v>
      </c>
      <c r="G1537">
        <v>2</v>
      </c>
      <c r="H1537">
        <v>58.2</v>
      </c>
      <c r="I1537" t="s">
        <v>2872</v>
      </c>
    </row>
    <row r="1538" spans="1:9" x14ac:dyDescent="0.3">
      <c r="A1538" t="s">
        <v>2243</v>
      </c>
      <c r="B1538" s="1">
        <v>0.25800000000000001</v>
      </c>
      <c r="C1538" s="1">
        <v>42.372</v>
      </c>
      <c r="D1538" s="30">
        <f t="shared" si="25"/>
        <v>164.23255813953489</v>
      </c>
      <c r="E1538" s="31">
        <v>385.2</v>
      </c>
      <c r="F1538">
        <v>2</v>
      </c>
      <c r="G1538">
        <v>2</v>
      </c>
      <c r="H1538">
        <v>58.2</v>
      </c>
      <c r="I1538" t="s">
        <v>2873</v>
      </c>
    </row>
    <row r="1539" spans="1:9" x14ac:dyDescent="0.3">
      <c r="A1539" t="s">
        <v>2244</v>
      </c>
      <c r="B1539" s="1">
        <v>1.702</v>
      </c>
      <c r="C1539" s="1">
        <v>29.846</v>
      </c>
      <c r="D1539" s="30">
        <f t="shared" si="25"/>
        <v>17.535840188014102</v>
      </c>
      <c r="E1539" s="31">
        <v>352.291</v>
      </c>
      <c r="F1539">
        <v>2</v>
      </c>
      <c r="G1539">
        <v>2</v>
      </c>
      <c r="H1539">
        <v>58.2</v>
      </c>
      <c r="I1539" t="s">
        <v>2874</v>
      </c>
    </row>
    <row r="1540" spans="1:9" x14ac:dyDescent="0.3">
      <c r="A1540" t="s">
        <v>2244</v>
      </c>
      <c r="B1540" s="1">
        <v>1.05</v>
      </c>
      <c r="C1540" s="1">
        <v>29.846</v>
      </c>
      <c r="D1540" s="30">
        <f t="shared" si="25"/>
        <v>28.424761904761905</v>
      </c>
      <c r="E1540" s="31">
        <v>352.291</v>
      </c>
      <c r="F1540">
        <v>2</v>
      </c>
      <c r="G1540">
        <v>2</v>
      </c>
      <c r="H1540">
        <v>58.2</v>
      </c>
      <c r="I1540" t="s">
        <v>2874</v>
      </c>
    </row>
    <row r="1541" spans="1:9" x14ac:dyDescent="0.3">
      <c r="A1541" t="s">
        <v>2244</v>
      </c>
      <c r="B1541" s="1">
        <v>0.91600000000000004</v>
      </c>
      <c r="C1541" s="1">
        <v>29.846</v>
      </c>
      <c r="D1541" s="30">
        <f t="shared" si="25"/>
        <v>32.582969432314407</v>
      </c>
      <c r="E1541" s="31">
        <v>352.291</v>
      </c>
      <c r="F1541">
        <v>2</v>
      </c>
      <c r="G1541">
        <v>2</v>
      </c>
      <c r="H1541">
        <v>58.2</v>
      </c>
      <c r="I1541" t="s">
        <v>2874</v>
      </c>
    </row>
    <row r="1542" spans="1:9" x14ac:dyDescent="0.3">
      <c r="A1542" t="s">
        <v>2244</v>
      </c>
      <c r="B1542" s="1">
        <v>1.0009999999999999</v>
      </c>
      <c r="C1542" s="1">
        <v>29.846</v>
      </c>
      <c r="D1542" s="30">
        <f t="shared" si="25"/>
        <v>29.81618381618382</v>
      </c>
      <c r="E1542" s="31">
        <v>352.291</v>
      </c>
      <c r="F1542">
        <v>2</v>
      </c>
      <c r="G1542">
        <v>2</v>
      </c>
      <c r="H1542">
        <v>58.2</v>
      </c>
      <c r="I1542" t="s">
        <v>2874</v>
      </c>
    </row>
    <row r="1543" spans="1:9" x14ac:dyDescent="0.3">
      <c r="A1543" t="s">
        <v>2244</v>
      </c>
      <c r="B1543" s="1">
        <v>0.83099999999999996</v>
      </c>
      <c r="C1543" s="1">
        <v>29.846</v>
      </c>
      <c r="D1543" s="30">
        <f t="shared" si="25"/>
        <v>35.915764139590856</v>
      </c>
      <c r="E1543" s="31">
        <v>352.291</v>
      </c>
      <c r="F1543">
        <v>2</v>
      </c>
      <c r="G1543">
        <v>2</v>
      </c>
      <c r="H1543">
        <v>58.2</v>
      </c>
      <c r="I1543" t="s">
        <v>2874</v>
      </c>
    </row>
    <row r="1544" spans="1:9" x14ac:dyDescent="0.3">
      <c r="A1544" t="s">
        <v>2245</v>
      </c>
      <c r="B1544" s="1">
        <v>0.16500000000000001</v>
      </c>
      <c r="C1544" s="1">
        <v>30.469000000000001</v>
      </c>
      <c r="D1544" s="30">
        <f t="shared" si="25"/>
        <v>184.66060606060606</v>
      </c>
      <c r="E1544" s="31">
        <v>330.47399999999999</v>
      </c>
      <c r="F1544">
        <v>3</v>
      </c>
      <c r="G1544">
        <v>1</v>
      </c>
      <c r="H1544">
        <v>58.29</v>
      </c>
      <c r="I1544" t="s">
        <v>2875</v>
      </c>
    </row>
    <row r="1545" spans="1:9" x14ac:dyDescent="0.3">
      <c r="A1545" t="s">
        <v>2246</v>
      </c>
      <c r="B1545" s="1">
        <v>0.314</v>
      </c>
      <c r="C1545" s="1">
        <v>2.359</v>
      </c>
      <c r="D1545" s="30">
        <f t="shared" si="25"/>
        <v>7.5127388535031843</v>
      </c>
      <c r="E1545" s="31">
        <v>314.47500000000002</v>
      </c>
      <c r="F1545">
        <v>2</v>
      </c>
      <c r="G1545">
        <v>0</v>
      </c>
      <c r="H1545">
        <v>38.06</v>
      </c>
      <c r="I1545" t="s">
        <v>2876</v>
      </c>
    </row>
    <row r="1546" spans="1:9" x14ac:dyDescent="0.3">
      <c r="A1546" t="s">
        <v>2247</v>
      </c>
      <c r="B1546" s="1">
        <v>9.5000000000000001E-2</v>
      </c>
      <c r="C1546" s="1">
        <v>46.392000000000003</v>
      </c>
      <c r="D1546" s="30">
        <f t="shared" si="25"/>
        <v>488.3368421052632</v>
      </c>
      <c r="E1546" s="31">
        <v>316.447</v>
      </c>
      <c r="F1546">
        <v>3</v>
      </c>
      <c r="G1546">
        <v>1</v>
      </c>
      <c r="H1546">
        <v>58.29</v>
      </c>
      <c r="I1546" t="s">
        <v>2877</v>
      </c>
    </row>
    <row r="1547" spans="1:9" x14ac:dyDescent="0.3">
      <c r="A1547" t="s">
        <v>2248</v>
      </c>
      <c r="B1547" s="1">
        <v>0.24</v>
      </c>
      <c r="C1547" s="1">
        <v>2.7040000000000002</v>
      </c>
      <c r="D1547" s="30">
        <f t="shared" si="25"/>
        <v>11.266666666666667</v>
      </c>
      <c r="E1547" s="31">
        <v>300.44799999999998</v>
      </c>
      <c r="F1547">
        <v>2</v>
      </c>
      <c r="G1547">
        <v>0</v>
      </c>
      <c r="H1547">
        <v>38.06</v>
      </c>
      <c r="I1547" t="s">
        <v>2878</v>
      </c>
    </row>
    <row r="1548" spans="1:9" x14ac:dyDescent="0.3">
      <c r="A1548" t="s">
        <v>2249</v>
      </c>
      <c r="B1548" s="1">
        <v>0.18099999999999999</v>
      </c>
      <c r="C1548" s="1">
        <v>90.725999999999999</v>
      </c>
      <c r="D1548" s="30">
        <f t="shared" si="25"/>
        <v>501.24861878453038</v>
      </c>
      <c r="E1548" s="31">
        <v>302.42</v>
      </c>
      <c r="F1548">
        <v>3</v>
      </c>
      <c r="G1548">
        <v>1</v>
      </c>
      <c r="H1548">
        <v>58.29</v>
      </c>
      <c r="I1548" t="s">
        <v>2879</v>
      </c>
    </row>
    <row r="1549" spans="1:9" x14ac:dyDescent="0.3">
      <c r="A1549" t="s">
        <v>2250</v>
      </c>
      <c r="B1549" s="1">
        <v>0.14299999999999999</v>
      </c>
      <c r="C1549" s="1">
        <v>29.300999999999998</v>
      </c>
      <c r="D1549" s="30">
        <f t="shared" si="25"/>
        <v>204.90209790209792</v>
      </c>
      <c r="E1549" s="31">
        <v>286.42099999999999</v>
      </c>
      <c r="F1549">
        <v>2</v>
      </c>
      <c r="G1549">
        <v>0</v>
      </c>
      <c r="H1549">
        <v>38.06</v>
      </c>
      <c r="I1549" t="s">
        <v>2880</v>
      </c>
    </row>
    <row r="1550" spans="1:9" x14ac:dyDescent="0.3">
      <c r="A1550" t="s">
        <v>2251</v>
      </c>
      <c r="B1550" s="1">
        <v>3.3000000000000002E-2</v>
      </c>
      <c r="C1550" s="1">
        <v>66.09</v>
      </c>
      <c r="D1550" s="30">
        <f t="shared" si="25"/>
        <v>2002.7272727272727</v>
      </c>
      <c r="E1550" s="31">
        <v>330.452</v>
      </c>
      <c r="F1550">
        <v>3</v>
      </c>
      <c r="G1550">
        <v>1</v>
      </c>
      <c r="H1550">
        <v>86.53</v>
      </c>
      <c r="I1550" t="s">
        <v>2881</v>
      </c>
    </row>
    <row r="1551" spans="1:9" x14ac:dyDescent="0.3">
      <c r="A1551" t="s">
        <v>1948</v>
      </c>
      <c r="B1551" s="1">
        <v>9.4E-2</v>
      </c>
      <c r="C1551" s="1">
        <v>31.445</v>
      </c>
      <c r="D1551" s="30">
        <f t="shared" si="25"/>
        <v>334.52127659574467</v>
      </c>
      <c r="E1551" s="31">
        <v>314.45299999999997</v>
      </c>
      <c r="F1551">
        <v>2</v>
      </c>
      <c r="G1551">
        <v>0</v>
      </c>
      <c r="H1551">
        <v>66.3</v>
      </c>
      <c r="I1551" t="s">
        <v>2602</v>
      </c>
    </row>
    <row r="1552" spans="1:9" x14ac:dyDescent="0.3">
      <c r="A1552" t="s">
        <v>2252</v>
      </c>
      <c r="B1552" s="1">
        <v>0.79400000000000004</v>
      </c>
      <c r="C1552" s="1">
        <v>91.635000000000005</v>
      </c>
      <c r="D1552" s="30">
        <f t="shared" si="25"/>
        <v>115.40931989924434</v>
      </c>
      <c r="E1552" s="31">
        <v>305.44499999999999</v>
      </c>
      <c r="F1552">
        <v>3</v>
      </c>
      <c r="G1552">
        <v>1</v>
      </c>
      <c r="H1552">
        <v>86.28</v>
      </c>
      <c r="I1552" t="s">
        <v>2882</v>
      </c>
    </row>
    <row r="1553" spans="1:9" x14ac:dyDescent="0.3">
      <c r="A1553" t="s">
        <v>2253</v>
      </c>
      <c r="B1553" s="1">
        <v>0.20300000000000001</v>
      </c>
      <c r="C1553" s="1">
        <v>86.834999999999994</v>
      </c>
      <c r="D1553" s="30">
        <f t="shared" si="25"/>
        <v>427.75862068965512</v>
      </c>
      <c r="E1553" s="31">
        <v>289.44600000000003</v>
      </c>
      <c r="F1553">
        <v>2</v>
      </c>
      <c r="G1553">
        <v>0</v>
      </c>
      <c r="H1553">
        <v>66.05</v>
      </c>
      <c r="I1553" t="s">
        <v>2883</v>
      </c>
    </row>
    <row r="1554" spans="1:9" x14ac:dyDescent="0.3">
      <c r="A1554" t="s">
        <v>2254</v>
      </c>
      <c r="B1554" s="1">
        <v>0.89700000000000002</v>
      </c>
      <c r="C1554" s="1">
        <v>86.813999999999993</v>
      </c>
      <c r="D1554" s="30">
        <f t="shared" si="25"/>
        <v>96.782608695652158</v>
      </c>
      <c r="E1554" s="31">
        <v>289.38099999999997</v>
      </c>
      <c r="F1554">
        <v>4</v>
      </c>
      <c r="G1554">
        <v>1</v>
      </c>
      <c r="H1554">
        <v>71.180000000000007</v>
      </c>
      <c r="I1554" t="s">
        <v>2884</v>
      </c>
    </row>
    <row r="1555" spans="1:9" x14ac:dyDescent="0.3">
      <c r="A1555" t="s">
        <v>2255</v>
      </c>
      <c r="B1555" s="1">
        <v>8.6809999999999992</v>
      </c>
      <c r="C1555" s="1">
        <v>86.813999999999993</v>
      </c>
      <c r="D1555" s="30">
        <f t="shared" si="25"/>
        <v>10.000460776408248</v>
      </c>
      <c r="E1555" s="31">
        <v>289.38099999999997</v>
      </c>
      <c r="F1555">
        <v>4</v>
      </c>
      <c r="G1555">
        <v>1</v>
      </c>
      <c r="H1555">
        <v>71.180000000000007</v>
      </c>
      <c r="I1555" t="s">
        <v>2885</v>
      </c>
    </row>
    <row r="1556" spans="1:9" x14ac:dyDescent="0.3">
      <c r="A1556" t="s">
        <v>2256</v>
      </c>
      <c r="B1556" s="1">
        <v>0.48699999999999999</v>
      </c>
      <c r="C1556" s="1">
        <v>85.914000000000001</v>
      </c>
      <c r="D1556" s="30">
        <f t="shared" si="25"/>
        <v>176.41478439425052</v>
      </c>
      <c r="E1556" s="31">
        <v>286.37700000000001</v>
      </c>
      <c r="F1556">
        <v>3</v>
      </c>
      <c r="G1556">
        <v>0</v>
      </c>
      <c r="H1556">
        <v>55.13</v>
      </c>
      <c r="I1556" t="s">
        <v>2886</v>
      </c>
    </row>
    <row r="1557" spans="1:9" x14ac:dyDescent="0.3">
      <c r="A1557" t="s">
        <v>2257</v>
      </c>
      <c r="B1557" s="1">
        <v>0.23100000000000001</v>
      </c>
      <c r="C1557" s="1">
        <v>86.516999999999996</v>
      </c>
      <c r="D1557" s="30">
        <f t="shared" si="25"/>
        <v>374.53246753246748</v>
      </c>
      <c r="E1557" s="31">
        <v>288.39299999999997</v>
      </c>
      <c r="F1557">
        <v>3</v>
      </c>
      <c r="G1557">
        <v>1</v>
      </c>
      <c r="H1557">
        <v>58.29</v>
      </c>
      <c r="I1557" t="s">
        <v>2887</v>
      </c>
    </row>
    <row r="1558" spans="1:9" x14ac:dyDescent="0.3">
      <c r="A1558" t="s">
        <v>2258</v>
      </c>
      <c r="B1558" s="1">
        <v>5.3999999999999999E-2</v>
      </c>
      <c r="C1558" s="1">
        <v>34.130000000000003</v>
      </c>
      <c r="D1558" s="30">
        <f t="shared" si="25"/>
        <v>632.03703703703707</v>
      </c>
      <c r="E1558" s="31">
        <v>272.39400000000001</v>
      </c>
      <c r="F1558">
        <v>2</v>
      </c>
      <c r="G1558">
        <v>0</v>
      </c>
      <c r="H1558">
        <v>38.06</v>
      </c>
      <c r="I1558" t="s">
        <v>2888</v>
      </c>
    </row>
    <row r="1559" spans="1:9" x14ac:dyDescent="0.3">
      <c r="A1559" t="s">
        <v>2251</v>
      </c>
      <c r="B1559" s="1">
        <v>3.3000000000000002E-2</v>
      </c>
      <c r="C1559" s="1">
        <v>66.09</v>
      </c>
      <c r="D1559" s="30">
        <f t="shared" si="25"/>
        <v>2002.7272727272727</v>
      </c>
      <c r="E1559" s="31">
        <v>330.452</v>
      </c>
      <c r="F1559">
        <v>3</v>
      </c>
      <c r="G1559">
        <v>1</v>
      </c>
      <c r="H1559">
        <v>86.53</v>
      </c>
      <c r="I1559" t="s">
        <v>2881</v>
      </c>
    </row>
    <row r="1560" spans="1:9" x14ac:dyDescent="0.3">
      <c r="A1560" t="s">
        <v>2259</v>
      </c>
      <c r="B1560" s="1">
        <v>3.5999999999999997E-2</v>
      </c>
      <c r="C1560" s="1">
        <v>72.096000000000004</v>
      </c>
      <c r="D1560" s="30">
        <f t="shared" si="25"/>
        <v>2002.666666666667</v>
      </c>
      <c r="E1560" s="31">
        <v>360.47899999999998</v>
      </c>
      <c r="F1560">
        <v>4</v>
      </c>
      <c r="G1560">
        <v>1</v>
      </c>
      <c r="H1560">
        <v>95.76</v>
      </c>
      <c r="I1560" t="s">
        <v>2889</v>
      </c>
    </row>
    <row r="1561" spans="1:9" x14ac:dyDescent="0.3">
      <c r="A1561" t="s">
        <v>1663</v>
      </c>
      <c r="B1561" s="1">
        <v>29.818000000000001</v>
      </c>
      <c r="C1561" s="1">
        <v>525.44200000000001</v>
      </c>
      <c r="D1561" s="30">
        <f t="shared" si="25"/>
        <v>17.621637936816686</v>
      </c>
      <c r="E1561" s="31">
        <v>244.209</v>
      </c>
      <c r="F1561">
        <v>7</v>
      </c>
      <c r="G1561">
        <v>4</v>
      </c>
      <c r="H1561">
        <v>143.72</v>
      </c>
      <c r="I1561" t="s">
        <v>2324</v>
      </c>
    </row>
    <row r="1562" spans="1:9" x14ac:dyDescent="0.3">
      <c r="A1562" t="s">
        <v>1679</v>
      </c>
      <c r="B1562" s="1">
        <v>15.589</v>
      </c>
      <c r="C1562" s="1">
        <v>563.93100000000004</v>
      </c>
      <c r="D1562" s="30">
        <f t="shared" si="25"/>
        <v>36.174931041118739</v>
      </c>
      <c r="E1562" s="31">
        <v>312.41300000000001</v>
      </c>
      <c r="F1562">
        <v>4</v>
      </c>
      <c r="G1562">
        <v>1</v>
      </c>
      <c r="H1562">
        <v>90.65</v>
      </c>
      <c r="I1562" t="s">
        <v>2339</v>
      </c>
    </row>
    <row r="1563" spans="1:9" x14ac:dyDescent="0.3">
      <c r="A1563" t="s">
        <v>2260</v>
      </c>
      <c r="B1563" s="1">
        <v>13.461</v>
      </c>
      <c r="C1563" s="1">
        <v>47.088999999999999</v>
      </c>
      <c r="D1563" s="30">
        <f t="shared" si="25"/>
        <v>3.4981799271970879</v>
      </c>
      <c r="E1563" s="31">
        <v>472.505</v>
      </c>
      <c r="F1563">
        <v>4</v>
      </c>
      <c r="G1563">
        <v>5</v>
      </c>
      <c r="H1563">
        <v>110.27</v>
      </c>
      <c r="I1563" t="s">
        <v>2890</v>
      </c>
    </row>
    <row r="1564" spans="1:9" x14ac:dyDescent="0.3">
      <c r="A1564" t="s">
        <v>2261</v>
      </c>
      <c r="B1564" s="1">
        <v>11.666</v>
      </c>
      <c r="C1564" s="1">
        <v>16.530999999999999</v>
      </c>
      <c r="D1564" s="30">
        <f t="shared" si="25"/>
        <v>1.4170238299331388</v>
      </c>
      <c r="E1564" s="31">
        <v>472.505</v>
      </c>
      <c r="F1564">
        <v>4</v>
      </c>
      <c r="G1564">
        <v>5</v>
      </c>
      <c r="H1564">
        <v>110.27</v>
      </c>
      <c r="I1564" t="s">
        <v>2891</v>
      </c>
    </row>
    <row r="1565" spans="1:9" x14ac:dyDescent="0.3">
      <c r="A1565" t="s">
        <v>2262</v>
      </c>
      <c r="B1565" s="1">
        <v>2.4089999999999998</v>
      </c>
      <c r="C1565" s="1">
        <v>67.114999999999995</v>
      </c>
      <c r="D1565" s="30">
        <f t="shared" si="25"/>
        <v>27.860107928601078</v>
      </c>
      <c r="E1565" s="31">
        <v>472.505</v>
      </c>
      <c r="F1565">
        <v>4</v>
      </c>
      <c r="G1565">
        <v>5</v>
      </c>
      <c r="H1565">
        <v>110.27</v>
      </c>
      <c r="I1565" t="s">
        <v>2892</v>
      </c>
    </row>
    <row r="1566" spans="1:9" x14ac:dyDescent="0.3">
      <c r="A1566" t="s">
        <v>2263</v>
      </c>
      <c r="B1566" s="1">
        <v>17.806000000000001</v>
      </c>
      <c r="C1566" s="1">
        <v>40.713000000000001</v>
      </c>
      <c r="D1566" s="30">
        <f t="shared" ref="D1566:D1614" si="26">C1566/B1566</f>
        <v>2.2864764686060877</v>
      </c>
      <c r="E1566" s="31">
        <v>472.505</v>
      </c>
      <c r="F1566">
        <v>4</v>
      </c>
      <c r="G1566">
        <v>5</v>
      </c>
      <c r="H1566">
        <v>110.27</v>
      </c>
      <c r="I1566" t="s">
        <v>2893</v>
      </c>
    </row>
    <row r="1567" spans="1:9" x14ac:dyDescent="0.3">
      <c r="A1567" t="s">
        <v>2264</v>
      </c>
      <c r="B1567" s="1">
        <v>26.827000000000002</v>
      </c>
      <c r="C1567" s="1">
        <v>6.3289999999999997</v>
      </c>
      <c r="D1567" s="30">
        <f t="shared" si="26"/>
        <v>0.23591903679129234</v>
      </c>
      <c r="E1567" s="31">
        <v>472.505</v>
      </c>
      <c r="F1567">
        <v>4</v>
      </c>
      <c r="G1567">
        <v>5</v>
      </c>
      <c r="H1567">
        <v>110.27</v>
      </c>
      <c r="I1567" t="s">
        <v>2894</v>
      </c>
    </row>
    <row r="1568" spans="1:9" x14ac:dyDescent="0.3">
      <c r="A1568" t="s">
        <v>2265</v>
      </c>
      <c r="B1568" s="1">
        <v>6.5179999999999998</v>
      </c>
      <c r="C1568" s="1">
        <v>37.124000000000002</v>
      </c>
      <c r="D1568" s="30">
        <f t="shared" si="26"/>
        <v>5.6956121509665545</v>
      </c>
      <c r="E1568" s="31">
        <v>472.505</v>
      </c>
      <c r="F1568">
        <v>4</v>
      </c>
      <c r="G1568">
        <v>5</v>
      </c>
      <c r="H1568">
        <v>110.27</v>
      </c>
      <c r="I1568" t="s">
        <v>2895</v>
      </c>
    </row>
    <row r="1569" spans="1:9" x14ac:dyDescent="0.3">
      <c r="A1569" t="s">
        <v>2266</v>
      </c>
      <c r="B1569" s="1">
        <v>27.702999999999999</v>
      </c>
      <c r="C1569" s="1">
        <v>1.395</v>
      </c>
      <c r="D1569" s="30">
        <f t="shared" si="26"/>
        <v>5.0355557159874387E-2</v>
      </c>
      <c r="E1569" s="31">
        <v>324.38799999999998</v>
      </c>
      <c r="F1569">
        <v>1</v>
      </c>
      <c r="G1569">
        <v>3</v>
      </c>
      <c r="H1569">
        <v>66.73</v>
      </c>
      <c r="I1569" t="s">
        <v>2896</v>
      </c>
    </row>
    <row r="1570" spans="1:9" x14ac:dyDescent="0.3">
      <c r="A1570" t="s">
        <v>2267</v>
      </c>
      <c r="B1570" s="1">
        <v>30.395</v>
      </c>
      <c r="C1570" s="1">
        <v>1.5249999999999999</v>
      </c>
      <c r="D1570" s="30">
        <f t="shared" si="26"/>
        <v>5.0172725777265996E-2</v>
      </c>
      <c r="E1570" s="31">
        <v>324.38799999999998</v>
      </c>
      <c r="F1570">
        <v>1</v>
      </c>
      <c r="G1570">
        <v>3</v>
      </c>
      <c r="H1570">
        <v>66.73</v>
      </c>
      <c r="I1570" t="s">
        <v>2897</v>
      </c>
    </row>
    <row r="1571" spans="1:9" x14ac:dyDescent="0.3">
      <c r="A1571" t="s">
        <v>2268</v>
      </c>
      <c r="B1571" s="1">
        <v>15.375999999999999</v>
      </c>
      <c r="C1571" s="1">
        <v>12.294</v>
      </c>
      <c r="D1571" s="30">
        <f t="shared" si="26"/>
        <v>0.79955775234131121</v>
      </c>
      <c r="E1571" s="31">
        <v>324.38799999999998</v>
      </c>
      <c r="F1571">
        <v>1</v>
      </c>
      <c r="G1571">
        <v>3</v>
      </c>
      <c r="H1571">
        <v>66.73</v>
      </c>
      <c r="I1571" t="s">
        <v>2898</v>
      </c>
    </row>
    <row r="1572" spans="1:9" x14ac:dyDescent="0.3">
      <c r="A1572" t="s">
        <v>1663</v>
      </c>
      <c r="B1572" s="1">
        <v>62.5</v>
      </c>
      <c r="C1572" s="1">
        <v>125</v>
      </c>
      <c r="D1572" s="30">
        <f t="shared" si="26"/>
        <v>2</v>
      </c>
      <c r="E1572" s="31">
        <v>244.209</v>
      </c>
      <c r="F1572">
        <v>7</v>
      </c>
      <c r="G1572">
        <v>4</v>
      </c>
      <c r="H1572">
        <v>143.72</v>
      </c>
      <c r="I1572" t="s">
        <v>2324</v>
      </c>
    </row>
    <row r="1573" spans="1:9" x14ac:dyDescent="0.3">
      <c r="A1573" t="s">
        <v>2269</v>
      </c>
      <c r="B1573" s="1">
        <v>300</v>
      </c>
      <c r="C1573" s="1">
        <v>215</v>
      </c>
      <c r="D1573" s="30">
        <f t="shared" si="26"/>
        <v>0.71666666666666667</v>
      </c>
      <c r="E1573" s="31">
        <v>448.387</v>
      </c>
      <c r="F1573">
        <v>11</v>
      </c>
      <c r="G1573">
        <v>7</v>
      </c>
      <c r="H1573">
        <v>190.28</v>
      </c>
      <c r="I1573" t="s">
        <v>2899</v>
      </c>
    </row>
    <row r="1574" spans="1:9" x14ac:dyDescent="0.3">
      <c r="A1574" t="s">
        <v>2270</v>
      </c>
      <c r="B1574" s="1">
        <v>500</v>
      </c>
      <c r="C1574" s="1">
        <v>375</v>
      </c>
      <c r="D1574" s="30">
        <f t="shared" si="26"/>
        <v>0.75</v>
      </c>
      <c r="E1574" s="31">
        <v>594.53099999999995</v>
      </c>
      <c r="F1574">
        <v>15</v>
      </c>
      <c r="G1574">
        <v>9</v>
      </c>
      <c r="H1574">
        <v>249.2</v>
      </c>
      <c r="I1574" t="s">
        <v>2900</v>
      </c>
    </row>
    <row r="1575" spans="1:9" x14ac:dyDescent="0.3">
      <c r="A1575" t="s">
        <v>2127</v>
      </c>
      <c r="B1575" s="1">
        <v>24.5</v>
      </c>
      <c r="C1575" s="1">
        <v>392.5</v>
      </c>
      <c r="D1575" s="30">
        <f t="shared" si="26"/>
        <v>16.020408163265305</v>
      </c>
      <c r="E1575" s="31">
        <v>448.387</v>
      </c>
      <c r="F1575">
        <v>11</v>
      </c>
      <c r="G1575">
        <v>7</v>
      </c>
      <c r="H1575">
        <v>190.28</v>
      </c>
      <c r="I1575" t="s">
        <v>2757</v>
      </c>
    </row>
    <row r="1576" spans="1:9" x14ac:dyDescent="0.3">
      <c r="A1576" t="s">
        <v>2271</v>
      </c>
      <c r="B1576" s="1">
        <v>100</v>
      </c>
      <c r="C1576" s="1">
        <v>106.9</v>
      </c>
      <c r="D1576" s="30">
        <f t="shared" si="26"/>
        <v>1.069</v>
      </c>
      <c r="E1576" s="31">
        <v>742.64800000000002</v>
      </c>
      <c r="F1576">
        <v>20</v>
      </c>
      <c r="G1576">
        <v>12</v>
      </c>
      <c r="H1576">
        <v>328.35</v>
      </c>
      <c r="I1576" t="s">
        <v>2901</v>
      </c>
    </row>
    <row r="1577" spans="1:9" x14ac:dyDescent="0.3">
      <c r="A1577" t="s">
        <v>2272</v>
      </c>
      <c r="B1577" s="1">
        <v>100</v>
      </c>
      <c r="C1577" s="1">
        <v>46.9</v>
      </c>
      <c r="D1577" s="30">
        <f t="shared" si="26"/>
        <v>0.46899999999999997</v>
      </c>
      <c r="E1577" s="31">
        <v>580.50400000000002</v>
      </c>
      <c r="F1577">
        <v>15</v>
      </c>
      <c r="G1577">
        <v>9</v>
      </c>
      <c r="H1577">
        <v>249.2</v>
      </c>
      <c r="I1577" t="s">
        <v>2902</v>
      </c>
    </row>
    <row r="1578" spans="1:9" x14ac:dyDescent="0.3">
      <c r="A1578" t="s">
        <v>2273</v>
      </c>
      <c r="B1578" s="1">
        <v>500</v>
      </c>
      <c r="C1578" s="1">
        <v>400</v>
      </c>
      <c r="D1578" s="30">
        <f t="shared" si="26"/>
        <v>0.8</v>
      </c>
      <c r="E1578" s="31">
        <v>464.38600000000002</v>
      </c>
      <c r="F1578">
        <v>12</v>
      </c>
      <c r="G1578">
        <v>8</v>
      </c>
      <c r="H1578">
        <v>210.51</v>
      </c>
      <c r="I1578" t="s">
        <v>2903</v>
      </c>
    </row>
    <row r="1579" spans="1:9" x14ac:dyDescent="0.3">
      <c r="A1579" t="s">
        <v>2274</v>
      </c>
      <c r="B1579" s="1">
        <v>200</v>
      </c>
      <c r="C1579" s="1">
        <v>197.5</v>
      </c>
      <c r="D1579" s="30">
        <f t="shared" si="26"/>
        <v>0.98750000000000004</v>
      </c>
      <c r="E1579" s="31">
        <v>596.50300000000004</v>
      </c>
      <c r="F1579">
        <v>16</v>
      </c>
      <c r="G1579">
        <v>10</v>
      </c>
      <c r="H1579">
        <v>269.43</v>
      </c>
      <c r="I1579" t="s">
        <v>2904</v>
      </c>
    </row>
    <row r="1580" spans="1:9" x14ac:dyDescent="0.3">
      <c r="A1580" t="s">
        <v>2275</v>
      </c>
      <c r="B1580" s="1">
        <v>500</v>
      </c>
      <c r="C1580" s="1">
        <v>322.5</v>
      </c>
      <c r="D1580" s="30">
        <f t="shared" si="26"/>
        <v>0.64500000000000002</v>
      </c>
      <c r="E1580" s="31">
        <v>758.64700000000005</v>
      </c>
      <c r="F1580">
        <v>21</v>
      </c>
      <c r="G1580">
        <v>13</v>
      </c>
      <c r="H1580">
        <v>348.58</v>
      </c>
      <c r="I1580" t="s">
        <v>2905</v>
      </c>
    </row>
    <row r="1581" spans="1:9" x14ac:dyDescent="0.3">
      <c r="A1581" t="s">
        <v>2276</v>
      </c>
      <c r="B1581" s="1">
        <v>500</v>
      </c>
      <c r="C1581" s="1">
        <v>322.5</v>
      </c>
      <c r="D1581" s="30">
        <f t="shared" si="26"/>
        <v>0.64500000000000002</v>
      </c>
      <c r="E1581" s="31">
        <v>772.67399999999998</v>
      </c>
      <c r="F1581">
        <v>21</v>
      </c>
      <c r="G1581">
        <v>12</v>
      </c>
      <c r="H1581">
        <v>337.58</v>
      </c>
      <c r="I1581" t="s">
        <v>2906</v>
      </c>
    </row>
    <row r="1582" spans="1:9" x14ac:dyDescent="0.3">
      <c r="A1582" t="s">
        <v>2277</v>
      </c>
      <c r="B1582" s="1">
        <v>100</v>
      </c>
      <c r="C1582" s="1">
        <v>107.5</v>
      </c>
      <c r="D1582" s="30">
        <f t="shared" si="26"/>
        <v>1.075</v>
      </c>
      <c r="E1582" s="31">
        <v>904.79100000000005</v>
      </c>
      <c r="F1582">
        <v>25</v>
      </c>
      <c r="G1582">
        <v>15</v>
      </c>
      <c r="H1582">
        <v>407.5</v>
      </c>
      <c r="I1582" t="s">
        <v>2907</v>
      </c>
    </row>
    <row r="1583" spans="1:9" x14ac:dyDescent="0.3">
      <c r="A1583" t="s">
        <v>1769</v>
      </c>
      <c r="B1583" s="1">
        <v>33.006</v>
      </c>
      <c r="C1583" s="1">
        <v>45.670999999999999</v>
      </c>
      <c r="D1583" s="30">
        <f t="shared" si="26"/>
        <v>1.3837181118584498</v>
      </c>
      <c r="E1583" s="31">
        <v>456.71499999999997</v>
      </c>
      <c r="F1583">
        <v>1</v>
      </c>
      <c r="G1583">
        <v>1</v>
      </c>
      <c r="H1583">
        <v>57.53</v>
      </c>
      <c r="I1583" t="s">
        <v>2429</v>
      </c>
    </row>
    <row r="1584" spans="1:9" x14ac:dyDescent="0.3">
      <c r="A1584" t="s">
        <v>1841</v>
      </c>
      <c r="B1584" s="1">
        <v>1.7270000000000001</v>
      </c>
      <c r="C1584" s="1">
        <v>32.841000000000001</v>
      </c>
      <c r="D1584" s="30">
        <f t="shared" si="26"/>
        <v>19.016213086276782</v>
      </c>
      <c r="E1584" s="31">
        <v>328.41500000000002</v>
      </c>
      <c r="F1584">
        <v>3</v>
      </c>
      <c r="G1584">
        <v>3</v>
      </c>
      <c r="H1584">
        <v>148.53</v>
      </c>
      <c r="I1584" t="s">
        <v>2495</v>
      </c>
    </row>
    <row r="1585" spans="1:9" x14ac:dyDescent="0.3">
      <c r="A1585" t="s">
        <v>2278</v>
      </c>
      <c r="B1585" s="1">
        <v>4.0140000000000002</v>
      </c>
      <c r="C1585" s="1">
        <v>42.508000000000003</v>
      </c>
      <c r="D1585" s="30">
        <f t="shared" si="26"/>
        <v>10.589935226706528</v>
      </c>
      <c r="E1585" s="31">
        <v>462.50700000000001</v>
      </c>
      <c r="F1585">
        <v>6</v>
      </c>
      <c r="G1585">
        <v>4</v>
      </c>
      <c r="H1585">
        <v>121.54</v>
      </c>
      <c r="I1585" t="s">
        <v>2908</v>
      </c>
    </row>
    <row r="1586" spans="1:9" x14ac:dyDescent="0.3">
      <c r="A1586" t="s">
        <v>2279</v>
      </c>
      <c r="B1586" s="1">
        <v>4.7850000000000001</v>
      </c>
      <c r="C1586" s="1">
        <v>47.85</v>
      </c>
      <c r="D1586" s="30">
        <f t="shared" si="26"/>
        <v>10</v>
      </c>
      <c r="E1586" s="31">
        <v>478.50599999999997</v>
      </c>
      <c r="F1586">
        <v>7</v>
      </c>
      <c r="G1586">
        <v>5</v>
      </c>
      <c r="H1586">
        <v>139.56</v>
      </c>
      <c r="I1586" t="s">
        <v>2909</v>
      </c>
    </row>
    <row r="1587" spans="1:9" x14ac:dyDescent="0.3">
      <c r="A1587" t="s">
        <v>2280</v>
      </c>
      <c r="B1587" s="1">
        <v>4.5449999999999999</v>
      </c>
      <c r="C1587" s="1">
        <v>45.45</v>
      </c>
      <c r="D1587" s="30">
        <f t="shared" si="26"/>
        <v>10</v>
      </c>
      <c r="E1587" s="31">
        <v>454.50599999999997</v>
      </c>
      <c r="F1587">
        <v>6</v>
      </c>
      <c r="G1587">
        <v>5</v>
      </c>
      <c r="H1587">
        <v>158.57</v>
      </c>
      <c r="I1587" t="s">
        <v>2910</v>
      </c>
    </row>
    <row r="1588" spans="1:9" x14ac:dyDescent="0.3">
      <c r="A1588" t="s">
        <v>2281</v>
      </c>
      <c r="B1588" s="1">
        <v>4.3840000000000003</v>
      </c>
      <c r="C1588" s="1">
        <v>43.844000000000001</v>
      </c>
      <c r="D1588" s="30">
        <f t="shared" si="26"/>
        <v>10.000912408759124</v>
      </c>
      <c r="E1588" s="31">
        <v>438.44099999999997</v>
      </c>
      <c r="F1588">
        <v>7</v>
      </c>
      <c r="G1588">
        <v>5</v>
      </c>
      <c r="H1588">
        <v>143.47</v>
      </c>
      <c r="I1588" t="s">
        <v>2911</v>
      </c>
    </row>
    <row r="1589" spans="1:9" x14ac:dyDescent="0.3">
      <c r="A1589" t="s">
        <v>2282</v>
      </c>
      <c r="B1589" s="1">
        <v>4.4850000000000003</v>
      </c>
      <c r="C1589" s="1">
        <v>44.847999999999999</v>
      </c>
      <c r="D1589" s="30">
        <f t="shared" si="26"/>
        <v>9.9995540691192861</v>
      </c>
      <c r="E1589" s="31">
        <v>448.48</v>
      </c>
      <c r="F1589">
        <v>6</v>
      </c>
      <c r="G1589">
        <v>5</v>
      </c>
      <c r="H1589">
        <v>130.33000000000001</v>
      </c>
      <c r="I1589" t="s">
        <v>2912</v>
      </c>
    </row>
    <row r="1590" spans="1:9" x14ac:dyDescent="0.3">
      <c r="A1590" t="s">
        <v>2283</v>
      </c>
      <c r="B1590" s="1">
        <v>2.843</v>
      </c>
      <c r="C1590" s="1">
        <v>23.641999999999999</v>
      </c>
      <c r="D1590" s="30">
        <f t="shared" si="26"/>
        <v>8.3158635244460068</v>
      </c>
      <c r="E1590" s="31">
        <v>464.47899999999998</v>
      </c>
      <c r="F1590">
        <v>7</v>
      </c>
      <c r="G1590">
        <v>5</v>
      </c>
      <c r="H1590">
        <v>139.56</v>
      </c>
      <c r="I1590" t="s">
        <v>2913</v>
      </c>
    </row>
    <row r="1591" spans="1:9" x14ac:dyDescent="0.3">
      <c r="A1591" t="s">
        <v>2284</v>
      </c>
      <c r="B1591" s="1">
        <v>3.7</v>
      </c>
      <c r="C1591" s="1">
        <v>46.889000000000003</v>
      </c>
      <c r="D1591" s="30">
        <f t="shared" si="26"/>
        <v>12.672702702702702</v>
      </c>
      <c r="E1591" s="31">
        <v>468.89800000000002</v>
      </c>
      <c r="F1591">
        <v>6</v>
      </c>
      <c r="G1591">
        <v>5</v>
      </c>
      <c r="H1591">
        <v>130.33000000000001</v>
      </c>
      <c r="I1591" t="s">
        <v>2914</v>
      </c>
    </row>
    <row r="1592" spans="1:9" x14ac:dyDescent="0.3">
      <c r="A1592" t="s">
        <v>2285</v>
      </c>
      <c r="B1592" s="1">
        <v>4.3449999999999998</v>
      </c>
      <c r="C1592" s="1">
        <v>43.445</v>
      </c>
      <c r="D1592" s="30">
        <f t="shared" si="26"/>
        <v>9.9988492520138088</v>
      </c>
      <c r="E1592" s="31">
        <v>434.45299999999997</v>
      </c>
      <c r="F1592">
        <v>6</v>
      </c>
      <c r="G1592">
        <v>5</v>
      </c>
      <c r="H1592">
        <v>130.33000000000001</v>
      </c>
      <c r="I1592" t="s">
        <v>2915</v>
      </c>
    </row>
    <row r="1593" spans="1:9" x14ac:dyDescent="0.3">
      <c r="A1593" t="s">
        <v>2286</v>
      </c>
      <c r="B1593" s="1">
        <v>4.1449999999999996</v>
      </c>
      <c r="C1593" s="1">
        <v>41.445999999999998</v>
      </c>
      <c r="D1593" s="30">
        <f t="shared" si="26"/>
        <v>9.9990349819059112</v>
      </c>
      <c r="E1593" s="31">
        <v>414.46199999999999</v>
      </c>
      <c r="F1593">
        <v>6</v>
      </c>
      <c r="G1593">
        <v>4</v>
      </c>
      <c r="H1593">
        <v>121.54</v>
      </c>
      <c r="I1593" t="s">
        <v>2916</v>
      </c>
    </row>
    <row r="1594" spans="1:9" x14ac:dyDescent="0.3">
      <c r="A1594" t="s">
        <v>2287</v>
      </c>
      <c r="B1594" s="1">
        <v>3.8639999999999999</v>
      </c>
      <c r="C1594" s="1">
        <v>38.64</v>
      </c>
      <c r="D1594" s="30">
        <f t="shared" si="26"/>
        <v>10</v>
      </c>
      <c r="E1594" s="31">
        <v>386.40800000000002</v>
      </c>
      <c r="F1594">
        <v>6</v>
      </c>
      <c r="G1594">
        <v>4</v>
      </c>
      <c r="H1594">
        <v>121.54</v>
      </c>
      <c r="I1594" t="s">
        <v>2917</v>
      </c>
    </row>
    <row r="1595" spans="1:9" x14ac:dyDescent="0.3">
      <c r="A1595" t="s">
        <v>2288</v>
      </c>
      <c r="B1595" s="1">
        <v>1.296</v>
      </c>
      <c r="C1595" s="1">
        <v>12.492000000000001</v>
      </c>
      <c r="D1595" s="30">
        <f t="shared" si="26"/>
        <v>9.6388888888888893</v>
      </c>
      <c r="E1595" s="31">
        <v>504.32799999999997</v>
      </c>
      <c r="F1595">
        <v>7</v>
      </c>
      <c r="G1595">
        <v>4</v>
      </c>
      <c r="H1595">
        <v>127.53</v>
      </c>
      <c r="I1595" t="s">
        <v>2918</v>
      </c>
    </row>
    <row r="1596" spans="1:9" x14ac:dyDescent="0.3">
      <c r="A1596" t="s">
        <v>2289</v>
      </c>
      <c r="B1596" s="1">
        <v>1.8959999999999999</v>
      </c>
      <c r="C1596" s="1">
        <v>10.808</v>
      </c>
      <c r="D1596" s="30">
        <f t="shared" si="26"/>
        <v>5.7004219409282699</v>
      </c>
      <c r="E1596" s="31">
        <v>504.32799999999997</v>
      </c>
      <c r="F1596">
        <v>7</v>
      </c>
      <c r="G1596">
        <v>4</v>
      </c>
      <c r="H1596">
        <v>127.53</v>
      </c>
      <c r="I1596" t="s">
        <v>2919</v>
      </c>
    </row>
    <row r="1597" spans="1:9" x14ac:dyDescent="0.3">
      <c r="A1597" t="s">
        <v>2290</v>
      </c>
      <c r="B1597" s="1">
        <v>1.661</v>
      </c>
      <c r="C1597" s="1">
        <v>16.530999999999999</v>
      </c>
      <c r="D1597" s="30">
        <f t="shared" si="26"/>
        <v>9.9524382901866328</v>
      </c>
      <c r="E1597" s="31">
        <v>514.33799999999997</v>
      </c>
      <c r="F1597">
        <v>7</v>
      </c>
      <c r="G1597">
        <v>4</v>
      </c>
      <c r="H1597">
        <v>127.53</v>
      </c>
      <c r="I1597" t="s">
        <v>2920</v>
      </c>
    </row>
    <row r="1598" spans="1:9" x14ac:dyDescent="0.3">
      <c r="A1598" t="s">
        <v>2291</v>
      </c>
      <c r="B1598" s="1">
        <v>1.8140000000000001</v>
      </c>
      <c r="C1598" s="1">
        <v>27.088999999999999</v>
      </c>
      <c r="D1598" s="30">
        <f t="shared" si="26"/>
        <v>14.933296582138919</v>
      </c>
      <c r="E1598" s="31">
        <v>469.88200000000001</v>
      </c>
      <c r="F1598">
        <v>7</v>
      </c>
      <c r="G1598">
        <v>4</v>
      </c>
      <c r="H1598">
        <v>127.53</v>
      </c>
      <c r="I1598" t="s">
        <v>2921</v>
      </c>
    </row>
    <row r="1599" spans="1:9" x14ac:dyDescent="0.3">
      <c r="A1599" t="s">
        <v>2292</v>
      </c>
      <c r="B1599" s="1">
        <v>2.14</v>
      </c>
      <c r="C1599" s="1">
        <v>25.233000000000001</v>
      </c>
      <c r="D1599" s="30">
        <f t="shared" si="26"/>
        <v>11.791121495327102</v>
      </c>
      <c r="E1599" s="31">
        <v>453.428</v>
      </c>
      <c r="F1599">
        <v>7</v>
      </c>
      <c r="G1599">
        <v>4</v>
      </c>
      <c r="H1599">
        <v>127.53</v>
      </c>
      <c r="I1599" t="s">
        <v>2922</v>
      </c>
    </row>
    <row r="1600" spans="1:9" x14ac:dyDescent="0.3">
      <c r="A1600" t="s">
        <v>2293</v>
      </c>
      <c r="B1600" s="1">
        <v>2.8620000000000001</v>
      </c>
      <c r="C1600" s="1">
        <v>39.606000000000002</v>
      </c>
      <c r="D1600" s="30">
        <f t="shared" si="26"/>
        <v>13.838574423480084</v>
      </c>
      <c r="E1600" s="31">
        <v>469.88200000000001</v>
      </c>
      <c r="F1600">
        <v>7</v>
      </c>
      <c r="G1600">
        <v>4</v>
      </c>
      <c r="H1600">
        <v>127.53</v>
      </c>
      <c r="I1600" t="s">
        <v>2923</v>
      </c>
    </row>
    <row r="1601" spans="1:9" x14ac:dyDescent="0.3">
      <c r="A1601" t="s">
        <v>2294</v>
      </c>
      <c r="B1601" s="1">
        <v>1.651</v>
      </c>
      <c r="C1601" s="1">
        <v>29.393999999999998</v>
      </c>
      <c r="D1601" s="30">
        <f t="shared" si="26"/>
        <v>17.803755299818292</v>
      </c>
      <c r="E1601" s="31">
        <v>514.33799999999997</v>
      </c>
      <c r="F1601">
        <v>7</v>
      </c>
      <c r="G1601">
        <v>4</v>
      </c>
      <c r="H1601">
        <v>127.53</v>
      </c>
      <c r="I1601" t="s">
        <v>2924</v>
      </c>
    </row>
    <row r="1602" spans="1:9" x14ac:dyDescent="0.3">
      <c r="A1602" t="s">
        <v>2295</v>
      </c>
      <c r="B1602" s="1">
        <v>2.1139999999999999</v>
      </c>
      <c r="C1602" s="1">
        <v>46.988</v>
      </c>
      <c r="D1602" s="30">
        <f t="shared" si="26"/>
        <v>22.22705771050142</v>
      </c>
      <c r="E1602" s="31">
        <v>469.88200000000001</v>
      </c>
      <c r="F1602">
        <v>7</v>
      </c>
      <c r="G1602">
        <v>4</v>
      </c>
      <c r="H1602">
        <v>127.53</v>
      </c>
      <c r="I1602" t="s">
        <v>2925</v>
      </c>
    </row>
    <row r="1603" spans="1:9" x14ac:dyDescent="0.3">
      <c r="A1603" t="s">
        <v>2296</v>
      </c>
      <c r="B1603" s="1">
        <v>2.371</v>
      </c>
      <c r="C1603" s="1">
        <v>27.736000000000001</v>
      </c>
      <c r="D1603" s="30">
        <f t="shared" si="26"/>
        <v>11.698017714044708</v>
      </c>
      <c r="E1603" s="31">
        <v>453.428</v>
      </c>
      <c r="F1603">
        <v>7</v>
      </c>
      <c r="G1603">
        <v>4</v>
      </c>
      <c r="H1603">
        <v>127.53</v>
      </c>
      <c r="I1603" t="s">
        <v>2926</v>
      </c>
    </row>
    <row r="1604" spans="1:9" x14ac:dyDescent="0.3">
      <c r="A1604" t="s">
        <v>2297</v>
      </c>
      <c r="B1604" s="1">
        <v>3.3090000000000002</v>
      </c>
      <c r="C1604" s="1">
        <v>33.811</v>
      </c>
      <c r="D1604" s="30">
        <f t="shared" si="26"/>
        <v>10.217890601390147</v>
      </c>
      <c r="E1604" s="31">
        <v>435.43700000000001</v>
      </c>
      <c r="F1604">
        <v>7</v>
      </c>
      <c r="G1604">
        <v>4</v>
      </c>
      <c r="H1604">
        <v>127.53</v>
      </c>
      <c r="I1604" t="s">
        <v>2927</v>
      </c>
    </row>
    <row r="1605" spans="1:9" x14ac:dyDescent="0.3">
      <c r="A1605" t="s">
        <v>2298</v>
      </c>
      <c r="B1605" s="1">
        <v>3.0990000000000002</v>
      </c>
      <c r="C1605" s="1">
        <v>30.146999999999998</v>
      </c>
      <c r="D1605" s="30">
        <f t="shared" si="26"/>
        <v>9.7279767666989336</v>
      </c>
      <c r="E1605" s="31">
        <v>401.42</v>
      </c>
      <c r="F1605">
        <v>7</v>
      </c>
      <c r="G1605">
        <v>4</v>
      </c>
      <c r="H1605">
        <v>127.53</v>
      </c>
      <c r="I1605" t="s">
        <v>2928</v>
      </c>
    </row>
    <row r="1606" spans="1:9" x14ac:dyDescent="0.3">
      <c r="A1606" t="s">
        <v>2299</v>
      </c>
      <c r="B1606" s="1">
        <v>2.665</v>
      </c>
      <c r="C1606" s="1">
        <v>38.738999999999997</v>
      </c>
      <c r="D1606" s="30">
        <f t="shared" si="26"/>
        <v>14.536210131332082</v>
      </c>
      <c r="E1606" s="31">
        <v>387.39299999999997</v>
      </c>
      <c r="F1606">
        <v>7</v>
      </c>
      <c r="G1606">
        <v>4</v>
      </c>
      <c r="H1606">
        <v>127.53</v>
      </c>
      <c r="I1606" t="s">
        <v>2929</v>
      </c>
    </row>
    <row r="1607" spans="1:9" x14ac:dyDescent="0.3">
      <c r="A1607" t="s">
        <v>2300</v>
      </c>
      <c r="B1607" s="1">
        <v>4.1539999999999999</v>
      </c>
      <c r="C1607" s="1">
        <v>41.543999999999997</v>
      </c>
      <c r="D1607" s="30">
        <f t="shared" si="26"/>
        <v>10.000962927298989</v>
      </c>
      <c r="E1607" s="31">
        <v>415.447</v>
      </c>
      <c r="F1607">
        <v>7</v>
      </c>
      <c r="G1607">
        <v>4</v>
      </c>
      <c r="H1607">
        <v>127.53</v>
      </c>
      <c r="I1607" t="s">
        <v>2930</v>
      </c>
    </row>
    <row r="1608" spans="1:9" x14ac:dyDescent="0.3">
      <c r="A1608" t="s">
        <v>2301</v>
      </c>
      <c r="B1608" s="1">
        <v>4.0140000000000002</v>
      </c>
      <c r="C1608" s="1">
        <v>40.142000000000003</v>
      </c>
      <c r="D1608" s="30">
        <f t="shared" si="26"/>
        <v>10.000498256103638</v>
      </c>
      <c r="E1608" s="31">
        <v>401.42</v>
      </c>
      <c r="F1608">
        <v>7</v>
      </c>
      <c r="G1608">
        <v>4</v>
      </c>
      <c r="H1608">
        <v>127.53</v>
      </c>
      <c r="I1608" t="s">
        <v>2931</v>
      </c>
    </row>
    <row r="1609" spans="1:9" x14ac:dyDescent="0.3">
      <c r="A1609" t="s">
        <v>2302</v>
      </c>
      <c r="B1609" s="1">
        <v>2.738</v>
      </c>
      <c r="C1609" s="1">
        <v>14.54</v>
      </c>
      <c r="D1609" s="30">
        <f t="shared" si="26"/>
        <v>5.310445580715851</v>
      </c>
      <c r="E1609" s="31">
        <v>421.83800000000002</v>
      </c>
      <c r="F1609">
        <v>7</v>
      </c>
      <c r="G1609">
        <v>4</v>
      </c>
      <c r="H1609">
        <v>127.53</v>
      </c>
      <c r="I1609" t="s">
        <v>2932</v>
      </c>
    </row>
    <row r="1610" spans="1:9" x14ac:dyDescent="0.3">
      <c r="A1610" t="s">
        <v>2303</v>
      </c>
      <c r="B1610" s="1">
        <v>2.984</v>
      </c>
      <c r="C1610" s="1">
        <v>33.710999999999999</v>
      </c>
      <c r="D1610" s="30">
        <f t="shared" si="26"/>
        <v>11.297252010723859</v>
      </c>
      <c r="E1610" s="31">
        <v>441.36399999999998</v>
      </c>
      <c r="F1610">
        <v>7</v>
      </c>
      <c r="G1610">
        <v>4</v>
      </c>
      <c r="H1610">
        <v>127.53</v>
      </c>
      <c r="I1610" t="s">
        <v>2933</v>
      </c>
    </row>
    <row r="1611" spans="1:9" x14ac:dyDescent="0.3">
      <c r="A1611" t="s">
        <v>2304</v>
      </c>
      <c r="B1611" s="1">
        <v>2.964</v>
      </c>
      <c r="C1611" s="1">
        <v>38.738999999999997</v>
      </c>
      <c r="D1611" s="30">
        <f t="shared" si="26"/>
        <v>13.069838056680162</v>
      </c>
      <c r="E1611" s="31">
        <v>387.39299999999997</v>
      </c>
      <c r="F1611">
        <v>7</v>
      </c>
      <c r="G1611">
        <v>4</v>
      </c>
      <c r="H1611">
        <v>127.53</v>
      </c>
      <c r="I1611" t="s">
        <v>2934</v>
      </c>
    </row>
    <row r="1612" spans="1:9" x14ac:dyDescent="0.3">
      <c r="A1612" t="s">
        <v>2305</v>
      </c>
      <c r="B1612" s="1">
        <v>2.6280000000000001</v>
      </c>
      <c r="C1612" s="1">
        <v>37.335999999999999</v>
      </c>
      <c r="D1612" s="30">
        <f t="shared" si="26"/>
        <v>14.207001522070014</v>
      </c>
      <c r="E1612" s="31">
        <v>373.36599999999999</v>
      </c>
      <c r="F1612">
        <v>7</v>
      </c>
      <c r="G1612">
        <v>4</v>
      </c>
      <c r="H1612">
        <v>127.53</v>
      </c>
      <c r="I1612" t="s">
        <v>2935</v>
      </c>
    </row>
    <row r="1613" spans="1:9" x14ac:dyDescent="0.3">
      <c r="A1613" t="s">
        <v>2306</v>
      </c>
      <c r="B1613" s="1">
        <v>7.1870000000000003</v>
      </c>
      <c r="C1613" s="1">
        <v>35.933</v>
      </c>
      <c r="D1613" s="30">
        <f t="shared" si="26"/>
        <v>4.9997217197718102</v>
      </c>
      <c r="E1613" s="31">
        <v>359.339</v>
      </c>
      <c r="F1613">
        <v>5</v>
      </c>
      <c r="G1613">
        <v>4</v>
      </c>
      <c r="H1613">
        <v>138.53</v>
      </c>
      <c r="I1613" t="s">
        <v>2936</v>
      </c>
    </row>
    <row r="1614" spans="1:9" x14ac:dyDescent="0.3">
      <c r="A1614" t="s">
        <v>2307</v>
      </c>
      <c r="B1614" s="1">
        <v>6.0270000000000001</v>
      </c>
      <c r="C1614" s="1">
        <v>30.134</v>
      </c>
      <c r="D1614" s="30">
        <f t="shared" si="26"/>
        <v>4.9998340799734526</v>
      </c>
      <c r="E1614" s="31">
        <v>301.34500000000003</v>
      </c>
      <c r="F1614">
        <v>4</v>
      </c>
      <c r="G1614">
        <v>4</v>
      </c>
      <c r="H1614">
        <v>84.16</v>
      </c>
      <c r="I1614" t="s">
        <v>2937</v>
      </c>
    </row>
  </sheetData>
  <sortState xmlns:xlrd2="http://schemas.microsoft.com/office/spreadsheetml/2017/richdata2" ref="A2:I728">
    <sortCondition ref="A2:A7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614"/>
  <sheetViews>
    <sheetView tabSelected="1" workbookViewId="0">
      <pane ySplit="1" topLeftCell="A955" activePane="bottomLeft" state="frozen"/>
      <selection pane="bottomLeft" activeCell="AF897" sqref="AF897"/>
    </sheetView>
  </sheetViews>
  <sheetFormatPr defaultColWidth="9.109375" defaultRowHeight="14.4" x14ac:dyDescent="0.3"/>
  <cols>
    <col min="1" max="1" width="17.44140625" style="11" customWidth="1"/>
    <col min="2" max="2" width="9.109375" style="11"/>
    <col min="3" max="3" width="108.44140625" style="11" customWidth="1"/>
    <col min="4" max="4" width="14.6640625" style="12" customWidth="1"/>
    <col min="5" max="5" width="14.6640625" style="13" customWidth="1"/>
    <col min="6" max="6" width="14.6640625" style="16" customWidth="1"/>
    <col min="7" max="23" width="9.109375" style="11"/>
    <col min="24" max="24" width="10.44140625" style="11" customWidth="1"/>
    <col min="25" max="27" width="9.44140625" style="11" bestFit="1" customWidth="1"/>
    <col min="28" max="32" width="9.5546875" style="11" bestFit="1" customWidth="1"/>
    <col min="33" max="34" width="10.33203125" style="11" bestFit="1" customWidth="1"/>
    <col min="35" max="35" width="9.44140625" style="11" bestFit="1" customWidth="1"/>
    <col min="36" max="36" width="11.5546875" style="11" bestFit="1" customWidth="1"/>
    <col min="37" max="37" width="9.44140625" style="11" bestFit="1" customWidth="1"/>
    <col min="38" max="38" width="12.5546875" style="11" bestFit="1" customWidth="1"/>
    <col min="39" max="39" width="9.44140625" style="11" bestFit="1" customWidth="1"/>
    <col min="40" max="16384" width="9.109375" style="11"/>
  </cols>
  <sheetData>
    <row r="1" spans="1:55" s="10" customFormat="1" ht="62.4" x14ac:dyDescent="0.3">
      <c r="A1" s="5" t="s">
        <v>1383</v>
      </c>
      <c r="B1" s="6" t="s">
        <v>1382</v>
      </c>
      <c r="C1" s="5" t="s">
        <v>8</v>
      </c>
      <c r="D1" s="7" t="s">
        <v>1</v>
      </c>
      <c r="E1" s="8" t="s">
        <v>2</v>
      </c>
      <c r="F1" s="9" t="s">
        <v>3</v>
      </c>
      <c r="G1" s="5" t="s">
        <v>1384</v>
      </c>
      <c r="H1" s="5" t="s">
        <v>1385</v>
      </c>
      <c r="I1" s="5" t="s">
        <v>1386</v>
      </c>
      <c r="J1" s="5" t="s">
        <v>1387</v>
      </c>
      <c r="K1" s="5" t="s">
        <v>1388</v>
      </c>
      <c r="L1" s="5" t="s">
        <v>1389</v>
      </c>
      <c r="M1" s="5" t="s">
        <v>1390</v>
      </c>
      <c r="N1" s="5" t="s">
        <v>1391</v>
      </c>
      <c r="O1" s="5" t="s">
        <v>1392</v>
      </c>
      <c r="P1" s="5" t="s">
        <v>1393</v>
      </c>
      <c r="Q1" s="5" t="s">
        <v>1394</v>
      </c>
      <c r="R1" s="5" t="s">
        <v>1395</v>
      </c>
      <c r="S1" s="5" t="s">
        <v>1396</v>
      </c>
      <c r="T1" s="5" t="s">
        <v>1397</v>
      </c>
      <c r="U1" s="5" t="s">
        <v>1398</v>
      </c>
      <c r="V1" s="5" t="s">
        <v>1399</v>
      </c>
      <c r="W1" s="5" t="s">
        <v>1400</v>
      </c>
      <c r="X1" s="5" t="s">
        <v>1401</v>
      </c>
      <c r="Y1" s="5" t="s">
        <v>1402</v>
      </c>
      <c r="Z1" s="5" t="s">
        <v>1403</v>
      </c>
      <c r="AA1" s="5" t="s">
        <v>1404</v>
      </c>
      <c r="AB1" s="5" t="s">
        <v>1405</v>
      </c>
      <c r="AC1" s="5" t="s">
        <v>1406</v>
      </c>
      <c r="AD1" s="5" t="s">
        <v>1407</v>
      </c>
      <c r="AE1" s="5" t="s">
        <v>1408</v>
      </c>
      <c r="AF1" s="5" t="s">
        <v>1409</v>
      </c>
      <c r="AG1" s="5" t="s">
        <v>1410</v>
      </c>
      <c r="AH1" s="5" t="s">
        <v>1411</v>
      </c>
      <c r="AI1" s="5" t="s">
        <v>1412</v>
      </c>
      <c r="AJ1" s="5" t="s">
        <v>1413</v>
      </c>
      <c r="AK1" s="5" t="s">
        <v>1414</v>
      </c>
      <c r="AL1" s="5" t="s">
        <v>1415</v>
      </c>
      <c r="AM1" s="5" t="s">
        <v>1416</v>
      </c>
      <c r="AN1" s="5" t="s">
        <v>1417</v>
      </c>
      <c r="AO1" s="5" t="s">
        <v>1418</v>
      </c>
      <c r="AP1" s="5" t="s">
        <v>1419</v>
      </c>
      <c r="AQ1" s="5" t="s">
        <v>1420</v>
      </c>
      <c r="AR1" s="5" t="s">
        <v>1421</v>
      </c>
      <c r="AS1" s="5" t="s">
        <v>1422</v>
      </c>
      <c r="AT1" s="5" t="s">
        <v>1423</v>
      </c>
      <c r="AU1" s="5" t="s">
        <v>1424</v>
      </c>
      <c r="AV1" s="5" t="s">
        <v>1425</v>
      </c>
      <c r="AW1" s="5" t="s">
        <v>1426</v>
      </c>
      <c r="AX1" s="5" t="s">
        <v>1427</v>
      </c>
      <c r="AY1" s="5" t="s">
        <v>1428</v>
      </c>
      <c r="AZ1" s="5" t="s">
        <v>1429</v>
      </c>
      <c r="BA1" s="5" t="s">
        <v>1430</v>
      </c>
      <c r="BB1" s="5" t="s">
        <v>1431</v>
      </c>
      <c r="BC1" s="5" t="s">
        <v>1432</v>
      </c>
    </row>
    <row r="2" spans="1:55" x14ac:dyDescent="0.3">
      <c r="A2" s="11" t="s">
        <v>548</v>
      </c>
      <c r="B2" s="11">
        <v>50</v>
      </c>
      <c r="C2" s="11" t="s">
        <v>1242</v>
      </c>
      <c r="D2" s="12">
        <v>2.7</v>
      </c>
      <c r="E2" s="13">
        <v>500</v>
      </c>
      <c r="F2" s="14">
        <f>E2/D2</f>
        <v>185.18518518518516</v>
      </c>
      <c r="G2" s="11">
        <v>2</v>
      </c>
      <c r="H2" s="11">
        <v>0</v>
      </c>
      <c r="I2" s="11">
        <v>0</v>
      </c>
      <c r="J2" s="11">
        <v>0</v>
      </c>
      <c r="K2" s="11">
        <v>0</v>
      </c>
      <c r="L2" s="11">
        <v>10</v>
      </c>
      <c r="M2" s="11">
        <v>0</v>
      </c>
      <c r="N2" s="11">
        <v>0</v>
      </c>
      <c r="O2" s="19">
        <v>195.304</v>
      </c>
      <c r="P2" s="19">
        <v>1.3440000000000001</v>
      </c>
      <c r="Q2" s="19">
        <v>444.76799999999997</v>
      </c>
      <c r="R2" s="19">
        <v>367.822</v>
      </c>
      <c r="S2" s="19">
        <v>62.822000000000003</v>
      </c>
      <c r="T2" s="19">
        <v>14.124000000000001</v>
      </c>
      <c r="U2" s="19">
        <v>0</v>
      </c>
      <c r="V2" s="19">
        <v>758.01400000000001</v>
      </c>
      <c r="W2" s="19">
        <v>1</v>
      </c>
      <c r="X2" s="19">
        <v>2.7</v>
      </c>
      <c r="Y2" s="23">
        <v>2.3823E-3</v>
      </c>
      <c r="Z2" s="23">
        <v>6.0705999999999998E-3</v>
      </c>
      <c r="AA2" s="23">
        <v>0.90396129999999997</v>
      </c>
      <c r="AB2" s="23">
        <v>17.896000000000001</v>
      </c>
      <c r="AC2" s="23">
        <v>6.202</v>
      </c>
      <c r="AD2" s="23">
        <v>7.625</v>
      </c>
      <c r="AE2" s="23">
        <v>3.2309999999999999</v>
      </c>
      <c r="AF2" s="23">
        <v>2.4769999999999999</v>
      </c>
      <c r="AG2" s="23">
        <v>-1.8089999999999999</v>
      </c>
      <c r="AH2" s="23">
        <v>-2.101</v>
      </c>
      <c r="AI2" s="23">
        <v>-3.153</v>
      </c>
      <c r="AJ2" s="23">
        <v>2512.8229999999999</v>
      </c>
      <c r="AK2" s="23">
        <v>-0.55200000000000005</v>
      </c>
      <c r="AL2" s="23">
        <v>1339.299</v>
      </c>
      <c r="AM2" s="23">
        <v>-1.667</v>
      </c>
      <c r="AN2" s="19">
        <v>9.6240000000000006</v>
      </c>
      <c r="AO2" s="19">
        <v>-0.89500000000000002</v>
      </c>
      <c r="AP2" s="11">
        <v>2</v>
      </c>
      <c r="AQ2" s="17">
        <v>-0.25</v>
      </c>
      <c r="AR2" s="11">
        <v>3</v>
      </c>
      <c r="AS2" s="21">
        <v>100</v>
      </c>
      <c r="AT2" s="17">
        <v>0</v>
      </c>
      <c r="AU2" s="17">
        <v>0</v>
      </c>
      <c r="AV2" s="17">
        <v>35.244999999999997</v>
      </c>
      <c r="AW2" s="11">
        <v>2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14</v>
      </c>
    </row>
    <row r="3" spans="1:55" x14ac:dyDescent="0.3">
      <c r="A3" s="11" t="s">
        <v>548</v>
      </c>
      <c r="B3" s="11">
        <v>51</v>
      </c>
      <c r="C3" s="11" t="s">
        <v>1242</v>
      </c>
      <c r="D3" s="12">
        <v>0.7</v>
      </c>
      <c r="E3" s="13">
        <v>447</v>
      </c>
      <c r="F3" s="14">
        <f t="shared" ref="F3:F66" si="0">E3/D3</f>
        <v>638.57142857142856</v>
      </c>
      <c r="G3" s="11">
        <v>2</v>
      </c>
      <c r="H3" s="11">
        <v>0</v>
      </c>
      <c r="I3" s="11">
        <v>0</v>
      </c>
      <c r="J3" s="11">
        <v>0</v>
      </c>
      <c r="K3" s="11">
        <v>0</v>
      </c>
      <c r="L3" s="11">
        <v>10</v>
      </c>
      <c r="M3" s="11">
        <v>0</v>
      </c>
      <c r="N3" s="11">
        <v>0</v>
      </c>
      <c r="O3" s="19">
        <v>195.304</v>
      </c>
      <c r="P3" s="19">
        <v>1.3440000000000001</v>
      </c>
      <c r="Q3" s="19">
        <v>444.76799999999997</v>
      </c>
      <c r="R3" s="19">
        <v>367.822</v>
      </c>
      <c r="S3" s="19">
        <v>62.822000000000003</v>
      </c>
      <c r="T3" s="19">
        <v>14.124000000000001</v>
      </c>
      <c r="U3" s="19">
        <v>0</v>
      </c>
      <c r="V3" s="19">
        <v>758.01400000000001</v>
      </c>
      <c r="W3" s="19">
        <v>1</v>
      </c>
      <c r="X3" s="19">
        <v>2.7</v>
      </c>
      <c r="Y3" s="23">
        <v>2.3823E-3</v>
      </c>
      <c r="Z3" s="23">
        <v>6.0705999999999998E-3</v>
      </c>
      <c r="AA3" s="23">
        <v>0.90396129999999997</v>
      </c>
      <c r="AB3" s="23">
        <v>17.896000000000001</v>
      </c>
      <c r="AC3" s="23">
        <v>6.202</v>
      </c>
      <c r="AD3" s="23">
        <v>7.625</v>
      </c>
      <c r="AE3" s="23">
        <v>3.2309999999999999</v>
      </c>
      <c r="AF3" s="23">
        <v>2.4769999999999999</v>
      </c>
      <c r="AG3" s="23">
        <v>-1.8089999999999999</v>
      </c>
      <c r="AH3" s="23">
        <v>-2.101</v>
      </c>
      <c r="AI3" s="23">
        <v>-3.153</v>
      </c>
      <c r="AJ3" s="23">
        <v>2512.8229999999999</v>
      </c>
      <c r="AK3" s="23">
        <v>-0.55200000000000005</v>
      </c>
      <c r="AL3" s="23">
        <v>1339.299</v>
      </c>
      <c r="AM3" s="23">
        <v>-1.667</v>
      </c>
      <c r="AN3" s="19">
        <v>9.6240000000000006</v>
      </c>
      <c r="AO3" s="19">
        <v>-0.89500000000000002</v>
      </c>
      <c r="AP3" s="11">
        <v>2</v>
      </c>
      <c r="AQ3" s="17">
        <v>-0.25</v>
      </c>
      <c r="AR3" s="11">
        <v>3</v>
      </c>
      <c r="AS3" s="21">
        <v>100</v>
      </c>
      <c r="AT3" s="17">
        <v>0</v>
      </c>
      <c r="AU3" s="17">
        <v>0</v>
      </c>
      <c r="AV3" s="17">
        <v>35.244999999999997</v>
      </c>
      <c r="AW3" s="11">
        <v>2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14</v>
      </c>
    </row>
    <row r="4" spans="1:55" x14ac:dyDescent="0.3">
      <c r="A4" s="11" t="s">
        <v>549</v>
      </c>
      <c r="B4" s="11">
        <v>52</v>
      </c>
      <c r="C4" s="11" t="s">
        <v>1243</v>
      </c>
      <c r="D4" s="12">
        <v>9.9</v>
      </c>
      <c r="E4" s="13">
        <v>144</v>
      </c>
      <c r="F4" s="14">
        <f t="shared" si="0"/>
        <v>14.545454545454545</v>
      </c>
      <c r="G4" s="11">
        <v>2</v>
      </c>
      <c r="H4" s="11">
        <v>1</v>
      </c>
      <c r="I4" s="11">
        <v>0</v>
      </c>
      <c r="J4" s="11">
        <v>0</v>
      </c>
      <c r="K4" s="11">
        <v>0</v>
      </c>
      <c r="L4" s="11">
        <v>12</v>
      </c>
      <c r="M4" s="11">
        <v>0</v>
      </c>
      <c r="N4" s="11">
        <v>1</v>
      </c>
      <c r="O4" s="19">
        <v>250.42599999999999</v>
      </c>
      <c r="P4" s="19">
        <v>2.1339999999999999</v>
      </c>
      <c r="Q4" s="19">
        <v>561.43899999999996</v>
      </c>
      <c r="R4" s="19">
        <v>537.27300000000002</v>
      </c>
      <c r="S4" s="19">
        <v>10.227</v>
      </c>
      <c r="T4" s="19">
        <v>13.939</v>
      </c>
      <c r="U4" s="19">
        <v>0</v>
      </c>
      <c r="V4" s="19">
        <v>980.41200000000003</v>
      </c>
      <c r="W4" s="19">
        <v>0</v>
      </c>
      <c r="X4" s="19">
        <v>3</v>
      </c>
      <c r="Y4" s="23">
        <v>4.6439999999999997E-3</v>
      </c>
      <c r="Z4" s="23">
        <v>0</v>
      </c>
      <c r="AA4" s="23">
        <v>0.85009659999999998</v>
      </c>
      <c r="AB4" s="23">
        <v>25.51</v>
      </c>
      <c r="AC4" s="23">
        <v>7.4859999999999998</v>
      </c>
      <c r="AD4" s="23">
        <v>8.6020000000000003</v>
      </c>
      <c r="AE4" s="23">
        <v>1.542</v>
      </c>
      <c r="AF4" s="23">
        <v>3.649</v>
      </c>
      <c r="AG4" s="23">
        <v>-2.113</v>
      </c>
      <c r="AH4" s="23">
        <v>-1.952</v>
      </c>
      <c r="AI4" s="23">
        <v>-4.75</v>
      </c>
      <c r="AJ4" s="23">
        <v>1976.136</v>
      </c>
      <c r="AK4" s="23">
        <v>0.14399999999999999</v>
      </c>
      <c r="AL4" s="23">
        <v>1142.807</v>
      </c>
      <c r="AM4" s="23">
        <v>-2.569</v>
      </c>
      <c r="AN4" s="19">
        <v>9.2989999999999995</v>
      </c>
      <c r="AO4" s="19">
        <v>-0.92100000000000004</v>
      </c>
      <c r="AP4" s="11">
        <v>2</v>
      </c>
      <c r="AQ4" s="17">
        <v>0.152</v>
      </c>
      <c r="AR4" s="11">
        <v>3</v>
      </c>
      <c r="AS4" s="21">
        <v>100</v>
      </c>
      <c r="AT4" s="17">
        <v>0</v>
      </c>
      <c r="AU4" s="17">
        <v>0</v>
      </c>
      <c r="AV4" s="17">
        <v>17.981000000000002</v>
      </c>
      <c r="AW4" s="11">
        <v>2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18</v>
      </c>
    </row>
    <row r="5" spans="1:55" x14ac:dyDescent="0.3">
      <c r="A5" s="11" t="s">
        <v>550</v>
      </c>
      <c r="B5" s="11">
        <v>53</v>
      </c>
      <c r="C5" s="11" t="s">
        <v>1244</v>
      </c>
      <c r="D5" s="12">
        <v>8.3000000000000007</v>
      </c>
      <c r="E5" s="13">
        <v>500</v>
      </c>
      <c r="F5" s="14">
        <f t="shared" si="0"/>
        <v>60.240963855421683</v>
      </c>
      <c r="G5" s="11">
        <v>3</v>
      </c>
      <c r="H5" s="11">
        <v>1</v>
      </c>
      <c r="I5" s="11">
        <v>0</v>
      </c>
      <c r="J5" s="11">
        <v>0</v>
      </c>
      <c r="K5" s="11">
        <v>0</v>
      </c>
      <c r="L5" s="11">
        <v>10</v>
      </c>
      <c r="M5" s="11">
        <v>0</v>
      </c>
      <c r="N5" s="11">
        <v>1</v>
      </c>
      <c r="O5" s="19">
        <v>222.37299999999999</v>
      </c>
      <c r="P5" s="19">
        <v>2.2189999999999999</v>
      </c>
      <c r="Q5" s="19">
        <v>505.93799999999999</v>
      </c>
      <c r="R5" s="19">
        <v>477.05500000000001</v>
      </c>
      <c r="S5" s="19">
        <v>14.944000000000001</v>
      </c>
      <c r="T5" s="19">
        <v>13.939</v>
      </c>
      <c r="U5" s="19">
        <v>0</v>
      </c>
      <c r="V5" s="19">
        <v>880.75099999999998</v>
      </c>
      <c r="W5" s="19">
        <v>0</v>
      </c>
      <c r="X5" s="19">
        <v>3</v>
      </c>
      <c r="Y5" s="23">
        <v>5.5899000000000001E-3</v>
      </c>
      <c r="Z5" s="23">
        <v>0</v>
      </c>
      <c r="AA5" s="23">
        <v>0.87828709999999999</v>
      </c>
      <c r="AB5" s="23">
        <v>22.806000000000001</v>
      </c>
      <c r="AC5" s="23">
        <v>6.6749999999999998</v>
      </c>
      <c r="AD5" s="23">
        <v>7.819</v>
      </c>
      <c r="AE5" s="23">
        <v>1.8819999999999999</v>
      </c>
      <c r="AF5" s="23">
        <v>2.9660000000000002</v>
      </c>
      <c r="AG5" s="23">
        <v>-1.3859999999999999</v>
      </c>
      <c r="AH5" s="23">
        <v>-1.3560000000000001</v>
      </c>
      <c r="AI5" s="23">
        <v>-4.2939999999999996</v>
      </c>
      <c r="AJ5" s="23">
        <v>1782.731</v>
      </c>
      <c r="AK5" s="23">
        <v>0.23</v>
      </c>
      <c r="AL5" s="23">
        <v>1022.407</v>
      </c>
      <c r="AM5" s="23">
        <v>-2.8479999999999999</v>
      </c>
      <c r="AN5" s="19">
        <v>9.343</v>
      </c>
      <c r="AO5" s="19">
        <v>-0.90900000000000003</v>
      </c>
      <c r="AP5" s="11">
        <v>2</v>
      </c>
      <c r="AQ5" s="17">
        <v>-5.1999999999999998E-2</v>
      </c>
      <c r="AR5" s="11">
        <v>3</v>
      </c>
      <c r="AS5" s="21">
        <v>100</v>
      </c>
      <c r="AT5" s="17">
        <v>0</v>
      </c>
      <c r="AU5" s="17">
        <v>0</v>
      </c>
      <c r="AV5" s="17">
        <v>18.821000000000002</v>
      </c>
      <c r="AW5" s="11">
        <v>2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16</v>
      </c>
    </row>
    <row r="6" spans="1:55" x14ac:dyDescent="0.3">
      <c r="A6" s="11" t="s">
        <v>551</v>
      </c>
      <c r="B6" s="11">
        <v>54</v>
      </c>
      <c r="C6" s="11" t="s">
        <v>1245</v>
      </c>
      <c r="D6" s="12">
        <v>39.4</v>
      </c>
      <c r="E6" s="13">
        <v>143</v>
      </c>
      <c r="F6" s="14">
        <f t="shared" si="0"/>
        <v>3.6294416243654823</v>
      </c>
      <c r="G6" s="11">
        <v>1</v>
      </c>
      <c r="H6" s="11">
        <v>1</v>
      </c>
      <c r="I6" s="11">
        <v>0</v>
      </c>
      <c r="J6" s="11">
        <v>0</v>
      </c>
      <c r="K6" s="11">
        <v>0</v>
      </c>
      <c r="L6" s="11">
        <v>9</v>
      </c>
      <c r="M6" s="11">
        <v>1</v>
      </c>
      <c r="N6" s="11">
        <v>1</v>
      </c>
      <c r="O6" s="19">
        <v>239.357</v>
      </c>
      <c r="P6" s="19">
        <v>5.5940000000000003</v>
      </c>
      <c r="Q6" s="19">
        <v>483.74700000000001</v>
      </c>
      <c r="R6" s="19">
        <v>427.17399999999998</v>
      </c>
      <c r="S6" s="19">
        <v>45.125</v>
      </c>
      <c r="T6" s="19">
        <v>11.448</v>
      </c>
      <c r="U6" s="19">
        <v>0</v>
      </c>
      <c r="V6" s="19">
        <v>858.09299999999996</v>
      </c>
      <c r="W6" s="19">
        <v>0</v>
      </c>
      <c r="X6" s="19">
        <v>4.5</v>
      </c>
      <c r="Y6" s="23">
        <v>3.6462500000000002E-2</v>
      </c>
      <c r="Z6" s="23">
        <v>0</v>
      </c>
      <c r="AA6" s="23">
        <v>0.90275539999999999</v>
      </c>
      <c r="AB6" s="23">
        <v>22.516999999999999</v>
      </c>
      <c r="AC6" s="23">
        <v>6.798</v>
      </c>
      <c r="AD6" s="23">
        <v>9.1920000000000002</v>
      </c>
      <c r="AE6" s="23">
        <v>3.7149999999999999</v>
      </c>
      <c r="AF6" s="23">
        <v>1.8759999999999999</v>
      </c>
      <c r="AG6" s="23">
        <v>-0.34300000000000003</v>
      </c>
      <c r="AH6" s="23">
        <v>-1.0209999999999999</v>
      </c>
      <c r="AI6" s="23">
        <v>-3.8860000000000001</v>
      </c>
      <c r="AJ6" s="23">
        <v>922.32399999999996</v>
      </c>
      <c r="AK6" s="23">
        <v>0.05</v>
      </c>
      <c r="AL6" s="23">
        <v>501.50200000000001</v>
      </c>
      <c r="AM6" s="23">
        <v>-3.5089999999999999</v>
      </c>
      <c r="AN6" s="19">
        <v>9.4269999999999996</v>
      </c>
      <c r="AO6" s="19">
        <v>-0.68</v>
      </c>
      <c r="AP6" s="11">
        <v>3</v>
      </c>
      <c r="AQ6" s="17">
        <v>-0.47699999999999998</v>
      </c>
      <c r="AR6" s="11">
        <v>3</v>
      </c>
      <c r="AS6" s="21">
        <v>90.995000000000005</v>
      </c>
      <c r="AT6" s="17">
        <v>0</v>
      </c>
      <c r="AU6" s="17">
        <v>0</v>
      </c>
      <c r="AV6" s="17">
        <v>36.034999999999997</v>
      </c>
      <c r="AW6" s="11">
        <v>3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17</v>
      </c>
    </row>
    <row r="7" spans="1:55" x14ac:dyDescent="0.3">
      <c r="A7" s="11" t="s">
        <v>552</v>
      </c>
      <c r="B7" s="11">
        <v>55</v>
      </c>
      <c r="C7" s="11" t="s">
        <v>1246</v>
      </c>
      <c r="D7" s="12">
        <v>25.8</v>
      </c>
      <c r="E7" s="13">
        <v>500</v>
      </c>
      <c r="F7" s="14">
        <f t="shared" si="0"/>
        <v>19.379844961240309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19"/>
      <c r="AO7" s="19"/>
      <c r="AQ7" s="17"/>
      <c r="AS7" s="21"/>
      <c r="AT7" s="17"/>
      <c r="AU7" s="17"/>
      <c r="AV7" s="17"/>
    </row>
    <row r="8" spans="1:55" x14ac:dyDescent="0.3">
      <c r="A8" s="11" t="s">
        <v>553</v>
      </c>
      <c r="B8" s="11">
        <v>56</v>
      </c>
      <c r="C8" s="11" t="s">
        <v>1247</v>
      </c>
      <c r="D8" s="12">
        <v>39.4</v>
      </c>
      <c r="E8" s="13">
        <v>498</v>
      </c>
      <c r="F8" s="14">
        <f t="shared" si="0"/>
        <v>12.639593908629442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19"/>
      <c r="AO8" s="19"/>
      <c r="AQ8" s="17"/>
      <c r="AS8" s="21"/>
      <c r="AT8" s="17"/>
      <c r="AU8" s="17"/>
      <c r="AV8" s="17"/>
    </row>
    <row r="9" spans="1:55" x14ac:dyDescent="0.3">
      <c r="A9" s="11" t="s">
        <v>554</v>
      </c>
      <c r="B9" s="11">
        <v>57</v>
      </c>
      <c r="C9" s="11" t="s">
        <v>1248</v>
      </c>
      <c r="D9" s="12">
        <v>26.6</v>
      </c>
      <c r="E9" s="13">
        <v>500</v>
      </c>
      <c r="F9" s="14">
        <f t="shared" si="0"/>
        <v>18.796992481203006</v>
      </c>
      <c r="G9" s="11">
        <v>7</v>
      </c>
      <c r="H9" s="11">
        <v>0</v>
      </c>
      <c r="I9" s="11">
        <v>0</v>
      </c>
      <c r="J9" s="11">
        <v>0</v>
      </c>
      <c r="K9" s="11">
        <v>0</v>
      </c>
      <c r="L9" s="11">
        <v>30</v>
      </c>
      <c r="M9" s="11">
        <v>0</v>
      </c>
      <c r="N9" s="11">
        <v>-2</v>
      </c>
      <c r="O9" s="19">
        <v>570.98699999999997</v>
      </c>
      <c r="P9" s="19">
        <v>4.7679999999999998</v>
      </c>
      <c r="Q9" s="19">
        <v>992.00199999999995</v>
      </c>
      <c r="R9" s="19">
        <v>935.94500000000005</v>
      </c>
      <c r="S9" s="19">
        <v>24.463999999999999</v>
      </c>
      <c r="T9" s="19">
        <v>31.593</v>
      </c>
      <c r="U9" s="19">
        <v>0</v>
      </c>
      <c r="V9" s="19">
        <v>1979.1780000000001</v>
      </c>
      <c r="W9" s="19">
        <v>0</v>
      </c>
      <c r="X9" s="19">
        <v>2</v>
      </c>
      <c r="Y9" s="23">
        <v>1.14888E-2</v>
      </c>
      <c r="Z9" s="23">
        <v>0</v>
      </c>
      <c r="AA9" s="23">
        <v>0.76849749999999994</v>
      </c>
      <c r="AB9" s="23">
        <v>54.091000000000001</v>
      </c>
      <c r="AC9" s="23">
        <v>17.010000000000002</v>
      </c>
      <c r="AD9" s="23">
        <v>17.677</v>
      </c>
      <c r="AE9" s="23">
        <v>-2.16</v>
      </c>
      <c r="AF9" s="23">
        <v>11.101000000000001</v>
      </c>
      <c r="AG9" s="23">
        <v>-9.0839999999999996</v>
      </c>
      <c r="AH9" s="23">
        <v>-10.271000000000001</v>
      </c>
      <c r="AI9" s="23">
        <v>-5.4290000000000003</v>
      </c>
      <c r="AJ9" s="23">
        <v>5806.47</v>
      </c>
      <c r="AK9" s="23">
        <v>-1.5209999999999999</v>
      </c>
      <c r="AL9" s="23">
        <v>3311.6819999999998</v>
      </c>
      <c r="AM9" s="23">
        <v>1.0209999999999999</v>
      </c>
      <c r="AN9" s="19">
        <v>2.8610000000000002</v>
      </c>
      <c r="AO9" s="19">
        <v>0.68400000000000005</v>
      </c>
      <c r="AP9" s="11">
        <v>3</v>
      </c>
      <c r="AQ9" s="17">
        <v>2.5550000000000002</v>
      </c>
      <c r="AR9" s="11">
        <v>1</v>
      </c>
      <c r="AS9" s="21">
        <v>100</v>
      </c>
      <c r="AT9" s="17">
        <v>0</v>
      </c>
      <c r="AU9" s="17">
        <v>0</v>
      </c>
      <c r="AV9" s="17">
        <v>27.009</v>
      </c>
      <c r="AW9" s="11">
        <v>4</v>
      </c>
      <c r="AX9" s="11">
        <v>2</v>
      </c>
      <c r="AY9" s="11">
        <v>0</v>
      </c>
      <c r="AZ9" s="11">
        <v>0</v>
      </c>
      <c r="BA9" s="11">
        <v>0</v>
      </c>
      <c r="BB9" s="11">
        <v>0</v>
      </c>
      <c r="BC9" s="11">
        <v>41</v>
      </c>
    </row>
    <row r="10" spans="1:55" x14ac:dyDescent="0.3">
      <c r="A10" s="11" t="s">
        <v>555</v>
      </c>
      <c r="B10" s="11">
        <v>58</v>
      </c>
      <c r="C10" s="11" t="s">
        <v>1249</v>
      </c>
      <c r="D10" s="12">
        <v>160</v>
      </c>
      <c r="E10" s="13">
        <v>500</v>
      </c>
      <c r="F10" s="14">
        <f t="shared" si="0"/>
        <v>3.125</v>
      </c>
      <c r="G10" s="11">
        <v>12</v>
      </c>
      <c r="H10" s="11">
        <v>0</v>
      </c>
      <c r="I10" s="11">
        <v>0</v>
      </c>
      <c r="J10" s="11">
        <v>0</v>
      </c>
      <c r="K10" s="11">
        <v>0</v>
      </c>
      <c r="L10" s="11">
        <v>31</v>
      </c>
      <c r="M10" s="11">
        <v>0</v>
      </c>
      <c r="N10" s="11">
        <v>-2</v>
      </c>
      <c r="O10" s="19">
        <v>570.98699999999997</v>
      </c>
      <c r="P10" s="19">
        <v>38.811</v>
      </c>
      <c r="Q10" s="19">
        <v>1030.2539999999999</v>
      </c>
      <c r="R10" s="19">
        <v>973.54899999999998</v>
      </c>
      <c r="S10" s="19">
        <v>25.649000000000001</v>
      </c>
      <c r="T10" s="19">
        <v>31.056000000000001</v>
      </c>
      <c r="U10" s="19">
        <v>0</v>
      </c>
      <c r="V10" s="19">
        <v>2010.346</v>
      </c>
      <c r="W10" s="19">
        <v>0</v>
      </c>
      <c r="X10" s="19">
        <v>2</v>
      </c>
      <c r="Y10" s="23">
        <v>0.74927580000000005</v>
      </c>
      <c r="Z10" s="23">
        <v>0</v>
      </c>
      <c r="AA10" s="23">
        <v>0.74771240000000005</v>
      </c>
      <c r="AB10" s="23">
        <v>54.692</v>
      </c>
      <c r="AC10" s="23">
        <v>17.568999999999999</v>
      </c>
      <c r="AD10" s="23">
        <v>27.850999999999999</v>
      </c>
      <c r="AE10" s="23">
        <v>-2.2839999999999998</v>
      </c>
      <c r="AF10" s="23">
        <v>11.295</v>
      </c>
      <c r="AG10" s="23">
        <v>-9.6470000000000002</v>
      </c>
      <c r="AH10" s="23">
        <v>-10.271000000000001</v>
      </c>
      <c r="AI10" s="23">
        <v>-5.7619999999999996</v>
      </c>
      <c r="AJ10" s="23">
        <v>5658.1059999999998</v>
      </c>
      <c r="AK10" s="23">
        <v>-1.611</v>
      </c>
      <c r="AL10" s="23">
        <v>3220.3150000000001</v>
      </c>
      <c r="AM10" s="23">
        <v>1.0940000000000001</v>
      </c>
      <c r="AN10" s="19">
        <v>4.0549999999999997</v>
      </c>
      <c r="AO10" s="19">
        <v>2.6509999999999998</v>
      </c>
      <c r="AP10" s="11">
        <v>3</v>
      </c>
      <c r="AQ10" s="17">
        <v>2.6030000000000002</v>
      </c>
      <c r="AR10" s="11">
        <v>1</v>
      </c>
      <c r="AS10" s="21">
        <v>100</v>
      </c>
      <c r="AT10" s="17">
        <v>0</v>
      </c>
      <c r="AU10" s="17">
        <v>0</v>
      </c>
      <c r="AV10" s="17">
        <v>27.009</v>
      </c>
      <c r="AW10" s="11">
        <v>4</v>
      </c>
      <c r="AX10" s="11">
        <v>2</v>
      </c>
      <c r="AY10" s="11">
        <v>0</v>
      </c>
      <c r="AZ10" s="11">
        <v>0</v>
      </c>
      <c r="BA10" s="11">
        <v>0</v>
      </c>
      <c r="BB10" s="11">
        <v>0</v>
      </c>
      <c r="BC10" s="11">
        <v>41</v>
      </c>
    </row>
    <row r="11" spans="1:55" x14ac:dyDescent="0.3">
      <c r="A11" s="11" t="s">
        <v>556</v>
      </c>
      <c r="B11" s="11">
        <v>59</v>
      </c>
      <c r="C11" s="11" t="s">
        <v>1250</v>
      </c>
      <c r="D11" s="12">
        <v>500</v>
      </c>
      <c r="E11" s="13">
        <v>500</v>
      </c>
      <c r="F11" s="14">
        <f t="shared" si="0"/>
        <v>1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19"/>
      <c r="AO11" s="19"/>
      <c r="AQ11" s="17"/>
      <c r="AS11" s="21"/>
      <c r="AT11" s="17"/>
      <c r="AU11" s="17"/>
      <c r="AV11" s="17"/>
    </row>
    <row r="12" spans="1:55" x14ac:dyDescent="0.3">
      <c r="A12" s="11" t="s">
        <v>557</v>
      </c>
      <c r="B12" s="11">
        <v>60</v>
      </c>
      <c r="C12" s="11" t="s">
        <v>1251</v>
      </c>
      <c r="D12" s="12">
        <v>5.0999999999999996</v>
      </c>
      <c r="E12" s="13">
        <v>500</v>
      </c>
      <c r="F12" s="14">
        <f t="shared" si="0"/>
        <v>98.039215686274517</v>
      </c>
      <c r="G12" s="11">
        <v>12</v>
      </c>
      <c r="H12" s="11">
        <v>0</v>
      </c>
      <c r="I12" s="11">
        <v>0</v>
      </c>
      <c r="J12" s="11">
        <v>0</v>
      </c>
      <c r="K12" s="11">
        <v>0</v>
      </c>
      <c r="L12" s="11">
        <v>33</v>
      </c>
      <c r="M12" s="11">
        <v>0</v>
      </c>
      <c r="N12" s="11">
        <v>-2</v>
      </c>
      <c r="O12" s="19">
        <v>613.06700000000001</v>
      </c>
      <c r="P12" s="19">
        <v>48.697000000000003</v>
      </c>
      <c r="Q12" s="19">
        <v>1112.338</v>
      </c>
      <c r="R12" s="19">
        <v>1055.627</v>
      </c>
      <c r="S12" s="19">
        <v>25.651</v>
      </c>
      <c r="T12" s="19">
        <v>31.061</v>
      </c>
      <c r="U12" s="19">
        <v>0</v>
      </c>
      <c r="V12" s="19">
        <v>2169.703</v>
      </c>
      <c r="W12" s="19">
        <v>0</v>
      </c>
      <c r="X12" s="19">
        <v>2</v>
      </c>
      <c r="Y12" s="23">
        <v>1.0929396</v>
      </c>
      <c r="Z12" s="23">
        <v>0</v>
      </c>
      <c r="AA12" s="23">
        <v>0.72866560000000002</v>
      </c>
      <c r="AB12" s="23">
        <v>59.784999999999997</v>
      </c>
      <c r="AC12" s="23">
        <v>19.271999999999998</v>
      </c>
      <c r="AD12" s="23">
        <v>34.216000000000001</v>
      </c>
      <c r="AE12" s="23">
        <v>-2.528</v>
      </c>
      <c r="AF12" s="23">
        <v>12.335000000000001</v>
      </c>
      <c r="AG12" s="23">
        <v>-10.875999999999999</v>
      </c>
      <c r="AH12" s="23">
        <v>-11.164999999999999</v>
      </c>
      <c r="AI12" s="23">
        <v>-6.0709999999999997</v>
      </c>
      <c r="AJ12" s="23">
        <v>5657.8909999999996</v>
      </c>
      <c r="AK12" s="23">
        <v>-1.7470000000000001</v>
      </c>
      <c r="AL12" s="23">
        <v>3220.183</v>
      </c>
      <c r="AM12" s="23">
        <v>1.286</v>
      </c>
      <c r="AN12" s="19">
        <v>4.8419999999999996</v>
      </c>
      <c r="AO12" s="19">
        <v>1.111</v>
      </c>
      <c r="AP12" s="11">
        <v>3</v>
      </c>
      <c r="AQ12" s="17">
        <v>2.98</v>
      </c>
      <c r="AR12" s="11">
        <v>1</v>
      </c>
      <c r="AS12" s="21">
        <v>100</v>
      </c>
      <c r="AT12" s="17">
        <v>0</v>
      </c>
      <c r="AU12" s="17">
        <v>0</v>
      </c>
      <c r="AV12" s="17">
        <v>27.01</v>
      </c>
      <c r="AW12" s="11">
        <v>4</v>
      </c>
      <c r="AX12" s="11">
        <v>2</v>
      </c>
      <c r="AY12" s="11">
        <v>0</v>
      </c>
      <c r="AZ12" s="11">
        <v>0</v>
      </c>
      <c r="BA12" s="11">
        <v>0</v>
      </c>
      <c r="BB12" s="11">
        <v>0</v>
      </c>
      <c r="BC12" s="11">
        <v>44</v>
      </c>
    </row>
    <row r="13" spans="1:55" x14ac:dyDescent="0.3">
      <c r="A13" s="11" t="s">
        <v>557</v>
      </c>
      <c r="B13" s="11">
        <v>61</v>
      </c>
      <c r="C13" s="11" t="s">
        <v>1251</v>
      </c>
      <c r="D13" s="12">
        <v>113</v>
      </c>
      <c r="E13" s="13">
        <v>404</v>
      </c>
      <c r="F13" s="14">
        <f t="shared" si="0"/>
        <v>3.5752212389380529</v>
      </c>
      <c r="G13" s="11">
        <v>12</v>
      </c>
      <c r="H13" s="11">
        <v>0</v>
      </c>
      <c r="I13" s="11">
        <v>0</v>
      </c>
      <c r="J13" s="11">
        <v>0</v>
      </c>
      <c r="K13" s="11">
        <v>0</v>
      </c>
      <c r="L13" s="11">
        <v>33</v>
      </c>
      <c r="M13" s="11">
        <v>0</v>
      </c>
      <c r="N13" s="11">
        <v>-2</v>
      </c>
      <c r="O13" s="19">
        <v>613.06700000000001</v>
      </c>
      <c r="P13" s="19">
        <v>48.697000000000003</v>
      </c>
      <c r="Q13" s="19">
        <v>1112.338</v>
      </c>
      <c r="R13" s="19">
        <v>1055.627</v>
      </c>
      <c r="S13" s="19">
        <v>25.651</v>
      </c>
      <c r="T13" s="19">
        <v>31.061</v>
      </c>
      <c r="U13" s="19">
        <v>0</v>
      </c>
      <c r="V13" s="19">
        <v>2169.703</v>
      </c>
      <c r="W13" s="19">
        <v>0</v>
      </c>
      <c r="X13" s="19">
        <v>2</v>
      </c>
      <c r="Y13" s="23">
        <v>1.0929396</v>
      </c>
      <c r="Z13" s="23">
        <v>0</v>
      </c>
      <c r="AA13" s="23">
        <v>0.72866560000000002</v>
      </c>
      <c r="AB13" s="23">
        <v>59.784999999999997</v>
      </c>
      <c r="AC13" s="23">
        <v>19.271999999999998</v>
      </c>
      <c r="AD13" s="23">
        <v>34.216000000000001</v>
      </c>
      <c r="AE13" s="23">
        <v>-2.528</v>
      </c>
      <c r="AF13" s="23">
        <v>12.335000000000001</v>
      </c>
      <c r="AG13" s="23">
        <v>-10.875999999999999</v>
      </c>
      <c r="AH13" s="23">
        <v>-11.164999999999999</v>
      </c>
      <c r="AI13" s="23">
        <v>-6.0709999999999997</v>
      </c>
      <c r="AJ13" s="23">
        <v>5657.8909999999996</v>
      </c>
      <c r="AK13" s="23">
        <v>-1.7470000000000001</v>
      </c>
      <c r="AL13" s="23">
        <v>3220.183</v>
      </c>
      <c r="AM13" s="23">
        <v>1.286</v>
      </c>
      <c r="AN13" s="19">
        <v>4.8419999999999996</v>
      </c>
      <c r="AO13" s="19">
        <v>1.111</v>
      </c>
      <c r="AP13" s="11">
        <v>3</v>
      </c>
      <c r="AQ13" s="17">
        <v>2.98</v>
      </c>
      <c r="AR13" s="11">
        <v>1</v>
      </c>
      <c r="AS13" s="21">
        <v>100</v>
      </c>
      <c r="AT13" s="17">
        <v>0</v>
      </c>
      <c r="AU13" s="17">
        <v>0</v>
      </c>
      <c r="AV13" s="17">
        <v>27.01</v>
      </c>
      <c r="AW13" s="11">
        <v>4</v>
      </c>
      <c r="AX13" s="11">
        <v>2</v>
      </c>
      <c r="AY13" s="11">
        <v>0</v>
      </c>
      <c r="AZ13" s="11">
        <v>0</v>
      </c>
      <c r="BA13" s="11">
        <v>0</v>
      </c>
      <c r="BB13" s="11">
        <v>0</v>
      </c>
      <c r="BC13" s="11">
        <v>44</v>
      </c>
    </row>
    <row r="14" spans="1:55" x14ac:dyDescent="0.3">
      <c r="A14" s="11" t="s">
        <v>558</v>
      </c>
      <c r="B14" s="11">
        <v>62</v>
      </c>
      <c r="C14" s="11" t="s">
        <v>1252</v>
      </c>
      <c r="D14" s="12">
        <v>3.3</v>
      </c>
      <c r="E14" s="13">
        <v>500</v>
      </c>
      <c r="F14" s="14">
        <f t="shared" si="0"/>
        <v>151.51515151515153</v>
      </c>
      <c r="G14" s="11">
        <v>13</v>
      </c>
      <c r="H14" s="11">
        <v>0</v>
      </c>
      <c r="I14" s="11">
        <v>0</v>
      </c>
      <c r="J14" s="11">
        <v>0</v>
      </c>
      <c r="K14" s="11">
        <v>0</v>
      </c>
      <c r="L14" s="11">
        <v>34</v>
      </c>
      <c r="M14" s="11">
        <v>0</v>
      </c>
      <c r="N14" s="11">
        <v>-2</v>
      </c>
      <c r="O14" s="19">
        <v>627.09400000000005</v>
      </c>
      <c r="P14" s="19">
        <v>14.523</v>
      </c>
      <c r="Q14" s="19">
        <v>1126.088</v>
      </c>
      <c r="R14" s="19">
        <v>1069.0129999999999</v>
      </c>
      <c r="S14" s="19">
        <v>25.65</v>
      </c>
      <c r="T14" s="19">
        <v>31.425000000000001</v>
      </c>
      <c r="U14" s="19">
        <v>0</v>
      </c>
      <c r="V14" s="19">
        <v>2206.9639999999999</v>
      </c>
      <c r="W14" s="19">
        <v>0</v>
      </c>
      <c r="X14" s="19">
        <v>2</v>
      </c>
      <c r="Y14" s="23">
        <v>9.5566700000000004E-2</v>
      </c>
      <c r="Z14" s="23">
        <v>0</v>
      </c>
      <c r="AA14" s="23">
        <v>0.72798600000000002</v>
      </c>
      <c r="AB14" s="23">
        <v>60.637</v>
      </c>
      <c r="AC14" s="23">
        <v>19.611000000000001</v>
      </c>
      <c r="AD14" s="23">
        <v>20.82</v>
      </c>
      <c r="AE14" s="23">
        <v>-2.7130000000000001</v>
      </c>
      <c r="AF14" s="23">
        <v>12.579000000000001</v>
      </c>
      <c r="AG14" s="23">
        <v>-10.974</v>
      </c>
      <c r="AH14" s="23">
        <v>-11.462999999999999</v>
      </c>
      <c r="AI14" s="23">
        <v>-6.0830000000000002</v>
      </c>
      <c r="AJ14" s="23">
        <v>5657.9489999999996</v>
      </c>
      <c r="AK14" s="23">
        <v>-1.8080000000000001</v>
      </c>
      <c r="AL14" s="23">
        <v>3220.2179999999998</v>
      </c>
      <c r="AM14" s="23">
        <v>1.383</v>
      </c>
      <c r="AN14" s="19">
        <v>3.347</v>
      </c>
      <c r="AO14" s="19">
        <v>1.946</v>
      </c>
      <c r="AP14" s="11">
        <v>3</v>
      </c>
      <c r="AQ14" s="17">
        <v>3.0459999999999998</v>
      </c>
      <c r="AR14" s="11">
        <v>1</v>
      </c>
      <c r="AS14" s="21">
        <v>100</v>
      </c>
      <c r="AT14" s="17">
        <v>0</v>
      </c>
      <c r="AU14" s="17">
        <v>0</v>
      </c>
      <c r="AV14" s="17">
        <v>27.01</v>
      </c>
      <c r="AW14" s="11">
        <v>4</v>
      </c>
      <c r="AX14" s="11">
        <v>2</v>
      </c>
      <c r="AY14" s="11">
        <v>0</v>
      </c>
      <c r="AZ14" s="11">
        <v>0</v>
      </c>
      <c r="BA14" s="11">
        <v>0</v>
      </c>
      <c r="BB14" s="11">
        <v>0</v>
      </c>
      <c r="BC14" s="11">
        <v>45</v>
      </c>
    </row>
    <row r="15" spans="1:55" x14ac:dyDescent="0.3">
      <c r="A15" s="11" t="s">
        <v>559</v>
      </c>
      <c r="B15" s="11">
        <v>63</v>
      </c>
      <c r="C15" s="11" t="s">
        <v>1253</v>
      </c>
      <c r="D15" s="12">
        <v>13.5</v>
      </c>
      <c r="E15" s="13">
        <v>73</v>
      </c>
      <c r="F15" s="14">
        <f t="shared" si="0"/>
        <v>5.4074074074074074</v>
      </c>
      <c r="G15" s="11">
        <v>13</v>
      </c>
      <c r="H15" s="11">
        <v>0</v>
      </c>
      <c r="I15" s="11">
        <v>0</v>
      </c>
      <c r="J15" s="11">
        <v>0</v>
      </c>
      <c r="K15" s="11">
        <v>0</v>
      </c>
      <c r="L15" s="11">
        <v>35</v>
      </c>
      <c r="M15" s="11">
        <v>0</v>
      </c>
      <c r="N15" s="11">
        <v>-2</v>
      </c>
      <c r="O15" s="19">
        <v>641.12099999999998</v>
      </c>
      <c r="P15" s="19">
        <v>68.06</v>
      </c>
      <c r="Q15" s="19">
        <v>1176.848</v>
      </c>
      <c r="R15" s="19">
        <v>1120.1389999999999</v>
      </c>
      <c r="S15" s="19">
        <v>25.65</v>
      </c>
      <c r="T15" s="19">
        <v>31.06</v>
      </c>
      <c r="U15" s="19">
        <v>0</v>
      </c>
      <c r="V15" s="19">
        <v>2289.357</v>
      </c>
      <c r="W15" s="19">
        <v>0</v>
      </c>
      <c r="X15" s="19">
        <v>2</v>
      </c>
      <c r="Y15" s="23">
        <v>2.0233325999999998</v>
      </c>
      <c r="Z15" s="23">
        <v>0</v>
      </c>
      <c r="AA15" s="23">
        <v>0.71381709999999998</v>
      </c>
      <c r="AB15" s="23">
        <v>63.289000000000001</v>
      </c>
      <c r="AC15" s="23">
        <v>20.613</v>
      </c>
      <c r="AD15" s="23">
        <v>48.069000000000003</v>
      </c>
      <c r="AE15" s="23">
        <v>-2.8140000000000001</v>
      </c>
      <c r="AF15" s="23">
        <v>13.116</v>
      </c>
      <c r="AG15" s="23">
        <v>-11.773</v>
      </c>
      <c r="AH15" s="23">
        <v>-11.760999999999999</v>
      </c>
      <c r="AI15" s="23">
        <v>-6.3109999999999999</v>
      </c>
      <c r="AJ15" s="23">
        <v>5658.0349999999999</v>
      </c>
      <c r="AK15" s="23">
        <v>-1.881</v>
      </c>
      <c r="AL15" s="23">
        <v>3220.2710000000002</v>
      </c>
      <c r="AM15" s="23">
        <v>1.478</v>
      </c>
      <c r="AN15" s="19">
        <v>4.9649999999999999</v>
      </c>
      <c r="AO15" s="19">
        <v>1.65</v>
      </c>
      <c r="AP15" s="11">
        <v>3</v>
      </c>
      <c r="AQ15" s="17">
        <v>3.2429999999999999</v>
      </c>
      <c r="AR15" s="11">
        <v>1</v>
      </c>
      <c r="AS15" s="21">
        <v>100</v>
      </c>
      <c r="AT15" s="17">
        <v>0</v>
      </c>
      <c r="AU15" s="17">
        <v>0</v>
      </c>
      <c r="AV15" s="17">
        <v>27.009</v>
      </c>
      <c r="AW15" s="11">
        <v>4</v>
      </c>
      <c r="AX15" s="11">
        <v>2</v>
      </c>
      <c r="AY15" s="11">
        <v>0</v>
      </c>
      <c r="AZ15" s="11">
        <v>0</v>
      </c>
      <c r="BA15" s="11">
        <v>0</v>
      </c>
      <c r="BB15" s="11">
        <v>0</v>
      </c>
      <c r="BC15" s="11">
        <v>46</v>
      </c>
    </row>
    <row r="16" spans="1:55" x14ac:dyDescent="0.3">
      <c r="A16" s="11" t="s">
        <v>560</v>
      </c>
      <c r="B16" s="11">
        <v>64</v>
      </c>
      <c r="C16" s="11" t="s">
        <v>1241</v>
      </c>
      <c r="D16" s="12">
        <v>50</v>
      </c>
      <c r="E16" s="13">
        <v>41.5</v>
      </c>
      <c r="F16" s="14">
        <f t="shared" si="0"/>
        <v>0.83</v>
      </c>
      <c r="G16" s="11">
        <v>5</v>
      </c>
      <c r="H16" s="11">
        <v>0</v>
      </c>
      <c r="I16" s="11">
        <v>0</v>
      </c>
      <c r="J16" s="11">
        <v>0</v>
      </c>
      <c r="K16" s="11">
        <v>0</v>
      </c>
      <c r="L16" s="11">
        <v>23</v>
      </c>
      <c r="M16" s="11">
        <v>2</v>
      </c>
      <c r="N16" s="11">
        <v>-2</v>
      </c>
      <c r="O16" s="19">
        <v>472.66699999999997</v>
      </c>
      <c r="P16" s="19">
        <v>9.4589999999999996</v>
      </c>
      <c r="Q16" s="19">
        <v>909.56100000000004</v>
      </c>
      <c r="R16" s="19">
        <v>776.73599999999999</v>
      </c>
      <c r="S16" s="19">
        <v>104.18600000000001</v>
      </c>
      <c r="T16" s="19">
        <v>28.638999999999999</v>
      </c>
      <c r="U16" s="19">
        <v>0</v>
      </c>
      <c r="V16" s="19">
        <v>1655.2670000000001</v>
      </c>
      <c r="W16" s="19">
        <v>0</v>
      </c>
      <c r="X16" s="19">
        <v>6</v>
      </c>
      <c r="Y16" s="23">
        <v>5.4053900000000002E-2</v>
      </c>
      <c r="Z16" s="23">
        <v>0</v>
      </c>
      <c r="AA16" s="23">
        <v>0.7440099</v>
      </c>
      <c r="AB16" s="23">
        <v>45.594999999999999</v>
      </c>
      <c r="AC16" s="23">
        <v>14.965999999999999</v>
      </c>
      <c r="AD16" s="23">
        <v>17.780999999999999</v>
      </c>
      <c r="AE16" s="23">
        <v>3.6480000000000001</v>
      </c>
      <c r="AF16" s="23">
        <v>6.4850000000000003</v>
      </c>
      <c r="AG16" s="23">
        <v>-6.5670000000000002</v>
      </c>
      <c r="AH16" s="23">
        <v>-6.3280000000000003</v>
      </c>
      <c r="AI16" s="23">
        <v>-5.8109999999999999</v>
      </c>
      <c r="AJ16" s="23">
        <v>1018.366</v>
      </c>
      <c r="AK16" s="23">
        <v>-2.077</v>
      </c>
      <c r="AL16" s="23">
        <v>504.53699999999998</v>
      </c>
      <c r="AM16" s="23">
        <v>-1.131</v>
      </c>
      <c r="AN16" s="19">
        <v>9.7560000000000002</v>
      </c>
      <c r="AO16" s="19">
        <v>-0.73399999999999999</v>
      </c>
      <c r="AP16" s="11">
        <v>4</v>
      </c>
      <c r="AQ16" s="17">
        <v>0.84199999999999997</v>
      </c>
      <c r="AR16" s="11">
        <v>1</v>
      </c>
      <c r="AS16" s="21">
        <v>100</v>
      </c>
      <c r="AT16" s="17">
        <v>0</v>
      </c>
      <c r="AU16" s="17">
        <v>0</v>
      </c>
      <c r="AV16" s="17">
        <v>94.09</v>
      </c>
      <c r="AW16" s="11">
        <v>6</v>
      </c>
      <c r="AX16" s="11">
        <v>1</v>
      </c>
      <c r="AY16" s="11">
        <v>0</v>
      </c>
      <c r="AZ16" s="11">
        <v>0</v>
      </c>
      <c r="BA16" s="11">
        <v>0</v>
      </c>
      <c r="BB16" s="11">
        <v>0</v>
      </c>
      <c r="BC16" s="11">
        <v>34</v>
      </c>
    </row>
    <row r="17" spans="1:55" x14ac:dyDescent="0.3">
      <c r="A17" s="11" t="s">
        <v>1433</v>
      </c>
      <c r="B17" s="11">
        <v>65</v>
      </c>
      <c r="C17" s="11" t="s">
        <v>1265</v>
      </c>
      <c r="D17" s="12">
        <v>6.4</v>
      </c>
      <c r="E17" s="13">
        <v>53</v>
      </c>
      <c r="F17" s="14">
        <f t="shared" si="0"/>
        <v>8.28125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9</v>
      </c>
      <c r="M17" s="11">
        <v>0</v>
      </c>
      <c r="N17" s="11">
        <v>-2</v>
      </c>
      <c r="O17" s="19">
        <v>431.40100000000001</v>
      </c>
      <c r="P17" s="19">
        <v>9.4540000000000006</v>
      </c>
      <c r="Q17" s="19">
        <v>686.28399999999999</v>
      </c>
      <c r="R17" s="19">
        <v>267.65199999999999</v>
      </c>
      <c r="S17" s="19">
        <v>207.00700000000001</v>
      </c>
      <c r="T17" s="19">
        <v>211.625</v>
      </c>
      <c r="U17" s="19">
        <v>0</v>
      </c>
      <c r="V17" s="19">
        <v>1215.431</v>
      </c>
      <c r="W17" s="19">
        <v>2</v>
      </c>
      <c r="X17" s="19">
        <v>10</v>
      </c>
      <c r="Y17" s="23">
        <v>7.3530399999999996E-2</v>
      </c>
      <c r="Z17" s="23">
        <v>2.0606800000000002E-2</v>
      </c>
      <c r="AA17" s="23">
        <v>0.80256700000000003</v>
      </c>
      <c r="AB17" s="23">
        <v>38.729999999999997</v>
      </c>
      <c r="AC17" s="23">
        <v>12.938000000000001</v>
      </c>
      <c r="AD17" s="23">
        <v>22.146999999999998</v>
      </c>
      <c r="AE17" s="23">
        <v>15.012</v>
      </c>
      <c r="AF17" s="23">
        <v>1.484</v>
      </c>
      <c r="AG17" s="23">
        <v>-3.778</v>
      </c>
      <c r="AH17" s="23">
        <v>-5.0030000000000001</v>
      </c>
      <c r="AI17" s="23">
        <v>-5.7359999999999998</v>
      </c>
      <c r="AJ17" s="23">
        <v>107.857</v>
      </c>
      <c r="AK17" s="23">
        <v>-2.1219999999999999</v>
      </c>
      <c r="AL17" s="23">
        <v>44.563000000000002</v>
      </c>
      <c r="AM17" s="23">
        <v>-3.7250000000000001</v>
      </c>
      <c r="AN17" s="19">
        <v>8.2829999999999995</v>
      </c>
      <c r="AO17" s="19">
        <v>2.573</v>
      </c>
      <c r="AP17" s="11">
        <v>6</v>
      </c>
      <c r="AQ17" s="17">
        <v>-0.38600000000000001</v>
      </c>
      <c r="AR17" s="11">
        <v>3</v>
      </c>
      <c r="AS17" s="21">
        <v>72.019000000000005</v>
      </c>
      <c r="AT17" s="17">
        <v>0</v>
      </c>
      <c r="AU17" s="17">
        <v>0</v>
      </c>
      <c r="AV17" s="17">
        <v>139.96199999999999</v>
      </c>
      <c r="AW17" s="11">
        <v>8</v>
      </c>
      <c r="AX17" s="11">
        <v>0</v>
      </c>
      <c r="AY17" s="11">
        <v>18</v>
      </c>
      <c r="AZ17" s="11">
        <v>0</v>
      </c>
      <c r="BA17" s="11">
        <v>18</v>
      </c>
      <c r="BB17" s="11">
        <v>1</v>
      </c>
      <c r="BC17" s="11">
        <v>32</v>
      </c>
    </row>
    <row r="18" spans="1:55" x14ac:dyDescent="0.3">
      <c r="A18" s="11" t="s">
        <v>582</v>
      </c>
      <c r="B18" s="11">
        <v>66</v>
      </c>
      <c r="C18" s="11" t="s">
        <v>1266</v>
      </c>
      <c r="D18" s="12">
        <v>11</v>
      </c>
      <c r="E18" s="13">
        <v>21</v>
      </c>
      <c r="F18" s="14">
        <f t="shared" si="0"/>
        <v>1.9090909090909092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19"/>
      <c r="AO18" s="19"/>
      <c r="AQ18" s="17"/>
      <c r="AS18" s="21"/>
      <c r="AT18" s="17"/>
      <c r="AU18" s="17"/>
      <c r="AV18" s="17"/>
    </row>
    <row r="19" spans="1:55" x14ac:dyDescent="0.3">
      <c r="A19" s="11" t="s">
        <v>583</v>
      </c>
      <c r="B19" s="11">
        <v>68</v>
      </c>
      <c r="C19" s="11" t="s">
        <v>1267</v>
      </c>
      <c r="D19" s="12">
        <v>11</v>
      </c>
      <c r="E19" s="13">
        <v>9.4</v>
      </c>
      <c r="F19" s="14">
        <f t="shared" si="0"/>
        <v>0.85454545454545461</v>
      </c>
      <c r="G19" s="11">
        <v>1</v>
      </c>
      <c r="H19" s="11">
        <v>0</v>
      </c>
      <c r="I19" s="11">
        <v>0</v>
      </c>
      <c r="J19" s="11">
        <v>0</v>
      </c>
      <c r="K19" s="11">
        <v>0</v>
      </c>
      <c r="L19" s="11">
        <v>6</v>
      </c>
      <c r="M19" s="11">
        <v>1</v>
      </c>
      <c r="N19" s="11">
        <v>-1</v>
      </c>
      <c r="O19" s="19">
        <v>520.58399999999995</v>
      </c>
      <c r="P19" s="19">
        <v>7.9539999999999997</v>
      </c>
      <c r="Q19" s="19">
        <v>815.05100000000004</v>
      </c>
      <c r="R19" s="19">
        <v>299.21699999999998</v>
      </c>
      <c r="S19" s="19">
        <v>85.054000000000002</v>
      </c>
      <c r="T19" s="19">
        <v>430.78</v>
      </c>
      <c r="U19" s="19">
        <v>0</v>
      </c>
      <c r="V19" s="19">
        <v>1517.2180000000001</v>
      </c>
      <c r="W19" s="19">
        <v>1</v>
      </c>
      <c r="X19" s="19">
        <v>5.7</v>
      </c>
      <c r="Y19" s="23">
        <v>4.1697100000000001E-2</v>
      </c>
      <c r="Z19" s="23">
        <v>6.9934000000000003E-3</v>
      </c>
      <c r="AA19" s="23">
        <v>0.78345120000000001</v>
      </c>
      <c r="AB19" s="23">
        <v>54.826000000000001</v>
      </c>
      <c r="AC19" s="23">
        <v>16.283999999999999</v>
      </c>
      <c r="AD19" s="23">
        <v>23.434000000000001</v>
      </c>
      <c r="AE19" s="23">
        <v>10.945</v>
      </c>
      <c r="AF19" s="23">
        <v>6.3440000000000003</v>
      </c>
      <c r="AG19" s="23">
        <v>-7.9989999999999997</v>
      </c>
      <c r="AH19" s="23">
        <v>-9.2059999999999995</v>
      </c>
      <c r="AI19" s="23">
        <v>-7.09</v>
      </c>
      <c r="AJ19" s="23">
        <v>1546.4259999999999</v>
      </c>
      <c r="AK19" s="23">
        <v>-0.72199999999999998</v>
      </c>
      <c r="AL19" s="23">
        <v>792.48699999999997</v>
      </c>
      <c r="AM19" s="23">
        <v>-0.99299999999999999</v>
      </c>
      <c r="AN19" s="19">
        <v>8.5649999999999995</v>
      </c>
      <c r="AO19" s="19">
        <v>0.94299999999999995</v>
      </c>
      <c r="AP19" s="11">
        <v>5</v>
      </c>
      <c r="AQ19" s="17">
        <v>1.3620000000000001</v>
      </c>
      <c r="AR19" s="11">
        <v>1</v>
      </c>
      <c r="AS19" s="21">
        <v>95.254999999999995</v>
      </c>
      <c r="AT19" s="17">
        <v>0</v>
      </c>
      <c r="AU19" s="17">
        <v>0</v>
      </c>
      <c r="AV19" s="17">
        <v>80.552999999999997</v>
      </c>
      <c r="AW19" s="11">
        <v>7</v>
      </c>
      <c r="AX19" s="11">
        <v>2</v>
      </c>
      <c r="AY19" s="11">
        <v>32</v>
      </c>
      <c r="AZ19" s="11">
        <v>0</v>
      </c>
      <c r="BA19" s="11">
        <v>32</v>
      </c>
      <c r="BB19" s="11">
        <v>4</v>
      </c>
      <c r="BC19" s="11">
        <v>39</v>
      </c>
    </row>
    <row r="20" spans="1:55" x14ac:dyDescent="0.3">
      <c r="A20" s="11" t="s">
        <v>584</v>
      </c>
      <c r="B20" s="11">
        <v>69</v>
      </c>
      <c r="C20" s="11" t="s">
        <v>1268</v>
      </c>
      <c r="D20" s="12">
        <v>33</v>
      </c>
      <c r="E20" s="13">
        <v>30</v>
      </c>
      <c r="F20" s="14">
        <f t="shared" si="0"/>
        <v>0.90909090909090906</v>
      </c>
      <c r="G20" s="11">
        <v>2</v>
      </c>
      <c r="H20" s="11">
        <v>0</v>
      </c>
      <c r="I20" s="11">
        <v>0</v>
      </c>
      <c r="J20" s="11">
        <v>0</v>
      </c>
      <c r="K20" s="11">
        <v>0</v>
      </c>
      <c r="L20" s="11">
        <v>6</v>
      </c>
      <c r="M20" s="11">
        <v>1</v>
      </c>
      <c r="N20" s="11">
        <v>-1</v>
      </c>
      <c r="O20" s="19">
        <v>520.58399999999995</v>
      </c>
      <c r="P20" s="19">
        <v>2.7109999999999999</v>
      </c>
      <c r="Q20" s="19">
        <v>782.38</v>
      </c>
      <c r="R20" s="19">
        <v>252.72900000000001</v>
      </c>
      <c r="S20" s="19">
        <v>99.733000000000004</v>
      </c>
      <c r="T20" s="19">
        <v>429.91699999999997</v>
      </c>
      <c r="U20" s="19">
        <v>0</v>
      </c>
      <c r="V20" s="19">
        <v>1480.8219999999999</v>
      </c>
      <c r="W20" s="19">
        <v>1</v>
      </c>
      <c r="X20" s="19">
        <v>5.7</v>
      </c>
      <c r="Y20" s="23">
        <v>4.9617999999999997E-3</v>
      </c>
      <c r="Z20" s="23">
        <v>7.2855000000000003E-3</v>
      </c>
      <c r="AA20" s="23">
        <v>0.80306239999999995</v>
      </c>
      <c r="AB20" s="23">
        <v>53.362000000000002</v>
      </c>
      <c r="AC20" s="23">
        <v>15.945</v>
      </c>
      <c r="AD20" s="23">
        <v>22.571999999999999</v>
      </c>
      <c r="AE20" s="23">
        <v>10.96</v>
      </c>
      <c r="AF20" s="23">
        <v>6.0170000000000003</v>
      </c>
      <c r="AG20" s="23">
        <v>-7.4089999999999998</v>
      </c>
      <c r="AH20" s="23">
        <v>-9.0960000000000001</v>
      </c>
      <c r="AI20" s="23">
        <v>-6.7690000000000001</v>
      </c>
      <c r="AJ20" s="23">
        <v>1122.3599999999999</v>
      </c>
      <c r="AK20" s="23">
        <v>-0.82899999999999996</v>
      </c>
      <c r="AL20" s="23">
        <v>560.45000000000005</v>
      </c>
      <c r="AM20" s="23">
        <v>-1.2669999999999999</v>
      </c>
      <c r="AN20" s="19">
        <v>7.1929999999999996</v>
      </c>
      <c r="AO20" s="19">
        <v>1.359</v>
      </c>
      <c r="AP20" s="11">
        <v>7</v>
      </c>
      <c r="AQ20" s="17">
        <v>1.2689999999999999</v>
      </c>
      <c r="AR20" s="11">
        <v>1</v>
      </c>
      <c r="AS20" s="21">
        <v>90.849000000000004</v>
      </c>
      <c r="AT20" s="17">
        <v>0</v>
      </c>
      <c r="AU20" s="17">
        <v>0</v>
      </c>
      <c r="AV20" s="17">
        <v>79.388000000000005</v>
      </c>
      <c r="AW20" s="11">
        <v>7</v>
      </c>
      <c r="AX20" s="11">
        <v>2</v>
      </c>
      <c r="AY20" s="11">
        <v>31</v>
      </c>
      <c r="AZ20" s="11">
        <v>0</v>
      </c>
      <c r="BA20" s="11">
        <v>28</v>
      </c>
      <c r="BB20" s="11">
        <v>2</v>
      </c>
      <c r="BC20" s="11">
        <v>39</v>
      </c>
    </row>
    <row r="21" spans="1:55" x14ac:dyDescent="0.3">
      <c r="A21" s="11" t="s">
        <v>593</v>
      </c>
      <c r="B21" s="11">
        <v>70</v>
      </c>
      <c r="C21" s="11" t="s">
        <v>1277</v>
      </c>
      <c r="D21" s="12">
        <v>33</v>
      </c>
      <c r="E21" s="13">
        <v>43.9</v>
      </c>
      <c r="F21" s="14">
        <f t="shared" si="0"/>
        <v>1.3303030303030303</v>
      </c>
      <c r="G21" s="11">
        <v>2</v>
      </c>
      <c r="H21" s="11">
        <v>0</v>
      </c>
      <c r="I21" s="11">
        <v>0</v>
      </c>
      <c r="J21" s="11">
        <v>0</v>
      </c>
      <c r="K21" s="11">
        <v>0</v>
      </c>
      <c r="L21" s="11">
        <v>6</v>
      </c>
      <c r="M21" s="11">
        <v>1</v>
      </c>
      <c r="N21" s="11">
        <v>0</v>
      </c>
      <c r="O21" s="19">
        <v>555.029</v>
      </c>
      <c r="P21" s="19">
        <v>7.3179999999999996</v>
      </c>
      <c r="Q21" s="19">
        <v>838.62</v>
      </c>
      <c r="R21" s="19">
        <v>299.21300000000002</v>
      </c>
      <c r="S21" s="19">
        <v>85.055000000000007</v>
      </c>
      <c r="T21" s="19">
        <v>383.03800000000001</v>
      </c>
      <c r="U21" s="19">
        <v>71.313999999999993</v>
      </c>
      <c r="V21" s="19">
        <v>1560.65</v>
      </c>
      <c r="W21" s="19">
        <v>1</v>
      </c>
      <c r="X21" s="19">
        <v>5.7</v>
      </c>
      <c r="Y21" s="23">
        <v>3.4315600000000002E-2</v>
      </c>
      <c r="Z21" s="23">
        <v>6.7968999999999998E-3</v>
      </c>
      <c r="AA21" s="23">
        <v>0.77589609999999998</v>
      </c>
      <c r="AB21" s="23">
        <v>56.109000000000002</v>
      </c>
      <c r="AC21" s="23">
        <v>16.896999999999998</v>
      </c>
      <c r="AD21" s="23">
        <v>24.035</v>
      </c>
      <c r="AE21" s="23">
        <v>10.702</v>
      </c>
      <c r="AF21" s="23">
        <v>6.8339999999999996</v>
      </c>
      <c r="AG21" s="23">
        <v>-8.7360000000000007</v>
      </c>
      <c r="AH21" s="23">
        <v>-9.9209999999999994</v>
      </c>
      <c r="AI21" s="23">
        <v>-6.9850000000000003</v>
      </c>
      <c r="AJ21" s="23">
        <v>1546.4110000000001</v>
      </c>
      <c r="AK21" s="23">
        <v>-0.56499999999999995</v>
      </c>
      <c r="AL21" s="23">
        <v>1948.251</v>
      </c>
      <c r="AM21" s="23">
        <v>-1.1619999999999999</v>
      </c>
      <c r="AN21" s="19">
        <v>8.5950000000000006</v>
      </c>
      <c r="AO21" s="19">
        <v>1.0900000000000001</v>
      </c>
      <c r="AP21" s="11">
        <v>5</v>
      </c>
      <c r="AQ21" s="17">
        <v>1.4790000000000001</v>
      </c>
      <c r="AR21" s="11">
        <v>1</v>
      </c>
      <c r="AS21" s="21">
        <v>100</v>
      </c>
      <c r="AT21" s="17">
        <v>0</v>
      </c>
      <c r="AU21" s="17">
        <v>0</v>
      </c>
      <c r="AV21" s="17">
        <v>80.552999999999997</v>
      </c>
      <c r="AW21" s="11">
        <v>7</v>
      </c>
      <c r="AX21" s="11">
        <v>2</v>
      </c>
      <c r="AY21" s="11">
        <v>32</v>
      </c>
      <c r="AZ21" s="11">
        <v>0</v>
      </c>
      <c r="BA21" s="11">
        <v>32</v>
      </c>
      <c r="BB21" s="11">
        <v>4</v>
      </c>
      <c r="BC21" s="11">
        <v>40</v>
      </c>
    </row>
    <row r="22" spans="1:55" x14ac:dyDescent="0.3">
      <c r="A22" s="11" t="s">
        <v>591</v>
      </c>
      <c r="B22" s="11">
        <v>71</v>
      </c>
      <c r="C22" s="11" t="s">
        <v>1275</v>
      </c>
      <c r="D22" s="12">
        <v>33</v>
      </c>
      <c r="E22" s="13">
        <v>44.9</v>
      </c>
      <c r="F22" s="14">
        <f t="shared" si="0"/>
        <v>1.3606060606060606</v>
      </c>
      <c r="G22" s="11">
        <v>4</v>
      </c>
      <c r="H22" s="11">
        <v>0</v>
      </c>
      <c r="I22" s="11">
        <v>0</v>
      </c>
      <c r="J22" s="11">
        <v>0</v>
      </c>
      <c r="K22" s="11">
        <v>0</v>
      </c>
      <c r="L22" s="11">
        <v>6</v>
      </c>
      <c r="M22" s="11">
        <v>1</v>
      </c>
      <c r="N22" s="11">
        <v>0</v>
      </c>
      <c r="O22" s="19">
        <v>555.029</v>
      </c>
      <c r="P22" s="19">
        <v>0.80200000000000005</v>
      </c>
      <c r="Q22" s="19">
        <v>805.95299999999997</v>
      </c>
      <c r="R22" s="19">
        <v>252.72900000000001</v>
      </c>
      <c r="S22" s="19">
        <v>99.733000000000004</v>
      </c>
      <c r="T22" s="19">
        <v>382.17700000000002</v>
      </c>
      <c r="U22" s="19">
        <v>71.313000000000002</v>
      </c>
      <c r="V22" s="19">
        <v>1524.26</v>
      </c>
      <c r="W22" s="19">
        <v>1</v>
      </c>
      <c r="X22" s="19">
        <v>5.7</v>
      </c>
      <c r="Y22" s="23">
        <v>4.2240000000000002E-4</v>
      </c>
      <c r="Z22" s="23">
        <v>7.0724000000000004E-3</v>
      </c>
      <c r="AA22" s="23">
        <v>0.79474579999999995</v>
      </c>
      <c r="AB22" s="23">
        <v>54.643999999999998</v>
      </c>
      <c r="AC22" s="23">
        <v>16.542999999999999</v>
      </c>
      <c r="AD22" s="23">
        <v>23.212</v>
      </c>
      <c r="AE22" s="23">
        <v>10.717000000000001</v>
      </c>
      <c r="AF22" s="23">
        <v>6.5069999999999997</v>
      </c>
      <c r="AG22" s="23">
        <v>-8.1449999999999996</v>
      </c>
      <c r="AH22" s="23">
        <v>-9.8109999999999999</v>
      </c>
      <c r="AI22" s="23">
        <v>-6.6760000000000002</v>
      </c>
      <c r="AJ22" s="23">
        <v>1122.3599999999999</v>
      </c>
      <c r="AK22" s="23">
        <v>-0.67600000000000005</v>
      </c>
      <c r="AL22" s="23">
        <v>1377.8150000000001</v>
      </c>
      <c r="AM22" s="23">
        <v>-1.4350000000000001</v>
      </c>
      <c r="AN22" s="19">
        <v>7.2309999999999999</v>
      </c>
      <c r="AO22" s="19">
        <v>1.504</v>
      </c>
      <c r="AP22" s="11">
        <v>7</v>
      </c>
      <c r="AQ22" s="17">
        <v>1.385</v>
      </c>
      <c r="AR22" s="11">
        <v>1</v>
      </c>
      <c r="AS22" s="21">
        <v>93.718000000000004</v>
      </c>
      <c r="AT22" s="17">
        <v>0</v>
      </c>
      <c r="AU22" s="17">
        <v>0</v>
      </c>
      <c r="AV22" s="17">
        <v>79.388000000000005</v>
      </c>
      <c r="AW22" s="11">
        <v>7</v>
      </c>
      <c r="AX22" s="11">
        <v>2</v>
      </c>
      <c r="AY22" s="11">
        <v>31</v>
      </c>
      <c r="AZ22" s="11">
        <v>0</v>
      </c>
      <c r="BA22" s="11">
        <v>28</v>
      </c>
      <c r="BB22" s="11">
        <v>2</v>
      </c>
      <c r="BC22" s="11">
        <v>40</v>
      </c>
    </row>
    <row r="23" spans="1:55" x14ac:dyDescent="0.3">
      <c r="A23" s="11" t="s">
        <v>592</v>
      </c>
      <c r="B23" s="11">
        <v>72</v>
      </c>
      <c r="C23" s="11" t="s">
        <v>1276</v>
      </c>
      <c r="D23" s="12">
        <v>9.5</v>
      </c>
      <c r="E23" s="13">
        <v>330</v>
      </c>
      <c r="F23" s="14">
        <f t="shared" si="0"/>
        <v>34.736842105263158</v>
      </c>
      <c r="G23" s="11">
        <v>1</v>
      </c>
      <c r="H23" s="11">
        <v>0</v>
      </c>
      <c r="I23" s="11">
        <v>0</v>
      </c>
      <c r="J23" s="11">
        <v>0</v>
      </c>
      <c r="K23" s="11">
        <v>0</v>
      </c>
      <c r="L23" s="11">
        <v>7</v>
      </c>
      <c r="M23" s="11">
        <v>1</v>
      </c>
      <c r="N23" s="11">
        <v>0</v>
      </c>
      <c r="O23" s="19">
        <v>550.61</v>
      </c>
      <c r="P23" s="19">
        <v>9.452</v>
      </c>
      <c r="Q23" s="19">
        <v>828.56399999999996</v>
      </c>
      <c r="R23" s="19">
        <v>354.58699999999999</v>
      </c>
      <c r="S23" s="19">
        <v>74.394000000000005</v>
      </c>
      <c r="T23" s="19">
        <v>399.58300000000003</v>
      </c>
      <c r="U23" s="19">
        <v>0</v>
      </c>
      <c r="V23" s="19">
        <v>1576.0650000000001</v>
      </c>
      <c r="W23" s="19">
        <v>1</v>
      </c>
      <c r="X23" s="19">
        <v>6.45</v>
      </c>
      <c r="Y23" s="23">
        <v>5.6683999999999998E-2</v>
      </c>
      <c r="Z23" s="23">
        <v>7.7846E-3</v>
      </c>
      <c r="AA23" s="23">
        <v>0.79047529999999999</v>
      </c>
      <c r="AB23" s="23">
        <v>56.241</v>
      </c>
      <c r="AC23" s="23">
        <v>16.472999999999999</v>
      </c>
      <c r="AD23" s="23">
        <v>24.462</v>
      </c>
      <c r="AE23" s="23">
        <v>11.211</v>
      </c>
      <c r="AF23" s="23">
        <v>6.4349999999999996</v>
      </c>
      <c r="AG23" s="23">
        <v>-7.7779999999999996</v>
      </c>
      <c r="AH23" s="23">
        <v>-9.5150000000000006</v>
      </c>
      <c r="AI23" s="23">
        <v>-6.8280000000000003</v>
      </c>
      <c r="AJ23" s="23">
        <v>1951.7470000000001</v>
      </c>
      <c r="AK23" s="23">
        <v>-0.65200000000000002</v>
      </c>
      <c r="AL23" s="23">
        <v>1019.21</v>
      </c>
      <c r="AM23" s="23">
        <v>-0.81100000000000005</v>
      </c>
      <c r="AN23" s="19">
        <v>8.5060000000000002</v>
      </c>
      <c r="AO23" s="19">
        <v>0.84399999999999997</v>
      </c>
      <c r="AP23" s="11">
        <v>6</v>
      </c>
      <c r="AQ23" s="17">
        <v>1.3240000000000001</v>
      </c>
      <c r="AR23" s="11">
        <v>1</v>
      </c>
      <c r="AS23" s="21">
        <v>100</v>
      </c>
      <c r="AT23" s="17">
        <v>0</v>
      </c>
      <c r="AU23" s="17">
        <v>0</v>
      </c>
      <c r="AV23" s="17">
        <v>79.069999999999993</v>
      </c>
      <c r="AW23" s="11">
        <v>8</v>
      </c>
      <c r="AX23" s="11">
        <v>2</v>
      </c>
      <c r="AY23" s="11">
        <v>32</v>
      </c>
      <c r="AZ23" s="11">
        <v>0</v>
      </c>
      <c r="BA23" s="11">
        <v>32</v>
      </c>
      <c r="BB23" s="11">
        <v>4</v>
      </c>
      <c r="BC23" s="11">
        <v>41</v>
      </c>
    </row>
    <row r="24" spans="1:55" x14ac:dyDescent="0.3">
      <c r="A24" s="11" t="s">
        <v>1434</v>
      </c>
      <c r="B24" s="11">
        <v>73</v>
      </c>
      <c r="C24" s="11" t="s">
        <v>1273</v>
      </c>
      <c r="D24" s="12">
        <v>11</v>
      </c>
      <c r="E24" s="13">
        <v>25.7</v>
      </c>
      <c r="F24" s="14">
        <f t="shared" si="0"/>
        <v>2.3363636363636364</v>
      </c>
      <c r="G24" s="11">
        <v>0</v>
      </c>
      <c r="H24" s="11">
        <v>1</v>
      </c>
      <c r="I24" s="11">
        <v>0</v>
      </c>
      <c r="J24" s="11">
        <v>0</v>
      </c>
      <c r="K24" s="11">
        <v>0</v>
      </c>
      <c r="L24" s="11">
        <v>8</v>
      </c>
      <c r="M24" s="11">
        <v>2</v>
      </c>
      <c r="N24" s="11">
        <v>-2</v>
      </c>
      <c r="O24" s="19">
        <v>470.52100000000002</v>
      </c>
      <c r="P24" s="19">
        <v>6.4770000000000003</v>
      </c>
      <c r="Q24" s="19">
        <v>726.66499999999996</v>
      </c>
      <c r="R24" s="19">
        <v>528.38900000000001</v>
      </c>
      <c r="S24" s="19">
        <v>162.839</v>
      </c>
      <c r="T24" s="19">
        <v>35.438000000000002</v>
      </c>
      <c r="U24" s="19">
        <v>0</v>
      </c>
      <c r="V24" s="19">
        <v>1350.8810000000001</v>
      </c>
      <c r="W24" s="19">
        <v>1</v>
      </c>
      <c r="X24" s="19">
        <v>10.7</v>
      </c>
      <c r="Y24" s="23">
        <v>3.1055099999999999E-2</v>
      </c>
      <c r="Z24" s="23">
        <v>1.47248E-2</v>
      </c>
      <c r="AA24" s="23">
        <v>0.8132836</v>
      </c>
      <c r="AB24" s="23">
        <v>43.11</v>
      </c>
      <c r="AC24" s="23">
        <v>12.398999999999999</v>
      </c>
      <c r="AD24" s="23">
        <v>21.643000000000001</v>
      </c>
      <c r="AE24" s="23">
        <v>13.055999999999999</v>
      </c>
      <c r="AF24" s="23">
        <v>1.6379999999999999</v>
      </c>
      <c r="AG24" s="23">
        <v>-2.9329999999999998</v>
      </c>
      <c r="AH24" s="23">
        <v>-3.8660000000000001</v>
      </c>
      <c r="AI24" s="23">
        <v>-5.4480000000000004</v>
      </c>
      <c r="AJ24" s="23">
        <v>70.566000000000003</v>
      </c>
      <c r="AK24" s="23">
        <v>-1.161</v>
      </c>
      <c r="AL24" s="23">
        <v>31.167000000000002</v>
      </c>
      <c r="AM24" s="23">
        <v>-5.69</v>
      </c>
      <c r="AN24" s="19">
        <v>8.7420000000000009</v>
      </c>
      <c r="AO24" s="19">
        <v>0.61099999999999999</v>
      </c>
      <c r="AP24" s="11">
        <v>8</v>
      </c>
      <c r="AQ24" s="17">
        <v>-0.20799999999999999</v>
      </c>
      <c r="AR24" s="11">
        <v>2</v>
      </c>
      <c r="AS24" s="21">
        <v>69.623000000000005</v>
      </c>
      <c r="AT24" s="17">
        <v>0</v>
      </c>
      <c r="AU24" s="17">
        <v>0</v>
      </c>
      <c r="AV24" s="17">
        <v>128.78</v>
      </c>
      <c r="AW24" s="11">
        <v>9</v>
      </c>
      <c r="AX24" s="11">
        <v>0</v>
      </c>
      <c r="AY24" s="11">
        <v>19</v>
      </c>
      <c r="AZ24" s="11">
        <v>0</v>
      </c>
      <c r="BA24" s="11">
        <v>12</v>
      </c>
      <c r="BB24" s="11">
        <v>4</v>
      </c>
      <c r="BC24" s="11">
        <v>34</v>
      </c>
    </row>
    <row r="25" spans="1:55" x14ac:dyDescent="0.3">
      <c r="A25" s="11" t="s">
        <v>1435</v>
      </c>
      <c r="B25" s="11">
        <v>74</v>
      </c>
      <c r="C25" s="11" t="s">
        <v>1274</v>
      </c>
      <c r="D25" s="12">
        <v>5.8</v>
      </c>
      <c r="E25" s="13">
        <v>23.7</v>
      </c>
      <c r="F25" s="14">
        <f t="shared" si="0"/>
        <v>4.0862068965517242</v>
      </c>
      <c r="G25" s="11">
        <v>0</v>
      </c>
      <c r="H25" s="11">
        <v>1</v>
      </c>
      <c r="I25" s="11">
        <v>0</v>
      </c>
      <c r="J25" s="11">
        <v>0</v>
      </c>
      <c r="K25" s="11">
        <v>0</v>
      </c>
      <c r="L25" s="11">
        <v>10</v>
      </c>
      <c r="M25" s="11">
        <v>2</v>
      </c>
      <c r="N25" s="11">
        <v>-2</v>
      </c>
      <c r="O25" s="19">
        <v>456.53800000000001</v>
      </c>
      <c r="P25" s="19">
        <v>8.7520000000000007</v>
      </c>
      <c r="Q25" s="19">
        <v>772.58799999999997</v>
      </c>
      <c r="R25" s="19">
        <v>574.37</v>
      </c>
      <c r="S25" s="19">
        <v>161.161</v>
      </c>
      <c r="T25" s="19">
        <v>37.057000000000002</v>
      </c>
      <c r="U25" s="19">
        <v>0</v>
      </c>
      <c r="V25" s="19">
        <v>1394.732</v>
      </c>
      <c r="W25" s="19">
        <v>1</v>
      </c>
      <c r="X25" s="19">
        <v>9</v>
      </c>
      <c r="Y25" s="23">
        <v>5.4920799999999999E-2</v>
      </c>
      <c r="Z25" s="23">
        <v>1.16492E-2</v>
      </c>
      <c r="AA25" s="23">
        <v>0.78140719999999997</v>
      </c>
      <c r="AB25" s="23">
        <v>43.595999999999997</v>
      </c>
      <c r="AC25" s="23">
        <v>12.925000000000001</v>
      </c>
      <c r="AD25" s="23">
        <v>21.015999999999998</v>
      </c>
      <c r="AE25" s="23">
        <v>11.05</v>
      </c>
      <c r="AF25" s="23">
        <v>2.629</v>
      </c>
      <c r="AG25" s="23">
        <v>-4.0609999999999999</v>
      </c>
      <c r="AH25" s="23">
        <v>-4.1829999999999998</v>
      </c>
      <c r="AI25" s="23">
        <v>-5.9720000000000004</v>
      </c>
      <c r="AJ25" s="23">
        <v>73.2</v>
      </c>
      <c r="AK25" s="23">
        <v>-1.4</v>
      </c>
      <c r="AL25" s="23">
        <v>32.427</v>
      </c>
      <c r="AM25" s="23">
        <v>-5.4619999999999997</v>
      </c>
      <c r="AN25" s="19">
        <v>8.6890000000000001</v>
      </c>
      <c r="AO25" s="19">
        <v>0.57699999999999996</v>
      </c>
      <c r="AP25" s="11">
        <v>7</v>
      </c>
      <c r="AQ25" s="17">
        <v>0.155</v>
      </c>
      <c r="AR25" s="11">
        <v>2</v>
      </c>
      <c r="AS25" s="21">
        <v>75.710999999999999</v>
      </c>
      <c r="AT25" s="17">
        <v>0</v>
      </c>
      <c r="AU25" s="17">
        <v>0</v>
      </c>
      <c r="AV25" s="17">
        <v>118.20699999999999</v>
      </c>
      <c r="AW25" s="11">
        <v>8</v>
      </c>
      <c r="AX25" s="11">
        <v>0</v>
      </c>
      <c r="AY25" s="11">
        <v>13</v>
      </c>
      <c r="AZ25" s="11">
        <v>0</v>
      </c>
      <c r="BA25" s="11">
        <v>6</v>
      </c>
      <c r="BB25" s="11">
        <v>0</v>
      </c>
      <c r="BC25" s="11">
        <v>33</v>
      </c>
    </row>
    <row r="26" spans="1:55" x14ac:dyDescent="0.3">
      <c r="A26" s="11" t="s">
        <v>1436</v>
      </c>
      <c r="B26" s="11">
        <v>75</v>
      </c>
      <c r="C26" s="11" t="s">
        <v>1271</v>
      </c>
      <c r="D26" s="12">
        <v>3</v>
      </c>
      <c r="E26" s="13">
        <v>3</v>
      </c>
      <c r="F26" s="14">
        <f t="shared" si="0"/>
        <v>1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9"/>
      <c r="AO26" s="19"/>
      <c r="AQ26" s="17"/>
      <c r="AS26" s="21"/>
      <c r="AT26" s="17"/>
      <c r="AU26" s="17"/>
      <c r="AV26" s="17"/>
    </row>
    <row r="27" spans="1:55" x14ac:dyDescent="0.3">
      <c r="A27" s="11" t="s">
        <v>1437</v>
      </c>
      <c r="B27" s="11">
        <v>76</v>
      </c>
      <c r="C27" s="11" t="s">
        <v>1272</v>
      </c>
      <c r="D27" s="12">
        <v>3</v>
      </c>
      <c r="E27" s="13">
        <v>3</v>
      </c>
      <c r="F27" s="14">
        <f t="shared" si="0"/>
        <v>1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9"/>
      <c r="AO27" s="19"/>
      <c r="AQ27" s="17"/>
      <c r="AS27" s="21"/>
      <c r="AT27" s="17"/>
      <c r="AU27" s="17"/>
      <c r="AV27" s="17"/>
    </row>
    <row r="28" spans="1:55" x14ac:dyDescent="0.3">
      <c r="A28" s="11" t="s">
        <v>1438</v>
      </c>
      <c r="B28" s="11">
        <v>77</v>
      </c>
      <c r="C28" s="11" t="s">
        <v>1269</v>
      </c>
      <c r="D28" s="12">
        <v>7.2</v>
      </c>
      <c r="E28" s="13">
        <v>23</v>
      </c>
      <c r="F28" s="14">
        <f t="shared" si="0"/>
        <v>3.1944444444444442</v>
      </c>
      <c r="G28" s="11">
        <v>1</v>
      </c>
      <c r="H28" s="11">
        <v>1</v>
      </c>
      <c r="I28" s="11">
        <v>0</v>
      </c>
      <c r="J28" s="11">
        <v>0</v>
      </c>
      <c r="K28" s="11">
        <v>0</v>
      </c>
      <c r="L28" s="11">
        <v>8</v>
      </c>
      <c r="M28" s="11">
        <v>5</v>
      </c>
      <c r="N28" s="11">
        <v>0</v>
      </c>
      <c r="O28" s="19">
        <v>470.52100000000002</v>
      </c>
      <c r="P28" s="19">
        <v>10.351000000000001</v>
      </c>
      <c r="Q28" s="19">
        <v>693.59100000000001</v>
      </c>
      <c r="R28" s="19">
        <v>523.73699999999997</v>
      </c>
      <c r="S28" s="19">
        <v>135.303</v>
      </c>
      <c r="T28" s="19">
        <v>34.551000000000002</v>
      </c>
      <c r="U28" s="19">
        <v>0</v>
      </c>
      <c r="V28" s="19">
        <v>1294.413</v>
      </c>
      <c r="W28" s="19">
        <v>1</v>
      </c>
      <c r="X28" s="19">
        <v>9.4499999999999993</v>
      </c>
      <c r="Y28" s="23">
        <v>8.2778900000000002E-2</v>
      </c>
      <c r="Z28" s="23">
        <v>1.36247E-2</v>
      </c>
      <c r="AA28" s="23">
        <v>0.82815240000000001</v>
      </c>
      <c r="AB28" s="23">
        <v>40.841999999999999</v>
      </c>
      <c r="AC28" s="23">
        <v>11.657</v>
      </c>
      <c r="AD28" s="23">
        <v>20.786999999999999</v>
      </c>
      <c r="AE28" s="23">
        <v>11.552</v>
      </c>
      <c r="AF28" s="23">
        <v>2.0190000000000001</v>
      </c>
      <c r="AG28" s="23">
        <v>-2.851</v>
      </c>
      <c r="AH28" s="23">
        <v>-4.117</v>
      </c>
      <c r="AI28" s="23">
        <v>-5.2039999999999997</v>
      </c>
      <c r="AJ28" s="23">
        <v>128.74199999999999</v>
      </c>
      <c r="AK28" s="23">
        <v>-0.83499999999999996</v>
      </c>
      <c r="AL28" s="23">
        <v>59.695999999999998</v>
      </c>
      <c r="AM28" s="23">
        <v>-5.1859999999999999</v>
      </c>
      <c r="AN28" s="19">
        <v>7.3479999999999999</v>
      </c>
      <c r="AO28" s="19">
        <v>0.22700000000000001</v>
      </c>
      <c r="AP28" s="11">
        <v>8</v>
      </c>
      <c r="AQ28" s="17">
        <v>-8.5999999999999993E-2</v>
      </c>
      <c r="AR28" s="11">
        <v>2</v>
      </c>
      <c r="AS28" s="21">
        <v>76.528000000000006</v>
      </c>
      <c r="AT28" s="17">
        <v>0</v>
      </c>
      <c r="AU28" s="17">
        <v>0</v>
      </c>
      <c r="AV28" s="17">
        <v>116.166</v>
      </c>
      <c r="AW28" s="11">
        <v>9</v>
      </c>
      <c r="AX28" s="11">
        <v>0</v>
      </c>
      <c r="AY28" s="11">
        <v>22</v>
      </c>
      <c r="AZ28" s="11">
        <v>9</v>
      </c>
      <c r="BA28" s="11">
        <v>13</v>
      </c>
      <c r="BB28" s="11">
        <v>9</v>
      </c>
      <c r="BC28" s="11">
        <v>34</v>
      </c>
    </row>
    <row r="29" spans="1:55" x14ac:dyDescent="0.3">
      <c r="A29" s="11" t="s">
        <v>1439</v>
      </c>
      <c r="B29" s="11">
        <v>78</v>
      </c>
      <c r="C29" s="11" t="s">
        <v>1270</v>
      </c>
      <c r="D29" s="12">
        <v>3</v>
      </c>
      <c r="E29" s="13">
        <v>4.2</v>
      </c>
      <c r="F29" s="14">
        <f t="shared" si="0"/>
        <v>1.4000000000000001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19"/>
      <c r="AO29" s="19"/>
      <c r="AQ29" s="17"/>
      <c r="AS29" s="21"/>
      <c r="AT29" s="17"/>
      <c r="AU29" s="17"/>
      <c r="AV29" s="17"/>
    </row>
    <row r="30" spans="1:55" x14ac:dyDescent="0.3">
      <c r="A30" s="11" t="s">
        <v>572</v>
      </c>
      <c r="B30" s="11">
        <v>79</v>
      </c>
      <c r="C30" s="11" t="s">
        <v>1008</v>
      </c>
      <c r="D30" s="12">
        <v>300</v>
      </c>
      <c r="E30" s="13">
        <v>300</v>
      </c>
      <c r="F30" s="14">
        <f t="shared" si="0"/>
        <v>1</v>
      </c>
      <c r="G30" s="11">
        <v>4</v>
      </c>
      <c r="H30" s="11">
        <v>0</v>
      </c>
      <c r="I30" s="11">
        <v>0</v>
      </c>
      <c r="J30" s="11">
        <v>0</v>
      </c>
      <c r="K30" s="11">
        <v>0</v>
      </c>
      <c r="L30" s="11">
        <v>2</v>
      </c>
      <c r="M30" s="11">
        <v>0</v>
      </c>
      <c r="N30" s="11">
        <v>-2</v>
      </c>
      <c r="O30" s="19">
        <v>244.184</v>
      </c>
      <c r="P30" s="19">
        <v>5.2960000000000003</v>
      </c>
      <c r="Q30" s="19">
        <v>422.67899999999997</v>
      </c>
      <c r="R30" s="19">
        <v>93.86</v>
      </c>
      <c r="S30" s="19">
        <v>288.33800000000002</v>
      </c>
      <c r="T30" s="19">
        <v>28.388000000000002</v>
      </c>
      <c r="U30" s="19">
        <v>12.092000000000001</v>
      </c>
      <c r="V30" s="19">
        <v>667.82100000000003</v>
      </c>
      <c r="W30" s="19">
        <v>1</v>
      </c>
      <c r="X30" s="19">
        <v>12</v>
      </c>
      <c r="Y30" s="23">
        <v>4.1991899999999999E-2</v>
      </c>
      <c r="Z30" s="23">
        <v>2.83904E-2</v>
      </c>
      <c r="AA30" s="23">
        <v>0.87416780000000005</v>
      </c>
      <c r="AB30" s="23">
        <v>19.559000000000001</v>
      </c>
      <c r="AC30" s="23">
        <v>6.819</v>
      </c>
      <c r="AD30" s="23">
        <v>15.156000000000001</v>
      </c>
      <c r="AE30" s="23">
        <v>18.238</v>
      </c>
      <c r="AF30" s="23">
        <v>-3.149</v>
      </c>
      <c r="AG30" s="23">
        <v>1.1930000000000001</v>
      </c>
      <c r="AH30" s="23">
        <v>-0.23200000000000001</v>
      </c>
      <c r="AI30" s="23">
        <v>-3.7029999999999998</v>
      </c>
      <c r="AJ30" s="23">
        <v>0.72699999999999998</v>
      </c>
      <c r="AK30" s="23">
        <v>-2.0430000000000001</v>
      </c>
      <c r="AL30" s="23">
        <v>7.6130000000000004</v>
      </c>
      <c r="AM30" s="23">
        <v>-6.5419999999999998</v>
      </c>
      <c r="AN30" s="19">
        <v>7.9409999999999998</v>
      </c>
      <c r="AO30" s="19">
        <v>3.0249999999999999</v>
      </c>
      <c r="AP30" s="11">
        <v>3</v>
      </c>
      <c r="AQ30" s="17">
        <v>-1.6910000000000001</v>
      </c>
      <c r="AR30" s="11">
        <v>1</v>
      </c>
      <c r="AS30" s="21">
        <v>6.0309999999999997</v>
      </c>
      <c r="AT30" s="17">
        <v>0</v>
      </c>
      <c r="AU30" s="17">
        <v>0</v>
      </c>
      <c r="AV30" s="17">
        <v>151.221</v>
      </c>
      <c r="AW30" s="11">
        <v>10</v>
      </c>
      <c r="AX30" s="11">
        <v>0</v>
      </c>
      <c r="AY30" s="11">
        <v>9</v>
      </c>
      <c r="AZ30" s="11">
        <v>0</v>
      </c>
      <c r="BA30" s="11">
        <v>9</v>
      </c>
      <c r="BB30" s="11">
        <v>0</v>
      </c>
      <c r="BC30" s="11">
        <v>16</v>
      </c>
    </row>
    <row r="31" spans="1:55" s="15" customFormat="1" x14ac:dyDescent="0.3">
      <c r="A31" s="15" t="s">
        <v>573</v>
      </c>
      <c r="B31" s="11">
        <v>80</v>
      </c>
      <c r="C31" s="15" t="s">
        <v>1263</v>
      </c>
      <c r="D31" s="12">
        <v>300</v>
      </c>
      <c r="E31" s="13">
        <v>300</v>
      </c>
      <c r="F31" s="14">
        <f t="shared" si="0"/>
        <v>1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0"/>
      <c r="AO31" s="20"/>
      <c r="AQ31" s="18"/>
      <c r="AS31" s="22"/>
      <c r="AT31" s="18"/>
      <c r="AU31" s="18"/>
      <c r="AV31" s="18"/>
    </row>
    <row r="32" spans="1:55" s="15" customFormat="1" x14ac:dyDescent="0.3">
      <c r="A32" s="15" t="s">
        <v>573</v>
      </c>
      <c r="B32" s="11">
        <v>81</v>
      </c>
      <c r="C32" s="15" t="s">
        <v>1263</v>
      </c>
      <c r="D32" s="12">
        <v>6.7</v>
      </c>
      <c r="E32" s="13">
        <v>500</v>
      </c>
      <c r="F32" s="14">
        <f t="shared" si="0"/>
        <v>74.626865671641795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0"/>
      <c r="AO32" s="20"/>
      <c r="AQ32" s="18"/>
      <c r="AS32" s="22"/>
      <c r="AT32" s="18"/>
      <c r="AU32" s="18"/>
      <c r="AV32" s="18"/>
    </row>
    <row r="33" spans="1:55" x14ac:dyDescent="0.3">
      <c r="A33" s="11" t="s">
        <v>574</v>
      </c>
      <c r="B33" s="11">
        <v>82</v>
      </c>
      <c r="C33" s="11" t="s">
        <v>1264</v>
      </c>
      <c r="D33" s="12">
        <v>300</v>
      </c>
      <c r="E33" s="13">
        <v>300</v>
      </c>
      <c r="F33" s="14">
        <f t="shared" si="0"/>
        <v>1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9"/>
      <c r="AO33" s="19"/>
      <c r="AQ33" s="17"/>
      <c r="AS33" s="21"/>
      <c r="AT33" s="17"/>
      <c r="AU33" s="17"/>
      <c r="AV33" s="17"/>
    </row>
    <row r="34" spans="1:55" x14ac:dyDescent="0.3">
      <c r="A34" s="11" t="s">
        <v>567</v>
      </c>
      <c r="B34" s="11">
        <v>83</v>
      </c>
      <c r="C34" s="11" t="s">
        <v>1248</v>
      </c>
      <c r="D34" s="12">
        <v>10.6</v>
      </c>
      <c r="E34" s="13">
        <v>365.3</v>
      </c>
      <c r="F34" s="14">
        <f t="shared" si="0"/>
        <v>34.462264150943398</v>
      </c>
      <c r="G34" s="11">
        <v>7</v>
      </c>
      <c r="H34" s="11">
        <v>0</v>
      </c>
      <c r="I34" s="11">
        <v>0</v>
      </c>
      <c r="J34" s="11">
        <v>0</v>
      </c>
      <c r="K34" s="11">
        <v>0</v>
      </c>
      <c r="L34" s="11">
        <v>30</v>
      </c>
      <c r="M34" s="11">
        <v>0</v>
      </c>
      <c r="N34" s="11">
        <v>-2</v>
      </c>
      <c r="O34" s="19">
        <v>570.98699999999997</v>
      </c>
      <c r="P34" s="19">
        <v>4.7679999999999998</v>
      </c>
      <c r="Q34" s="19">
        <v>992.00199999999995</v>
      </c>
      <c r="R34" s="19">
        <v>935.94500000000005</v>
      </c>
      <c r="S34" s="19">
        <v>24.463999999999999</v>
      </c>
      <c r="T34" s="19">
        <v>31.593</v>
      </c>
      <c r="U34" s="19">
        <v>0</v>
      </c>
      <c r="V34" s="19">
        <v>1979.1780000000001</v>
      </c>
      <c r="W34" s="19">
        <v>0</v>
      </c>
      <c r="X34" s="19">
        <v>2</v>
      </c>
      <c r="Y34" s="23">
        <v>1.14888E-2</v>
      </c>
      <c r="Z34" s="23">
        <v>0</v>
      </c>
      <c r="AA34" s="23">
        <v>0.76849749999999994</v>
      </c>
      <c r="AB34" s="23">
        <v>54.091000000000001</v>
      </c>
      <c r="AC34" s="23">
        <v>17.010000000000002</v>
      </c>
      <c r="AD34" s="23">
        <v>17.677</v>
      </c>
      <c r="AE34" s="23">
        <v>-2.16</v>
      </c>
      <c r="AF34" s="23">
        <v>11.101000000000001</v>
      </c>
      <c r="AG34" s="23">
        <v>-9.0839999999999996</v>
      </c>
      <c r="AH34" s="23">
        <v>-10.271000000000001</v>
      </c>
      <c r="AI34" s="23">
        <v>-5.4290000000000003</v>
      </c>
      <c r="AJ34" s="23">
        <v>5806.47</v>
      </c>
      <c r="AK34" s="23">
        <v>-1.5209999999999999</v>
      </c>
      <c r="AL34" s="23">
        <v>3311.6819999999998</v>
      </c>
      <c r="AM34" s="23">
        <v>1.0209999999999999</v>
      </c>
      <c r="AN34" s="19">
        <v>2.8610000000000002</v>
      </c>
      <c r="AO34" s="19">
        <v>0.68400000000000005</v>
      </c>
      <c r="AP34" s="11">
        <v>3</v>
      </c>
      <c r="AQ34" s="17">
        <v>2.5550000000000002</v>
      </c>
      <c r="AR34" s="11">
        <v>1</v>
      </c>
      <c r="AS34" s="21">
        <v>100</v>
      </c>
      <c r="AT34" s="17">
        <v>0</v>
      </c>
      <c r="AU34" s="17">
        <v>0</v>
      </c>
      <c r="AV34" s="17">
        <v>27.009</v>
      </c>
      <c r="AW34" s="11">
        <v>4</v>
      </c>
      <c r="AX34" s="11">
        <v>2</v>
      </c>
      <c r="AY34" s="11">
        <v>0</v>
      </c>
      <c r="AZ34" s="11">
        <v>0</v>
      </c>
      <c r="BA34" s="11">
        <v>0</v>
      </c>
      <c r="BB34" s="11">
        <v>0</v>
      </c>
      <c r="BC34" s="11">
        <v>41</v>
      </c>
    </row>
    <row r="35" spans="1:55" x14ac:dyDescent="0.3">
      <c r="A35" s="11" t="s">
        <v>568</v>
      </c>
      <c r="B35" s="11">
        <v>84</v>
      </c>
      <c r="C35" s="11" t="s">
        <v>1260</v>
      </c>
      <c r="D35" s="12">
        <v>0.9</v>
      </c>
      <c r="E35" s="13">
        <v>500</v>
      </c>
      <c r="F35" s="14">
        <f t="shared" si="0"/>
        <v>555.55555555555554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19"/>
      <c r="AO35" s="19"/>
      <c r="AQ35" s="17"/>
      <c r="AS35" s="21"/>
      <c r="AT35" s="17"/>
      <c r="AU35" s="17"/>
      <c r="AV35" s="17"/>
    </row>
    <row r="36" spans="1:55" x14ac:dyDescent="0.3">
      <c r="A36" s="11" t="s">
        <v>566</v>
      </c>
      <c r="B36" s="11">
        <v>85</v>
      </c>
      <c r="C36" s="11" t="s">
        <v>1259</v>
      </c>
      <c r="D36" s="12">
        <v>16.5</v>
      </c>
      <c r="E36" s="13">
        <v>500</v>
      </c>
      <c r="F36" s="14">
        <f t="shared" si="0"/>
        <v>30.303030303030305</v>
      </c>
      <c r="G36" s="11">
        <v>1</v>
      </c>
      <c r="H36" s="11">
        <v>0</v>
      </c>
      <c r="I36" s="11">
        <v>0</v>
      </c>
      <c r="J36" s="11">
        <v>0</v>
      </c>
      <c r="K36" s="11">
        <v>0</v>
      </c>
      <c r="L36" s="11">
        <v>10</v>
      </c>
      <c r="M36" s="11">
        <v>0</v>
      </c>
      <c r="N36" s="11">
        <v>0</v>
      </c>
      <c r="O36" s="19">
        <v>197.32</v>
      </c>
      <c r="P36" s="19">
        <v>2.4169999999999998</v>
      </c>
      <c r="Q36" s="19">
        <v>435.709</v>
      </c>
      <c r="R36" s="19">
        <v>365.50799999999998</v>
      </c>
      <c r="S36" s="19">
        <v>56.715000000000003</v>
      </c>
      <c r="T36" s="19">
        <v>13.486000000000001</v>
      </c>
      <c r="U36" s="19">
        <v>0</v>
      </c>
      <c r="V36" s="19">
        <v>752.04300000000001</v>
      </c>
      <c r="W36" s="19">
        <v>2</v>
      </c>
      <c r="X36" s="19">
        <v>3.2</v>
      </c>
      <c r="Y36" s="23">
        <v>7.7647999999999997E-3</v>
      </c>
      <c r="Z36" s="23">
        <v>1.03865E-2</v>
      </c>
      <c r="AA36" s="23">
        <v>0.91790320000000003</v>
      </c>
      <c r="AB36" s="23">
        <v>17.651</v>
      </c>
      <c r="AC36" s="23">
        <v>6.4320000000000004</v>
      </c>
      <c r="AD36" s="23">
        <v>9.3379999999999992</v>
      </c>
      <c r="AE36" s="23">
        <v>5.12</v>
      </c>
      <c r="AF36" s="23">
        <v>2.1269999999999998</v>
      </c>
      <c r="AG36" s="23">
        <v>-1.405</v>
      </c>
      <c r="AH36" s="23">
        <v>-1.93</v>
      </c>
      <c r="AI36" s="23">
        <v>-2.9249999999999998</v>
      </c>
      <c r="AJ36" s="23">
        <v>2871.2710000000002</v>
      </c>
      <c r="AK36" s="23">
        <v>-0.48799999999999999</v>
      </c>
      <c r="AL36" s="23">
        <v>1546.942</v>
      </c>
      <c r="AM36" s="23">
        <v>-1.5569999999999999</v>
      </c>
      <c r="AN36" s="19">
        <v>9.02</v>
      </c>
      <c r="AO36" s="19">
        <v>-1.347</v>
      </c>
      <c r="AP36" s="11">
        <v>3</v>
      </c>
      <c r="AQ36" s="17">
        <v>-0.39900000000000002</v>
      </c>
      <c r="AR36" s="11">
        <v>3</v>
      </c>
      <c r="AS36" s="21">
        <v>100</v>
      </c>
      <c r="AT36" s="17">
        <v>0</v>
      </c>
      <c r="AU36" s="17">
        <v>0</v>
      </c>
      <c r="AV36" s="17">
        <v>30.207000000000001</v>
      </c>
      <c r="AW36" s="11">
        <v>2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14</v>
      </c>
    </row>
    <row r="37" spans="1:55" x14ac:dyDescent="0.3">
      <c r="A37" s="11" t="s">
        <v>566</v>
      </c>
      <c r="B37" s="11">
        <v>86</v>
      </c>
      <c r="C37" s="11" t="s">
        <v>1259</v>
      </c>
      <c r="D37" s="12">
        <v>16.5</v>
      </c>
      <c r="E37" s="13">
        <v>500</v>
      </c>
      <c r="F37" s="14">
        <f t="shared" si="0"/>
        <v>30.303030303030305</v>
      </c>
      <c r="G37" s="11">
        <v>1</v>
      </c>
      <c r="H37" s="11">
        <v>0</v>
      </c>
      <c r="I37" s="11">
        <v>0</v>
      </c>
      <c r="J37" s="11">
        <v>0</v>
      </c>
      <c r="K37" s="11">
        <v>0</v>
      </c>
      <c r="L37" s="11">
        <v>10</v>
      </c>
      <c r="M37" s="11">
        <v>0</v>
      </c>
      <c r="N37" s="11">
        <v>0</v>
      </c>
      <c r="O37" s="19">
        <v>197.32</v>
      </c>
      <c r="P37" s="19">
        <v>2.4169999999999998</v>
      </c>
      <c r="Q37" s="19">
        <v>435.709</v>
      </c>
      <c r="R37" s="19">
        <v>365.50799999999998</v>
      </c>
      <c r="S37" s="19">
        <v>56.715000000000003</v>
      </c>
      <c r="T37" s="19">
        <v>13.486000000000001</v>
      </c>
      <c r="U37" s="19">
        <v>0</v>
      </c>
      <c r="V37" s="19">
        <v>752.04300000000001</v>
      </c>
      <c r="W37" s="19">
        <v>2</v>
      </c>
      <c r="X37" s="19">
        <v>3.2</v>
      </c>
      <c r="Y37" s="23">
        <v>7.7647999999999997E-3</v>
      </c>
      <c r="Z37" s="23">
        <v>1.03865E-2</v>
      </c>
      <c r="AA37" s="23">
        <v>0.91790320000000003</v>
      </c>
      <c r="AB37" s="23">
        <v>17.651</v>
      </c>
      <c r="AC37" s="23">
        <v>6.4320000000000004</v>
      </c>
      <c r="AD37" s="23">
        <v>9.3379999999999992</v>
      </c>
      <c r="AE37" s="23">
        <v>5.12</v>
      </c>
      <c r="AF37" s="23">
        <v>2.1269999999999998</v>
      </c>
      <c r="AG37" s="23">
        <v>-1.405</v>
      </c>
      <c r="AH37" s="23">
        <v>-1.93</v>
      </c>
      <c r="AI37" s="23">
        <v>-2.9249999999999998</v>
      </c>
      <c r="AJ37" s="23">
        <v>2871.2710000000002</v>
      </c>
      <c r="AK37" s="23">
        <v>-0.48799999999999999</v>
      </c>
      <c r="AL37" s="23">
        <v>1546.942</v>
      </c>
      <c r="AM37" s="23">
        <v>-1.5569999999999999</v>
      </c>
      <c r="AN37" s="19">
        <v>9.02</v>
      </c>
      <c r="AO37" s="19">
        <v>-1.347</v>
      </c>
      <c r="AP37" s="11">
        <v>3</v>
      </c>
      <c r="AQ37" s="17">
        <v>-0.39900000000000002</v>
      </c>
      <c r="AR37" s="11">
        <v>3</v>
      </c>
      <c r="AS37" s="21">
        <v>100</v>
      </c>
      <c r="AT37" s="17">
        <v>0</v>
      </c>
      <c r="AU37" s="17">
        <v>0</v>
      </c>
      <c r="AV37" s="17">
        <v>30.207000000000001</v>
      </c>
      <c r="AW37" s="11">
        <v>2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14</v>
      </c>
    </row>
    <row r="38" spans="1:55" x14ac:dyDescent="0.3">
      <c r="A38" s="11" t="s">
        <v>561</v>
      </c>
      <c r="B38" s="11">
        <v>87</v>
      </c>
      <c r="C38" s="11" t="s">
        <v>1254</v>
      </c>
      <c r="D38" s="12">
        <v>1</v>
      </c>
      <c r="E38" s="13">
        <v>500</v>
      </c>
      <c r="F38" s="14">
        <f t="shared" si="0"/>
        <v>500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19"/>
      <c r="AO38" s="19"/>
      <c r="AQ38" s="17"/>
      <c r="AS38" s="21"/>
      <c r="AT38" s="17"/>
      <c r="AU38" s="17"/>
      <c r="AV38" s="17"/>
    </row>
    <row r="39" spans="1:55" x14ac:dyDescent="0.3">
      <c r="A39" s="11" t="s">
        <v>562</v>
      </c>
      <c r="B39" s="11">
        <v>88</v>
      </c>
      <c r="C39" s="11" t="s">
        <v>1255</v>
      </c>
      <c r="D39" s="12">
        <v>5</v>
      </c>
      <c r="E39" s="13">
        <v>500</v>
      </c>
      <c r="F39" s="14">
        <f t="shared" si="0"/>
        <v>100</v>
      </c>
      <c r="G39" s="11">
        <v>3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1</v>
      </c>
      <c r="O39" s="19">
        <v>152.23599999999999</v>
      </c>
      <c r="P39" s="19">
        <v>3.53</v>
      </c>
      <c r="Q39" s="19">
        <v>363.19200000000001</v>
      </c>
      <c r="R39" s="19">
        <v>331.512</v>
      </c>
      <c r="S39" s="19">
        <v>31.68</v>
      </c>
      <c r="T39" s="19">
        <v>0</v>
      </c>
      <c r="U39" s="19">
        <v>0</v>
      </c>
      <c r="V39" s="19">
        <v>598.34699999999998</v>
      </c>
      <c r="W39" s="19">
        <v>0</v>
      </c>
      <c r="X39" s="19">
        <v>2</v>
      </c>
      <c r="Y39" s="23">
        <v>2.0820600000000002E-2</v>
      </c>
      <c r="Z39" s="23">
        <v>0</v>
      </c>
      <c r="AA39" s="23">
        <v>0.94550509999999999</v>
      </c>
      <c r="AB39" s="23">
        <v>17.792000000000002</v>
      </c>
      <c r="AC39" s="23">
        <v>4.4180000000000001</v>
      </c>
      <c r="AD39" s="23">
        <v>6.2270000000000003</v>
      </c>
      <c r="AE39" s="23">
        <v>2.7789999999999999</v>
      </c>
      <c r="AF39" s="23">
        <v>2.0049999999999999</v>
      </c>
      <c r="AG39" s="23">
        <v>-2.004</v>
      </c>
      <c r="AH39" s="23">
        <v>-1.409</v>
      </c>
      <c r="AI39" s="23">
        <v>-2.4140000000000001</v>
      </c>
      <c r="AJ39" s="23">
        <v>4959.9719999999998</v>
      </c>
      <c r="AK39" s="23">
        <v>0.32700000000000001</v>
      </c>
      <c r="AL39" s="23">
        <v>2793.0630000000001</v>
      </c>
      <c r="AM39" s="23">
        <v>-2.1030000000000002</v>
      </c>
      <c r="AN39" s="19">
        <v>10.206</v>
      </c>
      <c r="AO39" s="19">
        <v>-0.879</v>
      </c>
      <c r="AP39" s="11">
        <v>0</v>
      </c>
      <c r="AQ39" s="17">
        <v>-0.18</v>
      </c>
      <c r="AR39" s="11">
        <v>3</v>
      </c>
      <c r="AS39" s="21">
        <v>100</v>
      </c>
      <c r="AT39" s="17">
        <v>0</v>
      </c>
      <c r="AU39" s="17">
        <v>0</v>
      </c>
      <c r="AV39" s="17">
        <v>22.533999999999999</v>
      </c>
      <c r="AW39" s="11">
        <v>1</v>
      </c>
      <c r="AX39" s="11">
        <v>0</v>
      </c>
      <c r="AY39" s="11">
        <v>7</v>
      </c>
      <c r="AZ39" s="11">
        <v>0</v>
      </c>
      <c r="BA39" s="11">
        <v>7</v>
      </c>
      <c r="BB39" s="11">
        <v>6</v>
      </c>
      <c r="BC39" s="11">
        <v>11</v>
      </c>
    </row>
    <row r="40" spans="1:55" x14ac:dyDescent="0.3">
      <c r="A40" s="11" t="s">
        <v>562</v>
      </c>
      <c r="B40" s="11">
        <v>89</v>
      </c>
      <c r="C40" s="11" t="s">
        <v>1255</v>
      </c>
      <c r="D40" s="12">
        <v>335</v>
      </c>
      <c r="E40" s="13">
        <v>500</v>
      </c>
      <c r="F40" s="14">
        <f t="shared" si="0"/>
        <v>1.4925373134328359</v>
      </c>
      <c r="G40" s="11">
        <v>3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1</v>
      </c>
      <c r="O40" s="19">
        <v>152.23599999999999</v>
      </c>
      <c r="P40" s="19">
        <v>3.53</v>
      </c>
      <c r="Q40" s="19">
        <v>363.19200000000001</v>
      </c>
      <c r="R40" s="19">
        <v>331.512</v>
      </c>
      <c r="S40" s="19">
        <v>31.68</v>
      </c>
      <c r="T40" s="19">
        <v>0</v>
      </c>
      <c r="U40" s="19">
        <v>0</v>
      </c>
      <c r="V40" s="19">
        <v>598.34699999999998</v>
      </c>
      <c r="W40" s="19">
        <v>0</v>
      </c>
      <c r="X40" s="19">
        <v>2</v>
      </c>
      <c r="Y40" s="23">
        <v>2.0820600000000002E-2</v>
      </c>
      <c r="Z40" s="23">
        <v>0</v>
      </c>
      <c r="AA40" s="23">
        <v>0.94550509999999999</v>
      </c>
      <c r="AB40" s="23">
        <v>17.792000000000002</v>
      </c>
      <c r="AC40" s="23">
        <v>4.4180000000000001</v>
      </c>
      <c r="AD40" s="23">
        <v>6.2270000000000003</v>
      </c>
      <c r="AE40" s="23">
        <v>2.7789999999999999</v>
      </c>
      <c r="AF40" s="23">
        <v>2.0049999999999999</v>
      </c>
      <c r="AG40" s="23">
        <v>-2.004</v>
      </c>
      <c r="AH40" s="23">
        <v>-1.409</v>
      </c>
      <c r="AI40" s="23">
        <v>-2.4140000000000001</v>
      </c>
      <c r="AJ40" s="23">
        <v>4959.9719999999998</v>
      </c>
      <c r="AK40" s="23">
        <v>0.32700000000000001</v>
      </c>
      <c r="AL40" s="23">
        <v>2793.0630000000001</v>
      </c>
      <c r="AM40" s="23">
        <v>-2.1030000000000002</v>
      </c>
      <c r="AN40" s="19">
        <v>10.206</v>
      </c>
      <c r="AO40" s="19">
        <v>-0.879</v>
      </c>
      <c r="AP40" s="11">
        <v>0</v>
      </c>
      <c r="AQ40" s="17">
        <v>-0.18</v>
      </c>
      <c r="AR40" s="11">
        <v>3</v>
      </c>
      <c r="AS40" s="21">
        <v>100</v>
      </c>
      <c r="AT40" s="17">
        <v>0</v>
      </c>
      <c r="AU40" s="17">
        <v>0</v>
      </c>
      <c r="AV40" s="17">
        <v>22.533999999999999</v>
      </c>
      <c r="AW40" s="11">
        <v>1</v>
      </c>
      <c r="AX40" s="11">
        <v>0</v>
      </c>
      <c r="AY40" s="11">
        <v>7</v>
      </c>
      <c r="AZ40" s="11">
        <v>0</v>
      </c>
      <c r="BA40" s="11">
        <v>7</v>
      </c>
      <c r="BB40" s="11">
        <v>6</v>
      </c>
      <c r="BC40" s="11">
        <v>11</v>
      </c>
    </row>
    <row r="41" spans="1:55" x14ac:dyDescent="0.3">
      <c r="A41" s="11" t="s">
        <v>562</v>
      </c>
      <c r="B41" s="11">
        <v>90</v>
      </c>
      <c r="C41" s="11" t="s">
        <v>1255</v>
      </c>
      <c r="D41" s="12">
        <v>335</v>
      </c>
      <c r="E41" s="13">
        <v>500</v>
      </c>
      <c r="F41" s="14">
        <f t="shared" si="0"/>
        <v>1.4925373134328359</v>
      </c>
      <c r="G41" s="11">
        <v>3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1</v>
      </c>
      <c r="O41" s="19">
        <v>152.23599999999999</v>
      </c>
      <c r="P41" s="19">
        <v>3.53</v>
      </c>
      <c r="Q41" s="19">
        <v>363.19200000000001</v>
      </c>
      <c r="R41" s="19">
        <v>331.512</v>
      </c>
      <c r="S41" s="19">
        <v>31.68</v>
      </c>
      <c r="T41" s="19">
        <v>0</v>
      </c>
      <c r="U41" s="19">
        <v>0</v>
      </c>
      <c r="V41" s="19">
        <v>598.34699999999998</v>
      </c>
      <c r="W41" s="19">
        <v>0</v>
      </c>
      <c r="X41" s="19">
        <v>2</v>
      </c>
      <c r="Y41" s="23">
        <v>2.0820600000000002E-2</v>
      </c>
      <c r="Z41" s="23">
        <v>0</v>
      </c>
      <c r="AA41" s="23">
        <v>0.94550509999999999</v>
      </c>
      <c r="AB41" s="23">
        <v>17.792000000000002</v>
      </c>
      <c r="AC41" s="23">
        <v>4.4180000000000001</v>
      </c>
      <c r="AD41" s="23">
        <v>6.2270000000000003</v>
      </c>
      <c r="AE41" s="23">
        <v>2.7789999999999999</v>
      </c>
      <c r="AF41" s="23">
        <v>2.0049999999999999</v>
      </c>
      <c r="AG41" s="23">
        <v>-2.004</v>
      </c>
      <c r="AH41" s="23">
        <v>-1.409</v>
      </c>
      <c r="AI41" s="23">
        <v>-2.4140000000000001</v>
      </c>
      <c r="AJ41" s="23">
        <v>4959.9719999999998</v>
      </c>
      <c r="AK41" s="23">
        <v>0.32700000000000001</v>
      </c>
      <c r="AL41" s="23">
        <v>2793.0630000000001</v>
      </c>
      <c r="AM41" s="23">
        <v>-2.1030000000000002</v>
      </c>
      <c r="AN41" s="19">
        <v>10.206</v>
      </c>
      <c r="AO41" s="19">
        <v>-0.879</v>
      </c>
      <c r="AP41" s="11">
        <v>0</v>
      </c>
      <c r="AQ41" s="17">
        <v>-0.18</v>
      </c>
      <c r="AR41" s="11">
        <v>3</v>
      </c>
      <c r="AS41" s="21">
        <v>100</v>
      </c>
      <c r="AT41" s="17">
        <v>0</v>
      </c>
      <c r="AU41" s="17">
        <v>0</v>
      </c>
      <c r="AV41" s="17">
        <v>22.533999999999999</v>
      </c>
      <c r="AW41" s="11">
        <v>1</v>
      </c>
      <c r="AX41" s="11">
        <v>0</v>
      </c>
      <c r="AY41" s="11">
        <v>7</v>
      </c>
      <c r="AZ41" s="11">
        <v>0</v>
      </c>
      <c r="BA41" s="11">
        <v>7</v>
      </c>
      <c r="BB41" s="11">
        <v>6</v>
      </c>
      <c r="BC41" s="11">
        <v>11</v>
      </c>
    </row>
    <row r="42" spans="1:55" x14ac:dyDescent="0.3">
      <c r="A42" s="11" t="s">
        <v>565</v>
      </c>
      <c r="B42" s="11">
        <v>91</v>
      </c>
      <c r="C42" s="11" t="s">
        <v>1258</v>
      </c>
      <c r="D42" s="12">
        <v>103.5</v>
      </c>
      <c r="E42" s="13">
        <v>500</v>
      </c>
      <c r="F42" s="14">
        <f t="shared" si="0"/>
        <v>4.8309178743961354</v>
      </c>
      <c r="G42" s="11">
        <v>3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1</v>
      </c>
      <c r="O42" s="19">
        <v>152.23599999999999</v>
      </c>
      <c r="P42" s="19">
        <v>3.7719999999999998</v>
      </c>
      <c r="Q42" s="19">
        <v>355.50599999999997</v>
      </c>
      <c r="R42" s="19">
        <v>314.44299999999998</v>
      </c>
      <c r="S42" s="19">
        <v>41.064</v>
      </c>
      <c r="T42" s="19">
        <v>0</v>
      </c>
      <c r="U42" s="19">
        <v>0</v>
      </c>
      <c r="V42" s="19">
        <v>590.92200000000003</v>
      </c>
      <c r="W42" s="19">
        <v>0</v>
      </c>
      <c r="X42" s="19">
        <v>2</v>
      </c>
      <c r="Y42" s="23">
        <v>2.4071700000000001E-2</v>
      </c>
      <c r="Z42" s="23">
        <v>0</v>
      </c>
      <c r="AA42" s="23">
        <v>0.95793969999999995</v>
      </c>
      <c r="AB42" s="23">
        <v>17.495000000000001</v>
      </c>
      <c r="AC42" s="23">
        <v>4.5380000000000003</v>
      </c>
      <c r="AD42" s="23">
        <v>6.2370000000000001</v>
      </c>
      <c r="AE42" s="23">
        <v>2.8239999999999998</v>
      </c>
      <c r="AF42" s="23">
        <v>1.8919999999999999</v>
      </c>
      <c r="AG42" s="23">
        <v>-1.9890000000000001</v>
      </c>
      <c r="AH42" s="23">
        <v>-1.409</v>
      </c>
      <c r="AI42" s="23">
        <v>-2.2130000000000001</v>
      </c>
      <c r="AJ42" s="23">
        <v>4041.0540000000001</v>
      </c>
      <c r="AK42" s="23">
        <v>0.26500000000000001</v>
      </c>
      <c r="AL42" s="23">
        <v>2238.1999999999998</v>
      </c>
      <c r="AM42" s="23">
        <v>-2.2759999999999998</v>
      </c>
      <c r="AN42" s="19">
        <v>10.316000000000001</v>
      </c>
      <c r="AO42" s="19">
        <v>-0.88300000000000001</v>
      </c>
      <c r="AP42" s="11">
        <v>1</v>
      </c>
      <c r="AQ42" s="17">
        <v>-0.20200000000000001</v>
      </c>
      <c r="AR42" s="11">
        <v>3</v>
      </c>
      <c r="AS42" s="21">
        <v>100</v>
      </c>
      <c r="AT42" s="17">
        <v>0</v>
      </c>
      <c r="AU42" s="17">
        <v>0</v>
      </c>
      <c r="AV42" s="17">
        <v>25.219000000000001</v>
      </c>
      <c r="AW42" s="11">
        <v>1</v>
      </c>
      <c r="AX42" s="11">
        <v>0</v>
      </c>
      <c r="AY42" s="11">
        <v>7</v>
      </c>
      <c r="AZ42" s="11">
        <v>0</v>
      </c>
      <c r="BA42" s="11">
        <v>7</v>
      </c>
      <c r="BB42" s="11">
        <v>6</v>
      </c>
      <c r="BC42" s="11">
        <v>11</v>
      </c>
    </row>
    <row r="43" spans="1:55" x14ac:dyDescent="0.3">
      <c r="A43" s="11" t="s">
        <v>577</v>
      </c>
      <c r="B43" s="11">
        <v>92</v>
      </c>
      <c r="C43" s="11" t="s">
        <v>1250</v>
      </c>
      <c r="D43" s="12">
        <v>14.5</v>
      </c>
      <c r="E43" s="13">
        <v>394.7</v>
      </c>
      <c r="F43" s="14">
        <f t="shared" si="0"/>
        <v>27.220689655172414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19"/>
      <c r="AO43" s="19"/>
      <c r="AQ43" s="17"/>
      <c r="AS43" s="21"/>
      <c r="AT43" s="17"/>
      <c r="AU43" s="17"/>
      <c r="AV43" s="17"/>
    </row>
    <row r="44" spans="1:55" x14ac:dyDescent="0.3">
      <c r="A44" s="11" t="s">
        <v>579</v>
      </c>
      <c r="B44" s="11">
        <v>93</v>
      </c>
      <c r="C44" s="11" t="s">
        <v>1244</v>
      </c>
      <c r="D44" s="12">
        <v>9.8000000000000007</v>
      </c>
      <c r="E44" s="13">
        <v>408.7</v>
      </c>
      <c r="F44" s="14">
        <f t="shared" si="0"/>
        <v>41.704081632653057</v>
      </c>
      <c r="G44" s="11">
        <v>3</v>
      </c>
      <c r="H44" s="11">
        <v>1</v>
      </c>
      <c r="I44" s="11">
        <v>0</v>
      </c>
      <c r="J44" s="11">
        <v>0</v>
      </c>
      <c r="K44" s="11">
        <v>0</v>
      </c>
      <c r="L44" s="11">
        <v>10</v>
      </c>
      <c r="M44" s="11">
        <v>0</v>
      </c>
      <c r="N44" s="11">
        <v>1</v>
      </c>
      <c r="O44" s="19">
        <v>222.37299999999999</v>
      </c>
      <c r="P44" s="19">
        <v>2.2189999999999999</v>
      </c>
      <c r="Q44" s="19">
        <v>505.93799999999999</v>
      </c>
      <c r="R44" s="19">
        <v>477.05500000000001</v>
      </c>
      <c r="S44" s="19">
        <v>14.944000000000001</v>
      </c>
      <c r="T44" s="19">
        <v>13.939</v>
      </c>
      <c r="U44" s="19">
        <v>0</v>
      </c>
      <c r="V44" s="19">
        <v>880.75099999999998</v>
      </c>
      <c r="W44" s="19">
        <v>0</v>
      </c>
      <c r="X44" s="19">
        <v>3</v>
      </c>
      <c r="Y44" s="23">
        <v>5.5899000000000001E-3</v>
      </c>
      <c r="Z44" s="23">
        <v>0</v>
      </c>
      <c r="AA44" s="23">
        <v>0.87828709999999999</v>
      </c>
      <c r="AB44" s="23">
        <v>22.806000000000001</v>
      </c>
      <c r="AC44" s="23">
        <v>6.6749999999999998</v>
      </c>
      <c r="AD44" s="23">
        <v>7.819</v>
      </c>
      <c r="AE44" s="23">
        <v>1.8819999999999999</v>
      </c>
      <c r="AF44" s="23">
        <v>2.9660000000000002</v>
      </c>
      <c r="AG44" s="23">
        <v>-1.3859999999999999</v>
      </c>
      <c r="AH44" s="23">
        <v>-1.3560000000000001</v>
      </c>
      <c r="AI44" s="23">
        <v>-4.2939999999999996</v>
      </c>
      <c r="AJ44" s="23">
        <v>1782.731</v>
      </c>
      <c r="AK44" s="23">
        <v>0.23</v>
      </c>
      <c r="AL44" s="23">
        <v>1022.407</v>
      </c>
      <c r="AM44" s="23">
        <v>-2.8479999999999999</v>
      </c>
      <c r="AN44" s="19">
        <v>9.343</v>
      </c>
      <c r="AO44" s="19">
        <v>-0.90900000000000003</v>
      </c>
      <c r="AP44" s="11">
        <v>2</v>
      </c>
      <c r="AQ44" s="17">
        <v>-5.1999999999999998E-2</v>
      </c>
      <c r="AR44" s="11">
        <v>3</v>
      </c>
      <c r="AS44" s="21">
        <v>100</v>
      </c>
      <c r="AT44" s="17">
        <v>0</v>
      </c>
      <c r="AU44" s="17">
        <v>0</v>
      </c>
      <c r="AV44" s="17">
        <v>18.821000000000002</v>
      </c>
      <c r="AW44" s="11">
        <v>2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16</v>
      </c>
    </row>
    <row r="45" spans="1:55" x14ac:dyDescent="0.3">
      <c r="A45" s="11" t="s">
        <v>575</v>
      </c>
      <c r="B45" s="11">
        <v>94</v>
      </c>
      <c r="C45" s="11" t="s">
        <v>1252</v>
      </c>
      <c r="D45" s="12">
        <v>15</v>
      </c>
      <c r="E45" s="13">
        <v>511.3</v>
      </c>
      <c r="F45" s="14">
        <f t="shared" si="0"/>
        <v>34.086666666666666</v>
      </c>
      <c r="G45" s="11">
        <v>13</v>
      </c>
      <c r="H45" s="11">
        <v>0</v>
      </c>
      <c r="I45" s="11">
        <v>0</v>
      </c>
      <c r="J45" s="11">
        <v>0</v>
      </c>
      <c r="K45" s="11">
        <v>0</v>
      </c>
      <c r="L45" s="11">
        <v>34</v>
      </c>
      <c r="M45" s="11">
        <v>0</v>
      </c>
      <c r="N45" s="11">
        <v>-2</v>
      </c>
      <c r="O45" s="19">
        <v>627.09400000000005</v>
      </c>
      <c r="P45" s="19">
        <v>14.523</v>
      </c>
      <c r="Q45" s="19">
        <v>1126.088</v>
      </c>
      <c r="R45" s="19">
        <v>1069.0129999999999</v>
      </c>
      <c r="S45" s="19">
        <v>25.65</v>
      </c>
      <c r="T45" s="19">
        <v>31.425000000000001</v>
      </c>
      <c r="U45" s="19">
        <v>0</v>
      </c>
      <c r="V45" s="19">
        <v>2206.9639999999999</v>
      </c>
      <c r="W45" s="19">
        <v>0</v>
      </c>
      <c r="X45" s="19">
        <v>2</v>
      </c>
      <c r="Y45" s="23">
        <v>9.5566700000000004E-2</v>
      </c>
      <c r="Z45" s="23">
        <v>0</v>
      </c>
      <c r="AA45" s="23">
        <v>0.72798600000000002</v>
      </c>
      <c r="AB45" s="23">
        <v>60.637</v>
      </c>
      <c r="AC45" s="23">
        <v>19.611000000000001</v>
      </c>
      <c r="AD45" s="23">
        <v>20.82</v>
      </c>
      <c r="AE45" s="23">
        <v>-2.7130000000000001</v>
      </c>
      <c r="AF45" s="23">
        <v>12.579000000000001</v>
      </c>
      <c r="AG45" s="23">
        <v>-10.974</v>
      </c>
      <c r="AH45" s="23">
        <v>-11.462999999999999</v>
      </c>
      <c r="AI45" s="23">
        <v>-6.0830000000000002</v>
      </c>
      <c r="AJ45" s="23">
        <v>5657.9489999999996</v>
      </c>
      <c r="AK45" s="23">
        <v>-1.8080000000000001</v>
      </c>
      <c r="AL45" s="23">
        <v>3220.2179999999998</v>
      </c>
      <c r="AM45" s="23">
        <v>1.383</v>
      </c>
      <c r="AN45" s="19">
        <v>3.347</v>
      </c>
      <c r="AO45" s="19">
        <v>1.946</v>
      </c>
      <c r="AP45" s="11">
        <v>3</v>
      </c>
      <c r="AQ45" s="17">
        <v>3.0459999999999998</v>
      </c>
      <c r="AR45" s="11">
        <v>1</v>
      </c>
      <c r="AS45" s="21">
        <v>100</v>
      </c>
      <c r="AT45" s="17">
        <v>0</v>
      </c>
      <c r="AU45" s="17">
        <v>0</v>
      </c>
      <c r="AV45" s="17">
        <v>27.01</v>
      </c>
      <c r="AW45" s="11">
        <v>4</v>
      </c>
      <c r="AX45" s="11">
        <v>2</v>
      </c>
      <c r="AY45" s="11">
        <v>0</v>
      </c>
      <c r="AZ45" s="11">
        <v>0</v>
      </c>
      <c r="BA45" s="11">
        <v>0</v>
      </c>
      <c r="BB45" s="11">
        <v>0</v>
      </c>
      <c r="BC45" s="11">
        <v>45</v>
      </c>
    </row>
    <row r="46" spans="1:55" x14ac:dyDescent="0.3">
      <c r="A46" s="11" t="s">
        <v>570</v>
      </c>
      <c r="B46" s="11">
        <v>95</v>
      </c>
      <c r="C46" s="11" t="s">
        <v>1261</v>
      </c>
      <c r="D46" s="12">
        <v>3.4</v>
      </c>
      <c r="E46" s="13">
        <v>82</v>
      </c>
      <c r="F46" s="14">
        <f t="shared" si="0"/>
        <v>24.117647058823529</v>
      </c>
      <c r="G46" s="11">
        <v>2</v>
      </c>
      <c r="H46" s="11">
        <v>0</v>
      </c>
      <c r="I46" s="11">
        <v>0</v>
      </c>
      <c r="J46" s="11">
        <v>0</v>
      </c>
      <c r="K46" s="11">
        <v>0</v>
      </c>
      <c r="L46" s="11">
        <v>8</v>
      </c>
      <c r="M46" s="11">
        <v>2</v>
      </c>
      <c r="N46" s="11">
        <v>0</v>
      </c>
      <c r="O46" s="19">
        <v>275.185</v>
      </c>
      <c r="P46" s="19">
        <v>6.3289999999999997</v>
      </c>
      <c r="Q46" s="19">
        <v>436.75099999999998</v>
      </c>
      <c r="R46" s="19">
        <v>301.04700000000003</v>
      </c>
      <c r="S46" s="19">
        <v>47.677</v>
      </c>
      <c r="T46" s="19">
        <v>11.505000000000001</v>
      </c>
      <c r="U46" s="19">
        <v>76.522000000000006</v>
      </c>
      <c r="V46" s="19">
        <v>763.81500000000005</v>
      </c>
      <c r="W46" s="19">
        <v>0</v>
      </c>
      <c r="X46" s="19">
        <v>2.5</v>
      </c>
      <c r="Y46" s="23">
        <v>5.2439300000000001E-2</v>
      </c>
      <c r="Z46" s="23">
        <v>0</v>
      </c>
      <c r="AA46" s="23">
        <v>0.92524490000000004</v>
      </c>
      <c r="AB46" s="23">
        <v>19.387</v>
      </c>
      <c r="AC46" s="23">
        <v>6.6130000000000004</v>
      </c>
      <c r="AD46" s="23">
        <v>7.6909999999999998</v>
      </c>
      <c r="AE46" s="23">
        <v>1.897</v>
      </c>
      <c r="AF46" s="23">
        <v>3.036</v>
      </c>
      <c r="AG46" s="23">
        <v>-2.2160000000000002</v>
      </c>
      <c r="AH46" s="23">
        <v>-3.7570000000000001</v>
      </c>
      <c r="AI46" s="23">
        <v>-2.7959999999999998</v>
      </c>
      <c r="AJ46" s="23">
        <v>3497.68</v>
      </c>
      <c r="AK46" s="23">
        <v>-0.10199999999999999</v>
      </c>
      <c r="AL46" s="23">
        <v>5026.915</v>
      </c>
      <c r="AM46" s="23">
        <v>-1.59</v>
      </c>
      <c r="AN46" s="19">
        <v>10.443</v>
      </c>
      <c r="AO46" s="19">
        <v>0.48399999999999999</v>
      </c>
      <c r="AP46" s="11">
        <v>2</v>
      </c>
      <c r="AQ46" s="17">
        <v>-0.17299999999999999</v>
      </c>
      <c r="AR46" s="11">
        <v>3</v>
      </c>
      <c r="AS46" s="21">
        <v>100</v>
      </c>
      <c r="AT46" s="17">
        <v>0</v>
      </c>
      <c r="AU46" s="17">
        <v>0</v>
      </c>
      <c r="AV46" s="17">
        <v>33.680999999999997</v>
      </c>
      <c r="AW46" s="11">
        <v>2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15</v>
      </c>
    </row>
    <row r="47" spans="1:55" x14ac:dyDescent="0.3">
      <c r="A47" s="11" t="s">
        <v>571</v>
      </c>
      <c r="B47" s="11">
        <v>96</v>
      </c>
      <c r="C47" s="11" t="s">
        <v>1262</v>
      </c>
      <c r="D47" s="12">
        <v>1.3</v>
      </c>
      <c r="E47" s="13">
        <v>49</v>
      </c>
      <c r="F47" s="14">
        <f t="shared" si="0"/>
        <v>37.692307692307693</v>
      </c>
      <c r="G47" s="11">
        <v>2</v>
      </c>
      <c r="H47" s="11">
        <v>1</v>
      </c>
      <c r="I47" s="11">
        <v>0</v>
      </c>
      <c r="J47" s="11">
        <v>0</v>
      </c>
      <c r="K47" s="11">
        <v>0</v>
      </c>
      <c r="L47" s="11">
        <v>14</v>
      </c>
      <c r="M47" s="11">
        <v>0</v>
      </c>
      <c r="N47" s="11">
        <v>1</v>
      </c>
      <c r="O47" s="19">
        <v>250.42599999999999</v>
      </c>
      <c r="P47" s="19">
        <v>1.9690000000000001</v>
      </c>
      <c r="Q47" s="19">
        <v>577.63400000000001</v>
      </c>
      <c r="R47" s="19">
        <v>493.67399999999998</v>
      </c>
      <c r="S47" s="19">
        <v>69.834000000000003</v>
      </c>
      <c r="T47" s="19">
        <v>14.125999999999999</v>
      </c>
      <c r="U47" s="19">
        <v>0</v>
      </c>
      <c r="V47" s="19">
        <v>1004.65</v>
      </c>
      <c r="W47" s="19">
        <v>2</v>
      </c>
      <c r="X47" s="19">
        <v>2</v>
      </c>
      <c r="Y47" s="23">
        <v>3.8590999999999999E-3</v>
      </c>
      <c r="Z47" s="23">
        <v>4.8966000000000001E-3</v>
      </c>
      <c r="AA47" s="23">
        <v>0.83982469999999998</v>
      </c>
      <c r="AB47" s="23">
        <v>25.198</v>
      </c>
      <c r="AC47" s="23">
        <v>8.5670000000000002</v>
      </c>
      <c r="AD47" s="23">
        <v>11.051</v>
      </c>
      <c r="AE47" s="23">
        <v>3.4910000000000001</v>
      </c>
      <c r="AF47" s="23">
        <v>3.4990000000000001</v>
      </c>
      <c r="AG47" s="23">
        <v>-2.3039999999999998</v>
      </c>
      <c r="AH47" s="23">
        <v>-2.2799999999999998</v>
      </c>
      <c r="AI47" s="23">
        <v>-4.9169999999999998</v>
      </c>
      <c r="AJ47" s="23">
        <v>537.73199999999997</v>
      </c>
      <c r="AK47" s="23">
        <v>-0.54200000000000004</v>
      </c>
      <c r="AL47" s="23">
        <v>279.89999999999998</v>
      </c>
      <c r="AM47" s="23">
        <v>-3.4750000000000001</v>
      </c>
      <c r="AN47" s="19">
        <v>9.43</v>
      </c>
      <c r="AO47" s="19">
        <v>-0.91600000000000004</v>
      </c>
      <c r="AP47" s="11">
        <v>3</v>
      </c>
      <c r="AQ47" s="17">
        <v>0.248</v>
      </c>
      <c r="AR47" s="11">
        <v>3</v>
      </c>
      <c r="AS47" s="21">
        <v>96.305000000000007</v>
      </c>
      <c r="AT47" s="17">
        <v>0</v>
      </c>
      <c r="AU47" s="17">
        <v>0</v>
      </c>
      <c r="AV47" s="17">
        <v>39.186</v>
      </c>
      <c r="AW47" s="11">
        <v>2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18</v>
      </c>
    </row>
    <row r="48" spans="1:55" x14ac:dyDescent="0.3">
      <c r="A48" s="11" t="s">
        <v>571</v>
      </c>
      <c r="B48" s="11">
        <v>97</v>
      </c>
      <c r="C48" s="11" t="s">
        <v>1262</v>
      </c>
      <c r="D48" s="12">
        <v>1.3</v>
      </c>
      <c r="E48" s="13">
        <v>49</v>
      </c>
      <c r="F48" s="14">
        <f t="shared" si="0"/>
        <v>37.692307692307693</v>
      </c>
      <c r="G48" s="11">
        <v>2</v>
      </c>
      <c r="H48" s="11">
        <v>1</v>
      </c>
      <c r="I48" s="11">
        <v>0</v>
      </c>
      <c r="J48" s="11">
        <v>0</v>
      </c>
      <c r="K48" s="11">
        <v>0</v>
      </c>
      <c r="L48" s="11">
        <v>14</v>
      </c>
      <c r="M48" s="11">
        <v>0</v>
      </c>
      <c r="N48" s="11">
        <v>1</v>
      </c>
      <c r="O48" s="19">
        <v>250.42599999999999</v>
      </c>
      <c r="P48" s="19">
        <v>1.9690000000000001</v>
      </c>
      <c r="Q48" s="19">
        <v>577.63400000000001</v>
      </c>
      <c r="R48" s="19">
        <v>493.67399999999998</v>
      </c>
      <c r="S48" s="19">
        <v>69.834000000000003</v>
      </c>
      <c r="T48" s="19">
        <v>14.125999999999999</v>
      </c>
      <c r="U48" s="19">
        <v>0</v>
      </c>
      <c r="V48" s="19">
        <v>1004.65</v>
      </c>
      <c r="W48" s="19">
        <v>2</v>
      </c>
      <c r="X48" s="19">
        <v>2</v>
      </c>
      <c r="Y48" s="23">
        <v>3.8590999999999999E-3</v>
      </c>
      <c r="Z48" s="23">
        <v>4.8966000000000001E-3</v>
      </c>
      <c r="AA48" s="23">
        <v>0.83982469999999998</v>
      </c>
      <c r="AB48" s="23">
        <v>25.198</v>
      </c>
      <c r="AC48" s="23">
        <v>8.5670000000000002</v>
      </c>
      <c r="AD48" s="23">
        <v>11.051</v>
      </c>
      <c r="AE48" s="23">
        <v>3.4910000000000001</v>
      </c>
      <c r="AF48" s="23">
        <v>3.4990000000000001</v>
      </c>
      <c r="AG48" s="23">
        <v>-2.3039999999999998</v>
      </c>
      <c r="AH48" s="23">
        <v>-2.2799999999999998</v>
      </c>
      <c r="AI48" s="23">
        <v>-4.9169999999999998</v>
      </c>
      <c r="AJ48" s="23">
        <v>537.73199999999997</v>
      </c>
      <c r="AK48" s="23">
        <v>-0.54200000000000004</v>
      </c>
      <c r="AL48" s="23">
        <v>279.89999999999998</v>
      </c>
      <c r="AM48" s="23">
        <v>-3.4750000000000001</v>
      </c>
      <c r="AN48" s="19">
        <v>9.43</v>
      </c>
      <c r="AO48" s="19">
        <v>-0.91600000000000004</v>
      </c>
      <c r="AP48" s="11">
        <v>3</v>
      </c>
      <c r="AQ48" s="17">
        <v>0.248</v>
      </c>
      <c r="AR48" s="11">
        <v>3</v>
      </c>
      <c r="AS48" s="21">
        <v>96.305000000000007</v>
      </c>
      <c r="AT48" s="17">
        <v>0</v>
      </c>
      <c r="AU48" s="17">
        <v>0</v>
      </c>
      <c r="AV48" s="17">
        <v>39.186</v>
      </c>
      <c r="AW48" s="11">
        <v>2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18</v>
      </c>
    </row>
    <row r="49" spans="1:55" x14ac:dyDescent="0.3">
      <c r="A49" s="11" t="s">
        <v>578</v>
      </c>
      <c r="B49" s="11">
        <v>98</v>
      </c>
      <c r="C49" s="11" t="s">
        <v>1251</v>
      </c>
      <c r="D49" s="12">
        <v>15.3</v>
      </c>
      <c r="E49" s="13">
        <v>382.3</v>
      </c>
      <c r="F49" s="14">
        <f t="shared" si="0"/>
        <v>24.986928104575163</v>
      </c>
      <c r="G49" s="11">
        <v>12</v>
      </c>
      <c r="H49" s="11">
        <v>0</v>
      </c>
      <c r="I49" s="11">
        <v>0</v>
      </c>
      <c r="J49" s="11">
        <v>0</v>
      </c>
      <c r="K49" s="11">
        <v>0</v>
      </c>
      <c r="L49" s="11">
        <v>33</v>
      </c>
      <c r="M49" s="11">
        <v>0</v>
      </c>
      <c r="N49" s="11">
        <v>-2</v>
      </c>
      <c r="O49" s="19">
        <v>613.06700000000001</v>
      </c>
      <c r="P49" s="19">
        <v>48.697000000000003</v>
      </c>
      <c r="Q49" s="19">
        <v>1112.338</v>
      </c>
      <c r="R49" s="19">
        <v>1055.627</v>
      </c>
      <c r="S49" s="19">
        <v>25.651</v>
      </c>
      <c r="T49" s="19">
        <v>31.061</v>
      </c>
      <c r="U49" s="19">
        <v>0</v>
      </c>
      <c r="V49" s="19">
        <v>2169.703</v>
      </c>
      <c r="W49" s="19">
        <v>0</v>
      </c>
      <c r="X49" s="19">
        <v>2</v>
      </c>
      <c r="Y49" s="23">
        <v>1.0929396</v>
      </c>
      <c r="Z49" s="23">
        <v>0</v>
      </c>
      <c r="AA49" s="23">
        <v>0.72866560000000002</v>
      </c>
      <c r="AB49" s="23">
        <v>59.784999999999997</v>
      </c>
      <c r="AC49" s="23">
        <v>19.271999999999998</v>
      </c>
      <c r="AD49" s="23">
        <v>34.216000000000001</v>
      </c>
      <c r="AE49" s="23">
        <v>-2.528</v>
      </c>
      <c r="AF49" s="23">
        <v>12.335000000000001</v>
      </c>
      <c r="AG49" s="23">
        <v>-10.875999999999999</v>
      </c>
      <c r="AH49" s="23">
        <v>-11.164999999999999</v>
      </c>
      <c r="AI49" s="23">
        <v>-6.0709999999999997</v>
      </c>
      <c r="AJ49" s="23">
        <v>5657.8909999999996</v>
      </c>
      <c r="AK49" s="23">
        <v>-1.7470000000000001</v>
      </c>
      <c r="AL49" s="23">
        <v>3220.183</v>
      </c>
      <c r="AM49" s="23">
        <v>1.286</v>
      </c>
      <c r="AN49" s="19">
        <v>4.8419999999999996</v>
      </c>
      <c r="AO49" s="19">
        <v>1.111</v>
      </c>
      <c r="AP49" s="11">
        <v>3</v>
      </c>
      <c r="AQ49" s="17">
        <v>2.98</v>
      </c>
      <c r="AR49" s="11">
        <v>1</v>
      </c>
      <c r="AS49" s="21">
        <v>100</v>
      </c>
      <c r="AT49" s="17">
        <v>0</v>
      </c>
      <c r="AU49" s="17">
        <v>0</v>
      </c>
      <c r="AV49" s="17">
        <v>27.01</v>
      </c>
      <c r="AW49" s="11">
        <v>4</v>
      </c>
      <c r="AX49" s="11">
        <v>2</v>
      </c>
      <c r="AY49" s="11">
        <v>0</v>
      </c>
      <c r="AZ49" s="11">
        <v>0</v>
      </c>
      <c r="BA49" s="11">
        <v>0</v>
      </c>
      <c r="BB49" s="11">
        <v>0</v>
      </c>
      <c r="BC49" s="11">
        <v>44</v>
      </c>
    </row>
    <row r="50" spans="1:55" x14ac:dyDescent="0.3">
      <c r="A50" s="11" t="s">
        <v>569</v>
      </c>
      <c r="B50" s="11">
        <v>99</v>
      </c>
      <c r="C50" s="11" t="s">
        <v>1246</v>
      </c>
      <c r="D50" s="12">
        <v>16.3</v>
      </c>
      <c r="E50" s="13">
        <v>500</v>
      </c>
      <c r="F50" s="14">
        <f t="shared" si="0"/>
        <v>30.674846625766868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19"/>
      <c r="AO50" s="19"/>
      <c r="AQ50" s="17"/>
      <c r="AS50" s="21"/>
      <c r="AT50" s="17"/>
      <c r="AU50" s="17"/>
      <c r="AV50" s="17"/>
    </row>
    <row r="51" spans="1:55" x14ac:dyDescent="0.3">
      <c r="A51" s="11" t="s">
        <v>580</v>
      </c>
      <c r="B51" s="11">
        <v>100</v>
      </c>
      <c r="C51" s="11" t="s">
        <v>1243</v>
      </c>
      <c r="D51" s="12">
        <v>6.1</v>
      </c>
      <c r="E51" s="13">
        <v>201.7</v>
      </c>
      <c r="F51" s="14">
        <f t="shared" si="0"/>
        <v>33.065573770491802</v>
      </c>
      <c r="G51" s="11">
        <v>2</v>
      </c>
      <c r="H51" s="11">
        <v>1</v>
      </c>
      <c r="I51" s="11">
        <v>0</v>
      </c>
      <c r="J51" s="11">
        <v>0</v>
      </c>
      <c r="K51" s="11">
        <v>0</v>
      </c>
      <c r="L51" s="11">
        <v>12</v>
      </c>
      <c r="M51" s="11">
        <v>0</v>
      </c>
      <c r="N51" s="11">
        <v>1</v>
      </c>
      <c r="O51" s="19">
        <v>250.42599999999999</v>
      </c>
      <c r="P51" s="19">
        <v>2.1339999999999999</v>
      </c>
      <c r="Q51" s="19">
        <v>561.43899999999996</v>
      </c>
      <c r="R51" s="19">
        <v>537.27300000000002</v>
      </c>
      <c r="S51" s="19">
        <v>10.227</v>
      </c>
      <c r="T51" s="19">
        <v>13.939</v>
      </c>
      <c r="U51" s="19">
        <v>0</v>
      </c>
      <c r="V51" s="19">
        <v>980.41200000000003</v>
      </c>
      <c r="W51" s="19">
        <v>0</v>
      </c>
      <c r="X51" s="19">
        <v>3</v>
      </c>
      <c r="Y51" s="23">
        <v>4.6439999999999997E-3</v>
      </c>
      <c r="Z51" s="23">
        <v>0</v>
      </c>
      <c r="AA51" s="23">
        <v>0.85009659999999998</v>
      </c>
      <c r="AB51" s="23">
        <v>25.51</v>
      </c>
      <c r="AC51" s="23">
        <v>7.4859999999999998</v>
      </c>
      <c r="AD51" s="23">
        <v>8.6020000000000003</v>
      </c>
      <c r="AE51" s="23">
        <v>1.542</v>
      </c>
      <c r="AF51" s="23">
        <v>3.649</v>
      </c>
      <c r="AG51" s="23">
        <v>-2.113</v>
      </c>
      <c r="AH51" s="23">
        <v>-1.952</v>
      </c>
      <c r="AI51" s="23">
        <v>-4.75</v>
      </c>
      <c r="AJ51" s="23">
        <v>1976.136</v>
      </c>
      <c r="AK51" s="23">
        <v>0.14399999999999999</v>
      </c>
      <c r="AL51" s="23">
        <v>1142.807</v>
      </c>
      <c r="AM51" s="23">
        <v>-2.569</v>
      </c>
      <c r="AN51" s="19">
        <v>9.2989999999999995</v>
      </c>
      <c r="AO51" s="19">
        <v>-0.92100000000000004</v>
      </c>
      <c r="AP51" s="11">
        <v>2</v>
      </c>
      <c r="AQ51" s="17">
        <v>0.152</v>
      </c>
      <c r="AR51" s="11">
        <v>3</v>
      </c>
      <c r="AS51" s="21">
        <v>100</v>
      </c>
      <c r="AT51" s="17">
        <v>0</v>
      </c>
      <c r="AU51" s="17">
        <v>0</v>
      </c>
      <c r="AV51" s="17">
        <v>17.981000000000002</v>
      </c>
      <c r="AW51" s="11">
        <v>2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18</v>
      </c>
    </row>
    <row r="52" spans="1:55" x14ac:dyDescent="0.3">
      <c r="A52" s="11" t="s">
        <v>576</v>
      </c>
      <c r="B52" s="11">
        <v>101</v>
      </c>
      <c r="C52" s="11" t="s">
        <v>1253</v>
      </c>
      <c r="D52" s="12">
        <v>23</v>
      </c>
      <c r="E52" s="13">
        <v>91.3</v>
      </c>
      <c r="F52" s="14">
        <f t="shared" si="0"/>
        <v>3.9695652173913043</v>
      </c>
      <c r="G52" s="11">
        <v>13</v>
      </c>
      <c r="H52" s="11">
        <v>0</v>
      </c>
      <c r="I52" s="11">
        <v>0</v>
      </c>
      <c r="J52" s="11">
        <v>0</v>
      </c>
      <c r="K52" s="11">
        <v>0</v>
      </c>
      <c r="L52" s="11">
        <v>35</v>
      </c>
      <c r="M52" s="11">
        <v>0</v>
      </c>
      <c r="N52" s="11">
        <v>-2</v>
      </c>
      <c r="O52" s="19">
        <v>641.12099999999998</v>
      </c>
      <c r="P52" s="19">
        <v>68.06</v>
      </c>
      <c r="Q52" s="19">
        <v>1176.848</v>
      </c>
      <c r="R52" s="19">
        <v>1120.1389999999999</v>
      </c>
      <c r="S52" s="19">
        <v>25.65</v>
      </c>
      <c r="T52" s="19">
        <v>31.06</v>
      </c>
      <c r="U52" s="19">
        <v>0</v>
      </c>
      <c r="V52" s="19">
        <v>2289.357</v>
      </c>
      <c r="W52" s="19">
        <v>0</v>
      </c>
      <c r="X52" s="19">
        <v>2</v>
      </c>
      <c r="Y52" s="23">
        <v>2.0233325999999998</v>
      </c>
      <c r="Z52" s="23">
        <v>0</v>
      </c>
      <c r="AA52" s="23">
        <v>0.71381709999999998</v>
      </c>
      <c r="AB52" s="23">
        <v>63.289000000000001</v>
      </c>
      <c r="AC52" s="23">
        <v>20.613</v>
      </c>
      <c r="AD52" s="23">
        <v>48.069000000000003</v>
      </c>
      <c r="AE52" s="23">
        <v>-2.8140000000000001</v>
      </c>
      <c r="AF52" s="23">
        <v>13.116</v>
      </c>
      <c r="AG52" s="23">
        <v>-11.773</v>
      </c>
      <c r="AH52" s="23">
        <v>-11.760999999999999</v>
      </c>
      <c r="AI52" s="23">
        <v>-6.3109999999999999</v>
      </c>
      <c r="AJ52" s="23">
        <v>5658.0349999999999</v>
      </c>
      <c r="AK52" s="23">
        <v>-1.881</v>
      </c>
      <c r="AL52" s="23">
        <v>3220.2710000000002</v>
      </c>
      <c r="AM52" s="23">
        <v>1.478</v>
      </c>
      <c r="AN52" s="19">
        <v>4.9649999999999999</v>
      </c>
      <c r="AO52" s="19">
        <v>1.65</v>
      </c>
      <c r="AP52" s="11">
        <v>3</v>
      </c>
      <c r="AQ52" s="17">
        <v>3.2429999999999999</v>
      </c>
      <c r="AR52" s="11">
        <v>1</v>
      </c>
      <c r="AS52" s="21">
        <v>100</v>
      </c>
      <c r="AT52" s="17">
        <v>0</v>
      </c>
      <c r="AU52" s="17">
        <v>0</v>
      </c>
      <c r="AV52" s="17">
        <v>27.009</v>
      </c>
      <c r="AW52" s="11">
        <v>4</v>
      </c>
      <c r="AX52" s="11">
        <v>2</v>
      </c>
      <c r="AY52" s="11">
        <v>0</v>
      </c>
      <c r="AZ52" s="11">
        <v>0</v>
      </c>
      <c r="BA52" s="11">
        <v>0</v>
      </c>
      <c r="BB52" s="11">
        <v>0</v>
      </c>
      <c r="BC52" s="11">
        <v>46</v>
      </c>
    </row>
    <row r="53" spans="1:55" x14ac:dyDescent="0.3">
      <c r="A53" s="11" t="s">
        <v>564</v>
      </c>
      <c r="B53" s="11">
        <v>102</v>
      </c>
      <c r="C53" s="11" t="s">
        <v>1257</v>
      </c>
      <c r="D53" s="12">
        <v>250.6</v>
      </c>
      <c r="E53" s="13">
        <v>500</v>
      </c>
      <c r="F53" s="14">
        <f t="shared" si="0"/>
        <v>1.9952114924181963</v>
      </c>
      <c r="G53" s="11">
        <v>3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1</v>
      </c>
      <c r="O53" s="19">
        <v>152.23599999999999</v>
      </c>
      <c r="P53" s="19">
        <v>3.778</v>
      </c>
      <c r="Q53" s="19">
        <v>358.65699999999998</v>
      </c>
      <c r="R53" s="19">
        <v>316.50799999999998</v>
      </c>
      <c r="S53" s="19">
        <v>42.148000000000003</v>
      </c>
      <c r="T53" s="19">
        <v>0</v>
      </c>
      <c r="U53" s="19">
        <v>0</v>
      </c>
      <c r="V53" s="19">
        <v>591.24599999999998</v>
      </c>
      <c r="W53" s="19">
        <v>0</v>
      </c>
      <c r="X53" s="19">
        <v>2</v>
      </c>
      <c r="Y53" s="23">
        <v>2.4140100000000001E-2</v>
      </c>
      <c r="Z53" s="23">
        <v>0</v>
      </c>
      <c r="AA53" s="23">
        <v>0.9498721</v>
      </c>
      <c r="AB53" s="23">
        <v>17.507999999999999</v>
      </c>
      <c r="AC53" s="23">
        <v>4.4640000000000004</v>
      </c>
      <c r="AD53" s="23">
        <v>6.2329999999999997</v>
      </c>
      <c r="AE53" s="23">
        <v>2.839</v>
      </c>
      <c r="AF53" s="23">
        <v>1.887</v>
      </c>
      <c r="AG53" s="23">
        <v>-1.99</v>
      </c>
      <c r="AH53" s="23">
        <v>-1.409</v>
      </c>
      <c r="AI53" s="23">
        <v>-2.343</v>
      </c>
      <c r="AJ53" s="23">
        <v>3946.453</v>
      </c>
      <c r="AK53" s="23">
        <v>0.252</v>
      </c>
      <c r="AL53" s="23">
        <v>2181.62</v>
      </c>
      <c r="AM53" s="23">
        <v>-2.2959999999999998</v>
      </c>
      <c r="AN53" s="19">
        <v>10.287000000000001</v>
      </c>
      <c r="AO53" s="19">
        <v>-0.90500000000000003</v>
      </c>
      <c r="AP53" s="11">
        <v>1</v>
      </c>
      <c r="AQ53" s="17">
        <v>-0.20100000000000001</v>
      </c>
      <c r="AR53" s="11">
        <v>3</v>
      </c>
      <c r="AS53" s="21">
        <v>100</v>
      </c>
      <c r="AT53" s="17">
        <v>0</v>
      </c>
      <c r="AU53" s="17">
        <v>0</v>
      </c>
      <c r="AV53" s="17">
        <v>26.003</v>
      </c>
      <c r="AW53" s="11">
        <v>1</v>
      </c>
      <c r="AX53" s="11">
        <v>0</v>
      </c>
      <c r="AY53" s="11">
        <v>7</v>
      </c>
      <c r="AZ53" s="11">
        <v>0</v>
      </c>
      <c r="BA53" s="11">
        <v>7</v>
      </c>
      <c r="BB53" s="11">
        <v>6</v>
      </c>
      <c r="BC53" s="11">
        <v>11</v>
      </c>
    </row>
    <row r="54" spans="1:55" x14ac:dyDescent="0.3">
      <c r="A54" s="11" t="s">
        <v>563</v>
      </c>
      <c r="B54" s="11">
        <v>103</v>
      </c>
      <c r="C54" s="11" t="s">
        <v>1256</v>
      </c>
      <c r="D54" s="12">
        <v>500</v>
      </c>
      <c r="E54" s="13">
        <v>500</v>
      </c>
      <c r="F54" s="14">
        <f t="shared" si="0"/>
        <v>1</v>
      </c>
      <c r="G54" s="11">
        <v>3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1</v>
      </c>
      <c r="O54" s="19">
        <v>152.23599999999999</v>
      </c>
      <c r="P54" s="19">
        <v>3.4870000000000001</v>
      </c>
      <c r="Q54" s="19">
        <v>365.4</v>
      </c>
      <c r="R54" s="19">
        <v>333.80599999999998</v>
      </c>
      <c r="S54" s="19">
        <v>31.594000000000001</v>
      </c>
      <c r="T54" s="19">
        <v>0</v>
      </c>
      <c r="U54" s="19">
        <v>0</v>
      </c>
      <c r="V54" s="19">
        <v>599.77700000000004</v>
      </c>
      <c r="W54" s="19">
        <v>0</v>
      </c>
      <c r="X54" s="19">
        <v>2</v>
      </c>
      <c r="Y54" s="23">
        <v>2.0270199999999999E-2</v>
      </c>
      <c r="Z54" s="23">
        <v>0</v>
      </c>
      <c r="AA54" s="23">
        <v>0.94128979999999995</v>
      </c>
      <c r="AB54" s="23">
        <v>17.849</v>
      </c>
      <c r="AC54" s="23">
        <v>4.3890000000000002</v>
      </c>
      <c r="AD54" s="23">
        <v>6.2320000000000002</v>
      </c>
      <c r="AE54" s="23">
        <v>2.7829999999999999</v>
      </c>
      <c r="AF54" s="23">
        <v>2.0150000000000001</v>
      </c>
      <c r="AG54" s="23">
        <v>-2.0139999999999998</v>
      </c>
      <c r="AH54" s="23">
        <v>-1.409</v>
      </c>
      <c r="AI54" s="23">
        <v>-2.4820000000000002</v>
      </c>
      <c r="AJ54" s="23">
        <v>4969.34</v>
      </c>
      <c r="AK54" s="23">
        <v>0.32600000000000001</v>
      </c>
      <c r="AL54" s="23">
        <v>2798.7660000000001</v>
      </c>
      <c r="AM54" s="23">
        <v>-2.1019999999999999</v>
      </c>
      <c r="AN54" s="19">
        <v>10.186999999999999</v>
      </c>
      <c r="AO54" s="19">
        <v>-0.89600000000000002</v>
      </c>
      <c r="AP54" s="11">
        <v>0</v>
      </c>
      <c r="AQ54" s="17">
        <v>-0.17599999999999999</v>
      </c>
      <c r="AR54" s="11">
        <v>3</v>
      </c>
      <c r="AS54" s="21">
        <v>100</v>
      </c>
      <c r="AT54" s="17">
        <v>0</v>
      </c>
      <c r="AU54" s="17">
        <v>0</v>
      </c>
      <c r="AV54" s="17">
        <v>22.786999999999999</v>
      </c>
      <c r="AW54" s="11">
        <v>1</v>
      </c>
      <c r="AX54" s="11">
        <v>0</v>
      </c>
      <c r="AY54" s="11">
        <v>7</v>
      </c>
      <c r="AZ54" s="11">
        <v>0</v>
      </c>
      <c r="BA54" s="11">
        <v>7</v>
      </c>
      <c r="BB54" s="11">
        <v>6</v>
      </c>
      <c r="BC54" s="11">
        <v>11</v>
      </c>
    </row>
    <row r="55" spans="1:55" x14ac:dyDescent="0.3">
      <c r="A55" s="11" t="s">
        <v>594</v>
      </c>
      <c r="B55" s="11">
        <v>104</v>
      </c>
      <c r="C55" s="11" t="s">
        <v>1254</v>
      </c>
      <c r="D55" s="12">
        <v>27.3</v>
      </c>
      <c r="E55" s="13">
        <v>500</v>
      </c>
      <c r="F55" s="14">
        <f t="shared" si="0"/>
        <v>18.315018315018314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9"/>
      <c r="AO55" s="19"/>
      <c r="AQ55" s="17"/>
      <c r="AS55" s="21"/>
      <c r="AT55" s="17"/>
      <c r="AU55" s="17"/>
      <c r="AV55" s="17"/>
    </row>
    <row r="56" spans="1:55" x14ac:dyDescent="0.3">
      <c r="A56" s="11" t="s">
        <v>594</v>
      </c>
      <c r="B56" s="11">
        <v>105</v>
      </c>
      <c r="C56" s="11" t="s">
        <v>1254</v>
      </c>
      <c r="D56" s="12">
        <v>27.3</v>
      </c>
      <c r="E56" s="13">
        <v>500</v>
      </c>
      <c r="F56" s="14">
        <f t="shared" si="0"/>
        <v>18.315018315018314</v>
      </c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9"/>
      <c r="AO56" s="19"/>
      <c r="AQ56" s="17"/>
      <c r="AS56" s="21"/>
      <c r="AT56" s="17"/>
      <c r="AU56" s="17"/>
      <c r="AV56" s="17"/>
    </row>
    <row r="57" spans="1:55" x14ac:dyDescent="0.3">
      <c r="A57" s="11" t="s">
        <v>595</v>
      </c>
      <c r="B57" s="11">
        <v>106</v>
      </c>
      <c r="C57" s="11" t="s">
        <v>1247</v>
      </c>
      <c r="D57" s="12">
        <v>17.2</v>
      </c>
      <c r="E57" s="13">
        <v>482</v>
      </c>
      <c r="F57" s="14">
        <f t="shared" si="0"/>
        <v>28.02325581395349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9"/>
      <c r="AO57" s="19"/>
      <c r="AQ57" s="17"/>
      <c r="AS57" s="21"/>
      <c r="AT57" s="17"/>
      <c r="AU57" s="17"/>
      <c r="AV57" s="17"/>
    </row>
    <row r="58" spans="1:55" x14ac:dyDescent="0.3">
      <c r="A58" s="11" t="s">
        <v>596</v>
      </c>
      <c r="B58" s="11">
        <v>107</v>
      </c>
      <c r="C58" s="11" t="s">
        <v>1246</v>
      </c>
      <c r="D58" s="12">
        <v>15.4</v>
      </c>
      <c r="E58" s="13">
        <v>500</v>
      </c>
      <c r="F58" s="14">
        <f t="shared" si="0"/>
        <v>32.467532467532465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19"/>
      <c r="AO58" s="19"/>
      <c r="AQ58" s="17"/>
      <c r="AS58" s="21"/>
      <c r="AT58" s="17"/>
      <c r="AU58" s="17"/>
      <c r="AV58" s="17"/>
    </row>
    <row r="59" spans="1:55" x14ac:dyDescent="0.3">
      <c r="A59" s="11" t="s">
        <v>597</v>
      </c>
      <c r="B59" s="11">
        <v>108</v>
      </c>
      <c r="C59" s="11" t="s">
        <v>1278</v>
      </c>
      <c r="D59" s="12">
        <v>36.200000000000003</v>
      </c>
      <c r="E59" s="13">
        <v>500</v>
      </c>
      <c r="F59" s="14">
        <f t="shared" si="0"/>
        <v>13.812154696132595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19"/>
      <c r="AO59" s="19"/>
      <c r="AQ59" s="17"/>
      <c r="AS59" s="21"/>
      <c r="AT59" s="17"/>
      <c r="AU59" s="17"/>
      <c r="AV59" s="17"/>
    </row>
    <row r="60" spans="1:55" x14ac:dyDescent="0.3">
      <c r="A60" s="11" t="s">
        <v>597</v>
      </c>
      <c r="B60" s="11">
        <v>109</v>
      </c>
      <c r="C60" s="11" t="s">
        <v>1278</v>
      </c>
      <c r="D60" s="12">
        <v>36.200000000000003</v>
      </c>
      <c r="E60" s="13">
        <v>500</v>
      </c>
      <c r="F60" s="14">
        <f t="shared" si="0"/>
        <v>13.812154696132595</v>
      </c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19"/>
      <c r="AO60" s="19"/>
      <c r="AQ60" s="17"/>
      <c r="AS60" s="21"/>
      <c r="AT60" s="17"/>
      <c r="AU60" s="17"/>
      <c r="AV60" s="17"/>
    </row>
    <row r="61" spans="1:55" x14ac:dyDescent="0.3">
      <c r="A61" s="11" t="s">
        <v>598</v>
      </c>
      <c r="B61" s="11">
        <v>110</v>
      </c>
      <c r="C61" s="11" t="s">
        <v>1279</v>
      </c>
      <c r="D61" s="12">
        <v>41.9</v>
      </c>
      <c r="E61" s="13">
        <v>500</v>
      </c>
      <c r="F61" s="14">
        <f t="shared" si="0"/>
        <v>11.933174224343675</v>
      </c>
      <c r="G61" s="11">
        <v>3</v>
      </c>
      <c r="H61" s="11">
        <v>0</v>
      </c>
      <c r="I61" s="11">
        <v>0</v>
      </c>
      <c r="J61" s="11">
        <v>0</v>
      </c>
      <c r="K61" s="11">
        <v>0</v>
      </c>
      <c r="L61" s="11">
        <v>2</v>
      </c>
      <c r="M61" s="11">
        <v>2</v>
      </c>
      <c r="N61" s="11">
        <v>1</v>
      </c>
      <c r="O61" s="19">
        <v>568.79499999999996</v>
      </c>
      <c r="P61" s="19">
        <v>4.9989999999999997</v>
      </c>
      <c r="Q61" s="19">
        <v>842.56500000000005</v>
      </c>
      <c r="R61" s="19">
        <v>525.92399999999998</v>
      </c>
      <c r="S61" s="19">
        <v>28.068999999999999</v>
      </c>
      <c r="T61" s="19">
        <v>288.572</v>
      </c>
      <c r="U61" s="19">
        <v>0</v>
      </c>
      <c r="V61" s="19">
        <v>1725.3040000000001</v>
      </c>
      <c r="W61" s="19">
        <v>0</v>
      </c>
      <c r="X61" s="19">
        <v>5</v>
      </c>
      <c r="Y61" s="23">
        <v>1.44837E-2</v>
      </c>
      <c r="Z61" s="23">
        <v>0</v>
      </c>
      <c r="AA61" s="23">
        <v>0.82566819999999996</v>
      </c>
      <c r="AB61" s="23">
        <v>64.364000000000004</v>
      </c>
      <c r="AC61" s="23">
        <v>16.199000000000002</v>
      </c>
      <c r="AD61" s="23">
        <v>24.501000000000001</v>
      </c>
      <c r="AE61" s="23">
        <v>8.3849999999999998</v>
      </c>
      <c r="AF61" s="23">
        <v>8.26</v>
      </c>
      <c r="AG61" s="23">
        <v>-9.24</v>
      </c>
      <c r="AH61" s="23">
        <v>-9.1609999999999996</v>
      </c>
      <c r="AI61" s="23">
        <v>-5.7290000000000001</v>
      </c>
      <c r="AJ61" s="23">
        <v>5366.8370000000004</v>
      </c>
      <c r="AK61" s="23">
        <v>0.16800000000000001</v>
      </c>
      <c r="AL61" s="23">
        <v>3041.51</v>
      </c>
      <c r="AM61" s="23">
        <v>-0.82799999999999996</v>
      </c>
      <c r="AN61" s="19">
        <v>8.7260000000000009</v>
      </c>
      <c r="AO61" s="19">
        <v>4.1000000000000002E-2</v>
      </c>
      <c r="AP61" s="11">
        <v>6</v>
      </c>
      <c r="AQ61" s="17">
        <v>2.2040000000000002</v>
      </c>
      <c r="AR61" s="11">
        <v>1</v>
      </c>
      <c r="AS61" s="21">
        <v>100</v>
      </c>
      <c r="AT61" s="17">
        <v>0</v>
      </c>
      <c r="AU61" s="17">
        <v>0</v>
      </c>
      <c r="AV61" s="17">
        <v>41.718000000000004</v>
      </c>
      <c r="AW61" s="11">
        <v>4</v>
      </c>
      <c r="AX61" s="11">
        <v>2</v>
      </c>
      <c r="AY61" s="11">
        <v>35</v>
      </c>
      <c r="AZ61" s="11">
        <v>7</v>
      </c>
      <c r="BA61" s="11">
        <v>26</v>
      </c>
      <c r="BB61" s="11">
        <v>19</v>
      </c>
      <c r="BC61" s="11">
        <v>42</v>
      </c>
    </row>
    <row r="62" spans="1:55" x14ac:dyDescent="0.3">
      <c r="A62" s="11" t="s">
        <v>655</v>
      </c>
      <c r="B62" s="11">
        <v>111</v>
      </c>
      <c r="C62" s="11" t="s">
        <v>1260</v>
      </c>
      <c r="D62" s="12">
        <v>0.1</v>
      </c>
      <c r="E62" s="13">
        <v>500</v>
      </c>
      <c r="F62" s="14">
        <f t="shared" si="0"/>
        <v>5000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19"/>
      <c r="AO62" s="19"/>
      <c r="AQ62" s="17"/>
      <c r="AS62" s="21"/>
      <c r="AT62" s="17"/>
      <c r="AU62" s="17"/>
      <c r="AV62" s="17"/>
    </row>
    <row r="63" spans="1:55" x14ac:dyDescent="0.3">
      <c r="A63" s="11" t="s">
        <v>599</v>
      </c>
      <c r="B63" s="11">
        <v>112</v>
      </c>
      <c r="C63" s="11" t="s">
        <v>1260</v>
      </c>
      <c r="D63" s="12">
        <v>1</v>
      </c>
      <c r="E63" s="13">
        <v>500</v>
      </c>
      <c r="F63" s="14">
        <f t="shared" si="0"/>
        <v>500</v>
      </c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19"/>
      <c r="AO63" s="19"/>
      <c r="AQ63" s="17"/>
      <c r="AS63" s="21"/>
      <c r="AT63" s="17"/>
      <c r="AU63" s="17"/>
      <c r="AV63" s="17"/>
    </row>
    <row r="64" spans="1:55" x14ac:dyDescent="0.3">
      <c r="A64" s="11" t="s">
        <v>600</v>
      </c>
      <c r="B64" s="11">
        <v>113</v>
      </c>
      <c r="C64" s="11" t="s">
        <v>1280</v>
      </c>
      <c r="D64" s="12">
        <v>20</v>
      </c>
      <c r="E64" s="13">
        <v>500</v>
      </c>
      <c r="F64" s="14">
        <f t="shared" si="0"/>
        <v>25</v>
      </c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19"/>
      <c r="AO64" s="19"/>
      <c r="AQ64" s="17"/>
      <c r="AS64" s="21"/>
      <c r="AT64" s="17"/>
      <c r="AU64" s="17"/>
      <c r="AV64" s="17"/>
    </row>
    <row r="65" spans="1:55" x14ac:dyDescent="0.3">
      <c r="A65" s="11" t="s">
        <v>604</v>
      </c>
      <c r="B65" s="11">
        <v>114</v>
      </c>
      <c r="C65" s="11" t="s">
        <v>1283</v>
      </c>
      <c r="D65" s="12">
        <v>3.9</v>
      </c>
      <c r="E65" s="13">
        <v>500</v>
      </c>
      <c r="F65" s="14">
        <f t="shared" si="0"/>
        <v>128.2051282051282</v>
      </c>
      <c r="G65" s="11">
        <v>4</v>
      </c>
      <c r="H65" s="11">
        <v>0</v>
      </c>
      <c r="I65" s="11">
        <v>0</v>
      </c>
      <c r="J65" s="11">
        <v>0</v>
      </c>
      <c r="K65" s="11">
        <v>0</v>
      </c>
      <c r="L65" s="11">
        <v>11</v>
      </c>
      <c r="M65" s="11">
        <v>0</v>
      </c>
      <c r="N65" s="11">
        <v>0</v>
      </c>
      <c r="O65" s="19">
        <v>223.358</v>
      </c>
      <c r="P65" s="19">
        <v>3</v>
      </c>
      <c r="Q65" s="19">
        <v>511.44799999999998</v>
      </c>
      <c r="R65" s="19">
        <v>480.61700000000002</v>
      </c>
      <c r="S65" s="19">
        <v>9.6010000000000009</v>
      </c>
      <c r="T65" s="19">
        <v>21.231000000000002</v>
      </c>
      <c r="U65" s="19">
        <v>0</v>
      </c>
      <c r="V65" s="19">
        <v>893.29499999999996</v>
      </c>
      <c r="W65" s="19">
        <v>0</v>
      </c>
      <c r="X65" s="19">
        <v>2.7</v>
      </c>
      <c r="Y65" s="23">
        <v>1.00769E-2</v>
      </c>
      <c r="Z65" s="23">
        <v>0</v>
      </c>
      <c r="AA65" s="23">
        <v>0.877054</v>
      </c>
      <c r="AB65" s="23">
        <v>22.734999999999999</v>
      </c>
      <c r="AC65" s="23">
        <v>6.8040000000000003</v>
      </c>
      <c r="AD65" s="23">
        <v>7.6459999999999999</v>
      </c>
      <c r="AE65" s="23">
        <v>1.393</v>
      </c>
      <c r="AF65" s="23">
        <v>3.766</v>
      </c>
      <c r="AG65" s="23">
        <v>-2.7050000000000001</v>
      </c>
      <c r="AH65" s="23">
        <v>-2.5640000000000001</v>
      </c>
      <c r="AI65" s="23">
        <v>-3.6230000000000002</v>
      </c>
      <c r="AJ65" s="23">
        <v>8032.4889999999996</v>
      </c>
      <c r="AK65" s="23">
        <v>-0.183</v>
      </c>
      <c r="AL65" s="23">
        <v>4703.1180000000004</v>
      </c>
      <c r="AM65" s="23">
        <v>-0.56599999999999995</v>
      </c>
      <c r="AN65" s="19">
        <v>7.0810000000000004</v>
      </c>
      <c r="AO65" s="19">
        <v>2.2480000000000002</v>
      </c>
      <c r="AP65" s="11">
        <v>3</v>
      </c>
      <c r="AQ65" s="17">
        <v>2.1999999999999999E-2</v>
      </c>
      <c r="AR65" s="11">
        <v>3</v>
      </c>
      <c r="AS65" s="21">
        <v>100</v>
      </c>
      <c r="AT65" s="17">
        <v>0</v>
      </c>
      <c r="AU65" s="17">
        <v>0</v>
      </c>
      <c r="AV65" s="17">
        <v>22.762</v>
      </c>
      <c r="AW65" s="11">
        <v>2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16</v>
      </c>
    </row>
    <row r="66" spans="1:55" x14ac:dyDescent="0.3">
      <c r="A66" s="11" t="s">
        <v>611</v>
      </c>
      <c r="B66" s="11">
        <v>115</v>
      </c>
      <c r="C66" s="11" t="s">
        <v>1289</v>
      </c>
      <c r="D66" s="12">
        <v>2</v>
      </c>
      <c r="E66" s="13">
        <v>65.900000000000006</v>
      </c>
      <c r="F66" s="14">
        <f t="shared" si="0"/>
        <v>32.950000000000003</v>
      </c>
      <c r="G66" s="11">
        <v>1</v>
      </c>
      <c r="H66" s="11">
        <v>1</v>
      </c>
      <c r="I66" s="11">
        <v>0</v>
      </c>
      <c r="J66" s="11">
        <v>0</v>
      </c>
      <c r="K66" s="11">
        <v>0</v>
      </c>
      <c r="L66" s="11">
        <v>5</v>
      </c>
      <c r="M66" s="11">
        <v>0</v>
      </c>
      <c r="N66" s="11">
        <v>1</v>
      </c>
      <c r="O66" s="19">
        <v>211.34700000000001</v>
      </c>
      <c r="P66" s="19">
        <v>2.7320000000000002</v>
      </c>
      <c r="Q66" s="19">
        <v>451.27800000000002</v>
      </c>
      <c r="R66" s="19">
        <v>384.34</v>
      </c>
      <c r="S66" s="19">
        <v>66.938000000000002</v>
      </c>
      <c r="T66" s="19">
        <v>0</v>
      </c>
      <c r="U66" s="19">
        <v>0</v>
      </c>
      <c r="V66" s="19">
        <v>782.50300000000004</v>
      </c>
      <c r="W66" s="19">
        <v>2</v>
      </c>
      <c r="X66" s="19">
        <v>3.2</v>
      </c>
      <c r="Y66" s="23">
        <v>9.5373000000000003E-3</v>
      </c>
      <c r="Z66" s="23">
        <v>1.0028199999999999E-2</v>
      </c>
      <c r="AA66" s="23">
        <v>0.91000820000000004</v>
      </c>
      <c r="AB66" s="23">
        <v>21.951000000000001</v>
      </c>
      <c r="AC66" s="23">
        <v>6.6459999999999999</v>
      </c>
      <c r="AD66" s="23">
        <v>11.052</v>
      </c>
      <c r="AE66" s="23">
        <v>6.2389999999999999</v>
      </c>
      <c r="AF66" s="23">
        <v>1.6970000000000001</v>
      </c>
      <c r="AG66" s="23">
        <v>-1.2589999999999999</v>
      </c>
      <c r="AH66" s="23">
        <v>-1.1080000000000001</v>
      </c>
      <c r="AI66" s="23">
        <v>-3.714</v>
      </c>
      <c r="AJ66" s="23">
        <v>572.83600000000001</v>
      </c>
      <c r="AK66" s="23">
        <v>0.122</v>
      </c>
      <c r="AL66" s="23">
        <v>299.702</v>
      </c>
      <c r="AM66" s="23">
        <v>-4.3360000000000003</v>
      </c>
      <c r="AN66" s="19">
        <v>9.1069999999999993</v>
      </c>
      <c r="AO66" s="19">
        <v>-2.87</v>
      </c>
      <c r="AP66" s="11">
        <v>2</v>
      </c>
      <c r="AQ66" s="17">
        <v>-0.113</v>
      </c>
      <c r="AR66" s="11">
        <v>3</v>
      </c>
      <c r="AS66" s="21">
        <v>86.242999999999995</v>
      </c>
      <c r="AT66" s="17">
        <v>0</v>
      </c>
      <c r="AU66" s="17">
        <v>0</v>
      </c>
      <c r="AV66" s="17">
        <v>34.055999999999997</v>
      </c>
      <c r="AW66" s="11">
        <v>2</v>
      </c>
      <c r="AX66" s="11">
        <v>0</v>
      </c>
      <c r="AY66" s="11">
        <v>7</v>
      </c>
      <c r="AZ66" s="11">
        <v>0</v>
      </c>
      <c r="BA66" s="11">
        <v>7</v>
      </c>
      <c r="BB66" s="11">
        <v>7</v>
      </c>
      <c r="BC66" s="11">
        <v>15</v>
      </c>
    </row>
    <row r="67" spans="1:55" x14ac:dyDescent="0.3">
      <c r="A67" s="11" t="s">
        <v>602</v>
      </c>
      <c r="B67" s="11">
        <v>116</v>
      </c>
      <c r="C67" s="11" t="s">
        <v>1282</v>
      </c>
      <c r="D67" s="12">
        <v>4.4000000000000004</v>
      </c>
      <c r="E67" s="13">
        <v>500</v>
      </c>
      <c r="F67" s="14">
        <f t="shared" ref="F67:F130" si="1">E67/D67</f>
        <v>113.63636363636363</v>
      </c>
      <c r="G67" s="11">
        <v>3</v>
      </c>
      <c r="H67" s="11">
        <v>0</v>
      </c>
      <c r="I67" s="11">
        <v>0</v>
      </c>
      <c r="J67" s="11">
        <v>0</v>
      </c>
      <c r="K67" s="11">
        <v>0</v>
      </c>
      <c r="L67" s="11">
        <v>13</v>
      </c>
      <c r="M67" s="11">
        <v>0</v>
      </c>
      <c r="N67" s="11">
        <v>-1</v>
      </c>
      <c r="O67" s="19">
        <v>237.38399999999999</v>
      </c>
      <c r="P67" s="19">
        <v>3.262</v>
      </c>
      <c r="Q67" s="19">
        <v>548.88400000000001</v>
      </c>
      <c r="R67" s="19">
        <v>461.90100000000001</v>
      </c>
      <c r="S67" s="19">
        <v>65.75</v>
      </c>
      <c r="T67" s="19">
        <v>21.233000000000001</v>
      </c>
      <c r="U67" s="19">
        <v>0</v>
      </c>
      <c r="V67" s="19">
        <v>959.48800000000006</v>
      </c>
      <c r="W67" s="19">
        <v>1</v>
      </c>
      <c r="X67" s="19">
        <v>2.7</v>
      </c>
      <c r="Y67" s="23">
        <v>1.1087400000000001E-2</v>
      </c>
      <c r="Z67" s="23">
        <v>4.9191E-3</v>
      </c>
      <c r="AA67" s="23">
        <v>0.85712489999999997</v>
      </c>
      <c r="AB67" s="23">
        <v>24.1</v>
      </c>
      <c r="AC67" s="23">
        <v>7.9779999999999998</v>
      </c>
      <c r="AD67" s="23">
        <v>9.76</v>
      </c>
      <c r="AE67" s="23">
        <v>2.8879999999999999</v>
      </c>
      <c r="AF67" s="23">
        <v>3.7280000000000002</v>
      </c>
      <c r="AG67" s="23">
        <v>-3.1789999999999998</v>
      </c>
      <c r="AH67" s="23">
        <v>-2.9350000000000001</v>
      </c>
      <c r="AI67" s="23">
        <v>-3.9449999999999998</v>
      </c>
      <c r="AJ67" s="23">
        <v>2357.183</v>
      </c>
      <c r="AK67" s="23">
        <v>-0.81699999999999995</v>
      </c>
      <c r="AL67" s="23">
        <v>1249.865</v>
      </c>
      <c r="AM67" s="23">
        <v>-1.4079999999999999</v>
      </c>
      <c r="AN67" s="19">
        <v>7.0579999999999998</v>
      </c>
      <c r="AO67" s="19">
        <v>2.2229999999999999</v>
      </c>
      <c r="AP67" s="11">
        <v>3</v>
      </c>
      <c r="AQ67" s="17">
        <v>0.158</v>
      </c>
      <c r="AR67" s="11">
        <v>3</v>
      </c>
      <c r="AS67" s="21">
        <v>100</v>
      </c>
      <c r="AT67" s="17">
        <v>0</v>
      </c>
      <c r="AU67" s="17">
        <v>0</v>
      </c>
      <c r="AV67" s="17">
        <v>36.536999999999999</v>
      </c>
      <c r="AW67" s="11">
        <v>2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17</v>
      </c>
    </row>
    <row r="68" spans="1:55" x14ac:dyDescent="0.3">
      <c r="A68" s="11" t="s">
        <v>601</v>
      </c>
      <c r="B68" s="11">
        <v>117</v>
      </c>
      <c r="C68" s="11" t="s">
        <v>1281</v>
      </c>
      <c r="D68" s="12">
        <v>1.4</v>
      </c>
      <c r="E68" s="13">
        <v>500</v>
      </c>
      <c r="F68" s="14">
        <f t="shared" si="1"/>
        <v>357.14285714285717</v>
      </c>
      <c r="G68" s="11">
        <v>3</v>
      </c>
      <c r="H68" s="11">
        <v>0</v>
      </c>
      <c r="I68" s="11">
        <v>0</v>
      </c>
      <c r="J68" s="11">
        <v>0</v>
      </c>
      <c r="K68" s="11">
        <v>0</v>
      </c>
      <c r="L68" s="11">
        <v>11</v>
      </c>
      <c r="M68" s="11">
        <v>0</v>
      </c>
      <c r="N68" s="11">
        <v>0</v>
      </c>
      <c r="O68" s="19">
        <v>209.33099999999999</v>
      </c>
      <c r="P68" s="19">
        <v>3.2949999999999999</v>
      </c>
      <c r="Q68" s="19">
        <v>484.24299999999999</v>
      </c>
      <c r="R68" s="19">
        <v>397.26</v>
      </c>
      <c r="S68" s="19">
        <v>65.75</v>
      </c>
      <c r="T68" s="19">
        <v>21.233000000000001</v>
      </c>
      <c r="U68" s="19">
        <v>0</v>
      </c>
      <c r="V68" s="19">
        <v>839.72799999999995</v>
      </c>
      <c r="W68" s="19">
        <v>1</v>
      </c>
      <c r="X68" s="19">
        <v>2.7</v>
      </c>
      <c r="Y68" s="23">
        <v>1.2929100000000001E-2</v>
      </c>
      <c r="Z68" s="23">
        <v>5.5757000000000003E-3</v>
      </c>
      <c r="AA68" s="23">
        <v>0.88891659999999995</v>
      </c>
      <c r="AB68" s="23">
        <v>20.591999999999999</v>
      </c>
      <c r="AC68" s="23">
        <v>6.9740000000000002</v>
      </c>
      <c r="AD68" s="23">
        <v>8.6859999999999999</v>
      </c>
      <c r="AE68" s="23">
        <v>3.1739999999999999</v>
      </c>
      <c r="AF68" s="23">
        <v>2.976</v>
      </c>
      <c r="AG68" s="23">
        <v>-2.3450000000000002</v>
      </c>
      <c r="AH68" s="23">
        <v>-2.3759999999999999</v>
      </c>
      <c r="AI68" s="23">
        <v>-3.431</v>
      </c>
      <c r="AJ68" s="23">
        <v>2357.1909999999998</v>
      </c>
      <c r="AK68" s="23">
        <v>-0.65400000000000003</v>
      </c>
      <c r="AL68" s="23">
        <v>1249.8699999999999</v>
      </c>
      <c r="AM68" s="23">
        <v>-1.6</v>
      </c>
      <c r="AN68" s="19">
        <v>7.0780000000000003</v>
      </c>
      <c r="AO68" s="19">
        <v>2.2440000000000002</v>
      </c>
      <c r="AP68" s="11">
        <v>3</v>
      </c>
      <c r="AQ68" s="17">
        <v>-7.6999999999999999E-2</v>
      </c>
      <c r="AR68" s="11">
        <v>3</v>
      </c>
      <c r="AS68" s="21">
        <v>100</v>
      </c>
      <c r="AT68" s="17">
        <v>0</v>
      </c>
      <c r="AU68" s="17">
        <v>0</v>
      </c>
      <c r="AV68" s="17">
        <v>36.536999999999999</v>
      </c>
      <c r="AW68" s="11">
        <v>2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15</v>
      </c>
    </row>
    <row r="69" spans="1:55" x14ac:dyDescent="0.3">
      <c r="A69" s="11" t="s">
        <v>612</v>
      </c>
      <c r="B69" s="11">
        <v>118</v>
      </c>
      <c r="C69" s="11" t="s">
        <v>1290</v>
      </c>
      <c r="D69" s="12">
        <v>3.4</v>
      </c>
      <c r="E69" s="13">
        <v>72.900000000000006</v>
      </c>
      <c r="F69" s="14">
        <f t="shared" si="1"/>
        <v>21.441176470588239</v>
      </c>
      <c r="G69" s="11">
        <v>1</v>
      </c>
      <c r="H69" s="11">
        <v>1</v>
      </c>
      <c r="I69" s="11">
        <v>0</v>
      </c>
      <c r="J69" s="11">
        <v>0</v>
      </c>
      <c r="K69" s="11">
        <v>0</v>
      </c>
      <c r="L69" s="11">
        <v>7</v>
      </c>
      <c r="M69" s="11">
        <v>0</v>
      </c>
      <c r="N69" s="11">
        <v>1</v>
      </c>
      <c r="O69" s="19">
        <v>239.4</v>
      </c>
      <c r="P69" s="19">
        <v>2.6960000000000002</v>
      </c>
      <c r="Q69" s="19">
        <v>515.91800000000001</v>
      </c>
      <c r="R69" s="19">
        <v>448.98099999999999</v>
      </c>
      <c r="S69" s="19">
        <v>66.936999999999998</v>
      </c>
      <c r="T69" s="19">
        <v>0</v>
      </c>
      <c r="U69" s="19">
        <v>0</v>
      </c>
      <c r="V69" s="19">
        <v>902.26199999999994</v>
      </c>
      <c r="W69" s="19">
        <v>2</v>
      </c>
      <c r="X69" s="19">
        <v>3.2</v>
      </c>
      <c r="Y69" s="23">
        <v>8.0575999999999998E-3</v>
      </c>
      <c r="Z69" s="23">
        <v>8.7717000000000003E-3</v>
      </c>
      <c r="AA69" s="23">
        <v>0.87526499999999996</v>
      </c>
      <c r="AB69" s="23">
        <v>25.46</v>
      </c>
      <c r="AC69" s="23">
        <v>7.59</v>
      </c>
      <c r="AD69" s="23">
        <v>12.131</v>
      </c>
      <c r="AE69" s="23">
        <v>5.9530000000000003</v>
      </c>
      <c r="AF69" s="23">
        <v>2.4220000000000002</v>
      </c>
      <c r="AG69" s="23">
        <v>-2.0329999999999999</v>
      </c>
      <c r="AH69" s="23">
        <v>-1.6419999999999999</v>
      </c>
      <c r="AI69" s="23">
        <v>-4.2759999999999998</v>
      </c>
      <c r="AJ69" s="23">
        <v>572.84799999999996</v>
      </c>
      <c r="AK69" s="23">
        <v>-4.2000000000000003E-2</v>
      </c>
      <c r="AL69" s="23">
        <v>299.70800000000003</v>
      </c>
      <c r="AM69" s="23">
        <v>-4.1440000000000001</v>
      </c>
      <c r="AN69" s="19">
        <v>9.0809999999999995</v>
      </c>
      <c r="AO69" s="19">
        <v>-2.919</v>
      </c>
      <c r="AP69" s="11">
        <v>2</v>
      </c>
      <c r="AQ69" s="17">
        <v>9.5000000000000001E-2</v>
      </c>
      <c r="AR69" s="11">
        <v>3</v>
      </c>
      <c r="AS69" s="21">
        <v>90.491</v>
      </c>
      <c r="AT69" s="17">
        <v>0</v>
      </c>
      <c r="AU69" s="17">
        <v>0</v>
      </c>
      <c r="AV69" s="17">
        <v>34.055</v>
      </c>
      <c r="AW69" s="11">
        <v>2</v>
      </c>
      <c r="AX69" s="11">
        <v>0</v>
      </c>
      <c r="AY69" s="11">
        <v>7</v>
      </c>
      <c r="AZ69" s="11">
        <v>0</v>
      </c>
      <c r="BA69" s="11">
        <v>7</v>
      </c>
      <c r="BB69" s="11">
        <v>7</v>
      </c>
      <c r="BC69" s="11">
        <v>17</v>
      </c>
    </row>
    <row r="70" spans="1:55" x14ac:dyDescent="0.3">
      <c r="A70" s="11" t="s">
        <v>613</v>
      </c>
      <c r="B70" s="11">
        <v>119</v>
      </c>
      <c r="C70" s="11" t="s">
        <v>1291</v>
      </c>
      <c r="D70" s="12">
        <v>0.7</v>
      </c>
      <c r="E70" s="13">
        <v>62</v>
      </c>
      <c r="F70" s="14">
        <f t="shared" si="1"/>
        <v>88.571428571428584</v>
      </c>
      <c r="G70" s="11">
        <v>4</v>
      </c>
      <c r="H70" s="11">
        <v>0</v>
      </c>
      <c r="I70" s="11">
        <v>0</v>
      </c>
      <c r="J70" s="11">
        <v>0</v>
      </c>
      <c r="K70" s="11">
        <v>0</v>
      </c>
      <c r="L70" s="11">
        <v>19</v>
      </c>
      <c r="M70" s="11">
        <v>0</v>
      </c>
      <c r="N70" s="11">
        <v>-2</v>
      </c>
      <c r="O70" s="19">
        <v>358.56599999999997</v>
      </c>
      <c r="P70" s="19">
        <v>2.7610000000000001</v>
      </c>
      <c r="Q70" s="19">
        <v>707.51800000000003</v>
      </c>
      <c r="R70" s="19">
        <v>600.245</v>
      </c>
      <c r="S70" s="19">
        <v>63.000999999999998</v>
      </c>
      <c r="T70" s="19">
        <v>44.273000000000003</v>
      </c>
      <c r="U70" s="19">
        <v>0</v>
      </c>
      <c r="V70" s="19">
        <v>1317.7829999999999</v>
      </c>
      <c r="W70" s="19">
        <v>1</v>
      </c>
      <c r="X70" s="19">
        <v>3.7</v>
      </c>
      <c r="Y70" s="23">
        <v>5.7850000000000002E-3</v>
      </c>
      <c r="Z70" s="23">
        <v>5.2294999999999998E-3</v>
      </c>
      <c r="AA70" s="23">
        <v>0.82159320000000002</v>
      </c>
      <c r="AB70" s="23">
        <v>34.807000000000002</v>
      </c>
      <c r="AC70" s="23">
        <v>11.438000000000001</v>
      </c>
      <c r="AD70" s="23">
        <v>13.784000000000001</v>
      </c>
      <c r="AE70" s="23">
        <v>3.069</v>
      </c>
      <c r="AF70" s="23">
        <v>5.6379999999999999</v>
      </c>
      <c r="AG70" s="23">
        <v>-4.7149999999999999</v>
      </c>
      <c r="AH70" s="23">
        <v>-5.0190000000000001</v>
      </c>
      <c r="AI70" s="23">
        <v>-4.63</v>
      </c>
      <c r="AJ70" s="23">
        <v>2503.0250000000001</v>
      </c>
      <c r="AK70" s="23">
        <v>-1.204</v>
      </c>
      <c r="AL70" s="23">
        <v>1333.6559999999999</v>
      </c>
      <c r="AM70" s="23">
        <v>-0.7</v>
      </c>
      <c r="AN70" s="19">
        <v>7.1</v>
      </c>
      <c r="AO70" s="19">
        <v>2.2690000000000001</v>
      </c>
      <c r="AP70" s="11">
        <v>4</v>
      </c>
      <c r="AQ70" s="17">
        <v>0.68899999999999995</v>
      </c>
      <c r="AR70" s="11">
        <v>1</v>
      </c>
      <c r="AS70" s="21">
        <v>100</v>
      </c>
      <c r="AT70" s="17">
        <v>0</v>
      </c>
      <c r="AU70" s="17">
        <v>0</v>
      </c>
      <c r="AV70" s="17">
        <v>47.283999999999999</v>
      </c>
      <c r="AW70" s="11">
        <v>3</v>
      </c>
      <c r="AX70" s="11">
        <v>1</v>
      </c>
      <c r="AY70" s="11">
        <v>0</v>
      </c>
      <c r="AZ70" s="11">
        <v>0</v>
      </c>
      <c r="BA70" s="11">
        <v>0</v>
      </c>
      <c r="BB70" s="11">
        <v>0</v>
      </c>
      <c r="BC70" s="11">
        <v>26</v>
      </c>
    </row>
    <row r="71" spans="1:55" x14ac:dyDescent="0.3">
      <c r="A71" s="11" t="s">
        <v>606</v>
      </c>
      <c r="B71" s="11">
        <v>120</v>
      </c>
      <c r="C71" s="11" t="s">
        <v>1285</v>
      </c>
      <c r="D71" s="12">
        <v>3.8</v>
      </c>
      <c r="E71" s="13">
        <v>500</v>
      </c>
      <c r="F71" s="14">
        <f t="shared" si="1"/>
        <v>131.57894736842107</v>
      </c>
      <c r="G71" s="11">
        <v>5</v>
      </c>
      <c r="H71" s="11">
        <v>0</v>
      </c>
      <c r="I71" s="11">
        <v>0</v>
      </c>
      <c r="J71" s="11">
        <v>0</v>
      </c>
      <c r="K71" s="11">
        <v>0</v>
      </c>
      <c r="L71" s="11">
        <v>9</v>
      </c>
      <c r="M71" s="11">
        <v>0</v>
      </c>
      <c r="N71" s="11">
        <v>0</v>
      </c>
      <c r="O71" s="19">
        <v>193.33099999999999</v>
      </c>
      <c r="P71" s="19">
        <v>1.3280000000000001</v>
      </c>
      <c r="Q71" s="19">
        <v>471.96699999999998</v>
      </c>
      <c r="R71" s="19">
        <v>441.14</v>
      </c>
      <c r="S71" s="19">
        <v>9.6020000000000003</v>
      </c>
      <c r="T71" s="19">
        <v>21.225000000000001</v>
      </c>
      <c r="U71" s="19">
        <v>0</v>
      </c>
      <c r="V71" s="19">
        <v>817.48599999999999</v>
      </c>
      <c r="W71" s="19">
        <v>0</v>
      </c>
      <c r="X71" s="19">
        <v>1</v>
      </c>
      <c r="Y71" s="23">
        <v>2.1576999999999998E-3</v>
      </c>
      <c r="Z71" s="23">
        <v>0</v>
      </c>
      <c r="AA71" s="23">
        <v>0.89586120000000002</v>
      </c>
      <c r="AB71" s="23">
        <v>20.986000000000001</v>
      </c>
      <c r="AC71" s="23">
        <v>6.1779999999999999</v>
      </c>
      <c r="AD71" s="23">
        <v>6.1059999999999999</v>
      </c>
      <c r="AE71" s="23">
        <v>6.4000000000000001E-2</v>
      </c>
      <c r="AF71" s="23">
        <v>4.0999999999999996</v>
      </c>
      <c r="AG71" s="23">
        <v>-3.1720000000000002</v>
      </c>
      <c r="AH71" s="23">
        <v>-2.7149999999999999</v>
      </c>
      <c r="AI71" s="23">
        <v>-3.3180000000000001</v>
      </c>
      <c r="AJ71" s="23">
        <v>8032.41</v>
      </c>
      <c r="AK71" s="23">
        <v>-5.8999999999999997E-2</v>
      </c>
      <c r="AL71" s="23">
        <v>4703.0680000000002</v>
      </c>
      <c r="AM71" s="23">
        <v>-0.75800000000000001</v>
      </c>
      <c r="AN71" s="19">
        <v>7.0369999999999999</v>
      </c>
      <c r="AO71" s="19">
        <v>2.2010000000000001</v>
      </c>
      <c r="AP71" s="11">
        <v>2</v>
      </c>
      <c r="AQ71" s="17">
        <v>0.34200000000000003</v>
      </c>
      <c r="AR71" s="11">
        <v>3</v>
      </c>
      <c r="AS71" s="21">
        <v>100</v>
      </c>
      <c r="AT71" s="17">
        <v>0</v>
      </c>
      <c r="AU71" s="17">
        <v>0</v>
      </c>
      <c r="AV71" s="17">
        <v>13.528</v>
      </c>
      <c r="AW71" s="11">
        <v>1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14</v>
      </c>
    </row>
    <row r="72" spans="1:55" x14ac:dyDescent="0.3">
      <c r="A72" s="11" t="s">
        <v>608</v>
      </c>
      <c r="B72" s="11">
        <v>121</v>
      </c>
      <c r="C72" s="11" t="s">
        <v>1287</v>
      </c>
      <c r="D72" s="12">
        <v>113</v>
      </c>
      <c r="E72" s="13">
        <v>318</v>
      </c>
      <c r="F72" s="14">
        <f t="shared" si="1"/>
        <v>2.8141592920353982</v>
      </c>
      <c r="G72" s="11">
        <v>6</v>
      </c>
      <c r="H72" s="11">
        <v>0</v>
      </c>
      <c r="I72" s="11">
        <v>0</v>
      </c>
      <c r="J72" s="11">
        <v>0</v>
      </c>
      <c r="K72" s="11">
        <v>0</v>
      </c>
      <c r="L72" s="11">
        <v>8</v>
      </c>
      <c r="M72" s="11">
        <v>0</v>
      </c>
      <c r="N72" s="11">
        <v>1</v>
      </c>
      <c r="O72" s="19">
        <v>191.316</v>
      </c>
      <c r="P72" s="19">
        <v>1.337</v>
      </c>
      <c r="Q72" s="19">
        <v>463.03100000000001</v>
      </c>
      <c r="R72" s="19">
        <v>435.06400000000002</v>
      </c>
      <c r="S72" s="19">
        <v>5.8860000000000001</v>
      </c>
      <c r="T72" s="19">
        <v>22.081</v>
      </c>
      <c r="U72" s="19">
        <v>0</v>
      </c>
      <c r="V72" s="19">
        <v>792.01599999999996</v>
      </c>
      <c r="W72" s="19">
        <v>0</v>
      </c>
      <c r="X72" s="19">
        <v>1</v>
      </c>
      <c r="Y72" s="23">
        <v>2.2585000000000001E-3</v>
      </c>
      <c r="Z72" s="23">
        <v>0</v>
      </c>
      <c r="AA72" s="23">
        <v>0.89408220000000005</v>
      </c>
      <c r="AB72" s="23">
        <v>20.617000000000001</v>
      </c>
      <c r="AC72" s="23">
        <v>5.8959999999999999</v>
      </c>
      <c r="AD72" s="23">
        <v>5.984</v>
      </c>
      <c r="AE72" s="23">
        <v>0.24399999999999999</v>
      </c>
      <c r="AF72" s="23">
        <v>3.96</v>
      </c>
      <c r="AG72" s="23">
        <v>-3.1659999999999999</v>
      </c>
      <c r="AH72" s="23">
        <v>-2.4780000000000002</v>
      </c>
      <c r="AI72" s="23">
        <v>-3.351</v>
      </c>
      <c r="AJ72" s="23">
        <v>8711.3389999999999</v>
      </c>
      <c r="AK72" s="23">
        <v>3.2000000000000001E-2</v>
      </c>
      <c r="AL72" s="23">
        <v>5134.1729999999998</v>
      </c>
      <c r="AM72" s="23">
        <v>-0.78200000000000003</v>
      </c>
      <c r="AN72" s="19">
        <v>6.82</v>
      </c>
      <c r="AO72" s="19">
        <v>2.0299999999999998</v>
      </c>
      <c r="AP72" s="11">
        <v>2</v>
      </c>
      <c r="AQ72" s="17">
        <v>0.31</v>
      </c>
      <c r="AR72" s="11">
        <v>3</v>
      </c>
      <c r="AS72" s="21">
        <v>100</v>
      </c>
      <c r="AT72" s="17">
        <v>0</v>
      </c>
      <c r="AU72" s="17">
        <v>0</v>
      </c>
      <c r="AV72" s="17">
        <v>12.32</v>
      </c>
      <c r="AW72" s="11">
        <v>1</v>
      </c>
      <c r="AX72" s="11">
        <v>0</v>
      </c>
      <c r="AY72" s="11">
        <v>3</v>
      </c>
      <c r="AZ72" s="11">
        <v>3</v>
      </c>
      <c r="BA72" s="11">
        <v>0</v>
      </c>
      <c r="BB72" s="11">
        <v>3</v>
      </c>
      <c r="BC72" s="11">
        <v>14</v>
      </c>
    </row>
    <row r="73" spans="1:55" x14ac:dyDescent="0.3">
      <c r="A73" s="11" t="s">
        <v>622</v>
      </c>
      <c r="B73" s="11">
        <v>122</v>
      </c>
      <c r="C73" s="11" t="s">
        <v>1299</v>
      </c>
      <c r="D73" s="12">
        <v>8.4</v>
      </c>
      <c r="E73" s="13">
        <v>60</v>
      </c>
      <c r="F73" s="14">
        <f t="shared" si="1"/>
        <v>7.1428571428571423</v>
      </c>
      <c r="G73" s="11">
        <v>5</v>
      </c>
      <c r="H73" s="11">
        <v>0</v>
      </c>
      <c r="I73" s="11">
        <v>0</v>
      </c>
      <c r="J73" s="11">
        <v>0</v>
      </c>
      <c r="K73" s="11">
        <v>0</v>
      </c>
      <c r="L73" s="11">
        <v>9</v>
      </c>
      <c r="M73" s="11">
        <v>0</v>
      </c>
      <c r="N73" s="11">
        <v>0</v>
      </c>
      <c r="O73" s="19">
        <v>241.375</v>
      </c>
      <c r="P73" s="19">
        <v>1.526</v>
      </c>
      <c r="Q73" s="19">
        <v>528.846</v>
      </c>
      <c r="R73" s="19">
        <v>304.86500000000001</v>
      </c>
      <c r="S73" s="19">
        <v>2.5259999999999998</v>
      </c>
      <c r="T73" s="19">
        <v>221.45599999999999</v>
      </c>
      <c r="U73" s="19">
        <v>0</v>
      </c>
      <c r="V73" s="19">
        <v>932.65</v>
      </c>
      <c r="W73" s="19">
        <v>0</v>
      </c>
      <c r="X73" s="19">
        <v>1</v>
      </c>
      <c r="Y73" s="23">
        <v>2.4976999999999998E-3</v>
      </c>
      <c r="Z73" s="23">
        <v>0</v>
      </c>
      <c r="AA73" s="23">
        <v>0.87293359999999998</v>
      </c>
      <c r="AB73" s="23">
        <v>27.507000000000001</v>
      </c>
      <c r="AC73" s="23">
        <v>8.5250000000000004</v>
      </c>
      <c r="AD73" s="23">
        <v>8.65</v>
      </c>
      <c r="AE73" s="23">
        <v>1.5149999999999999</v>
      </c>
      <c r="AF73" s="23">
        <v>5.1349999999999998</v>
      </c>
      <c r="AG73" s="23">
        <v>-4.25</v>
      </c>
      <c r="AH73" s="23">
        <v>-4.0949999999999998</v>
      </c>
      <c r="AI73" s="23">
        <v>-4.6440000000000001</v>
      </c>
      <c r="AJ73" s="23">
        <v>9374.491</v>
      </c>
      <c r="AK73" s="23">
        <v>-1E-3</v>
      </c>
      <c r="AL73" s="23">
        <v>5557.8959999999997</v>
      </c>
      <c r="AM73" s="23">
        <v>7.8E-2</v>
      </c>
      <c r="AN73" s="19">
        <v>7.11</v>
      </c>
      <c r="AO73" s="19">
        <v>2.2829999999999999</v>
      </c>
      <c r="AP73" s="11">
        <v>3</v>
      </c>
      <c r="AQ73" s="17">
        <v>0.67600000000000005</v>
      </c>
      <c r="AR73" s="11">
        <v>3</v>
      </c>
      <c r="AS73" s="21">
        <v>100</v>
      </c>
      <c r="AT73" s="17">
        <v>0</v>
      </c>
      <c r="AU73" s="17">
        <v>0</v>
      </c>
      <c r="AV73" s="17">
        <v>10.791</v>
      </c>
      <c r="AW73" s="11">
        <v>1</v>
      </c>
      <c r="AX73" s="11">
        <v>1</v>
      </c>
      <c r="AY73" s="11">
        <v>6</v>
      </c>
      <c r="AZ73" s="11">
        <v>0</v>
      </c>
      <c r="BA73" s="11">
        <v>6</v>
      </c>
      <c r="BB73" s="11">
        <v>0</v>
      </c>
      <c r="BC73" s="11">
        <v>18</v>
      </c>
    </row>
    <row r="74" spans="1:55" x14ac:dyDescent="0.3">
      <c r="A74" s="11" t="s">
        <v>623</v>
      </c>
      <c r="B74" s="11">
        <v>123</v>
      </c>
      <c r="C74" s="11" t="s">
        <v>1300</v>
      </c>
      <c r="D74" s="12">
        <v>1.8</v>
      </c>
      <c r="E74" s="13">
        <v>500</v>
      </c>
      <c r="F74" s="14">
        <f t="shared" si="1"/>
        <v>277.77777777777777</v>
      </c>
      <c r="G74" s="11">
        <v>3</v>
      </c>
      <c r="H74" s="11">
        <v>0</v>
      </c>
      <c r="I74" s="11">
        <v>0</v>
      </c>
      <c r="J74" s="11">
        <v>0</v>
      </c>
      <c r="K74" s="11">
        <v>0</v>
      </c>
      <c r="L74" s="11">
        <v>9</v>
      </c>
      <c r="M74" s="11">
        <v>0</v>
      </c>
      <c r="N74" s="11">
        <v>0</v>
      </c>
      <c r="O74" s="19">
        <v>242.363</v>
      </c>
      <c r="P74" s="19">
        <v>3.7519999999999998</v>
      </c>
      <c r="Q74" s="19">
        <v>521.40499999999997</v>
      </c>
      <c r="R74" s="19">
        <v>305.20499999999998</v>
      </c>
      <c r="S74" s="19">
        <v>31.248000000000001</v>
      </c>
      <c r="T74" s="19">
        <v>184.952</v>
      </c>
      <c r="U74" s="19">
        <v>0</v>
      </c>
      <c r="V74" s="19">
        <v>918.61</v>
      </c>
      <c r="W74" s="19">
        <v>0</v>
      </c>
      <c r="X74" s="19">
        <v>2.5</v>
      </c>
      <c r="Y74" s="23">
        <v>1.5325099999999999E-2</v>
      </c>
      <c r="Z74" s="23">
        <v>0</v>
      </c>
      <c r="AA74" s="23">
        <v>0.87648369999999998</v>
      </c>
      <c r="AB74" s="23">
        <v>26.596</v>
      </c>
      <c r="AC74" s="23">
        <v>8.3520000000000003</v>
      </c>
      <c r="AD74" s="23">
        <v>9.4060000000000006</v>
      </c>
      <c r="AE74" s="23">
        <v>2.9220000000000002</v>
      </c>
      <c r="AF74" s="23">
        <v>4.0709999999999997</v>
      </c>
      <c r="AG74" s="23">
        <v>-3.3239999999999998</v>
      </c>
      <c r="AH74" s="23">
        <v>-3.42</v>
      </c>
      <c r="AI74" s="23">
        <v>-4.4130000000000003</v>
      </c>
      <c r="AJ74" s="23">
        <v>5006.9740000000002</v>
      </c>
      <c r="AK74" s="23">
        <v>-0.25</v>
      </c>
      <c r="AL74" s="23">
        <v>2821.683</v>
      </c>
      <c r="AM74" s="23">
        <v>-0.57999999999999996</v>
      </c>
      <c r="AN74" s="19">
        <v>7.2080000000000002</v>
      </c>
      <c r="AO74" s="19">
        <v>2.3839999999999999</v>
      </c>
      <c r="AP74" s="11">
        <v>5</v>
      </c>
      <c r="AQ74" s="17">
        <v>0.23400000000000001</v>
      </c>
      <c r="AR74" s="11">
        <v>3</v>
      </c>
      <c r="AS74" s="21">
        <v>100</v>
      </c>
      <c r="AT74" s="17">
        <v>0</v>
      </c>
      <c r="AU74" s="17">
        <v>0</v>
      </c>
      <c r="AV74" s="17">
        <v>23.709</v>
      </c>
      <c r="AW74" s="11">
        <v>2</v>
      </c>
      <c r="AX74" s="11">
        <v>0</v>
      </c>
      <c r="AY74" s="11">
        <v>6</v>
      </c>
      <c r="AZ74" s="11">
        <v>0</v>
      </c>
      <c r="BA74" s="11">
        <v>6</v>
      </c>
      <c r="BB74" s="11">
        <v>0</v>
      </c>
      <c r="BC74" s="11">
        <v>18</v>
      </c>
    </row>
    <row r="75" spans="1:55" x14ac:dyDescent="0.3">
      <c r="A75" s="11" t="s">
        <v>617</v>
      </c>
      <c r="B75" s="11">
        <v>124</v>
      </c>
      <c r="C75" s="11" t="s">
        <v>1294</v>
      </c>
      <c r="D75" s="12">
        <v>3.8</v>
      </c>
      <c r="E75" s="13">
        <v>94</v>
      </c>
      <c r="F75" s="14">
        <f t="shared" si="1"/>
        <v>24.736842105263158</v>
      </c>
      <c r="G75" s="11">
        <v>4</v>
      </c>
      <c r="H75" s="11">
        <v>0</v>
      </c>
      <c r="I75" s="11">
        <v>0</v>
      </c>
      <c r="J75" s="11">
        <v>0</v>
      </c>
      <c r="K75" s="11">
        <v>0</v>
      </c>
      <c r="L75" s="11">
        <v>10</v>
      </c>
      <c r="M75" s="11">
        <v>0</v>
      </c>
      <c r="N75" s="11">
        <v>0</v>
      </c>
      <c r="O75" s="19">
        <v>255.40199999999999</v>
      </c>
      <c r="P75" s="19">
        <v>1.2929999999999999</v>
      </c>
      <c r="Q75" s="19">
        <v>557.29899999999998</v>
      </c>
      <c r="R75" s="19">
        <v>337.93599999999998</v>
      </c>
      <c r="S75" s="19">
        <v>9.6010000000000009</v>
      </c>
      <c r="T75" s="19">
        <v>209.761</v>
      </c>
      <c r="U75" s="19">
        <v>0</v>
      </c>
      <c r="V75" s="19">
        <v>987.54600000000005</v>
      </c>
      <c r="W75" s="19">
        <v>0</v>
      </c>
      <c r="X75" s="19">
        <v>1</v>
      </c>
      <c r="Y75" s="23">
        <v>1.6938000000000001E-3</v>
      </c>
      <c r="Z75" s="23">
        <v>0</v>
      </c>
      <c r="AA75" s="23">
        <v>0.86056140000000003</v>
      </c>
      <c r="AB75" s="23">
        <v>28.95</v>
      </c>
      <c r="AC75" s="23">
        <v>8.9670000000000005</v>
      </c>
      <c r="AD75" s="23">
        <v>9.1039999999999992</v>
      </c>
      <c r="AE75" s="23">
        <v>1.331</v>
      </c>
      <c r="AF75" s="23">
        <v>5.43</v>
      </c>
      <c r="AG75" s="23">
        <v>-4.6260000000000003</v>
      </c>
      <c r="AH75" s="23">
        <v>-4.3929999999999998</v>
      </c>
      <c r="AI75" s="23">
        <v>-4.7889999999999997</v>
      </c>
      <c r="AJ75" s="23">
        <v>8032.5360000000001</v>
      </c>
      <c r="AK75" s="23">
        <v>-0.126</v>
      </c>
      <c r="AL75" s="23">
        <v>4703.1480000000001</v>
      </c>
      <c r="AM75" s="23">
        <v>3.0000000000000001E-3</v>
      </c>
      <c r="AN75" s="19">
        <v>7.0860000000000003</v>
      </c>
      <c r="AO75" s="19">
        <v>2.2519999999999998</v>
      </c>
      <c r="AP75" s="11">
        <v>3</v>
      </c>
      <c r="AQ75" s="17">
        <v>0.79300000000000004</v>
      </c>
      <c r="AR75" s="11">
        <v>3</v>
      </c>
      <c r="AS75" s="21">
        <v>100</v>
      </c>
      <c r="AT75" s="17">
        <v>0</v>
      </c>
      <c r="AU75" s="17">
        <v>0</v>
      </c>
      <c r="AV75" s="17">
        <v>13.528</v>
      </c>
      <c r="AW75" s="11">
        <v>1</v>
      </c>
      <c r="AX75" s="11">
        <v>1</v>
      </c>
      <c r="AY75" s="11">
        <v>6</v>
      </c>
      <c r="AZ75" s="11">
        <v>0</v>
      </c>
      <c r="BA75" s="11">
        <v>6</v>
      </c>
      <c r="BB75" s="11">
        <v>0</v>
      </c>
      <c r="BC75" s="11">
        <v>19</v>
      </c>
    </row>
    <row r="76" spans="1:55" x14ac:dyDescent="0.3">
      <c r="A76" s="11" t="s">
        <v>618</v>
      </c>
      <c r="B76" s="11">
        <v>125</v>
      </c>
      <c r="C76" s="11" t="s">
        <v>1295</v>
      </c>
      <c r="D76" s="12">
        <v>2.6</v>
      </c>
      <c r="E76" s="13">
        <v>482</v>
      </c>
      <c r="F76" s="14">
        <f t="shared" si="1"/>
        <v>185.38461538461539</v>
      </c>
      <c r="G76" s="11">
        <v>3</v>
      </c>
      <c r="H76" s="11">
        <v>0</v>
      </c>
      <c r="I76" s="11">
        <v>0</v>
      </c>
      <c r="J76" s="11">
        <v>0</v>
      </c>
      <c r="K76" s="11">
        <v>0</v>
      </c>
      <c r="L76" s="11">
        <v>12</v>
      </c>
      <c r="M76" s="11">
        <v>0</v>
      </c>
      <c r="N76" s="11">
        <v>0</v>
      </c>
      <c r="O76" s="19">
        <v>315.45499999999998</v>
      </c>
      <c r="P76" s="19">
        <v>3.6669999999999998</v>
      </c>
      <c r="Q76" s="19">
        <v>620.36900000000003</v>
      </c>
      <c r="R76" s="19">
        <v>500.45800000000003</v>
      </c>
      <c r="S76" s="19">
        <v>9.6010000000000009</v>
      </c>
      <c r="T76" s="19">
        <v>110.31</v>
      </c>
      <c r="U76" s="19">
        <v>0</v>
      </c>
      <c r="V76" s="19">
        <v>1120.865</v>
      </c>
      <c r="W76" s="19">
        <v>0</v>
      </c>
      <c r="X76" s="19">
        <v>2.5</v>
      </c>
      <c r="Y76" s="23">
        <v>1.19963E-2</v>
      </c>
      <c r="Z76" s="23">
        <v>0</v>
      </c>
      <c r="AA76" s="23">
        <v>0.84117039999999998</v>
      </c>
      <c r="AB76" s="23">
        <v>32.051000000000002</v>
      </c>
      <c r="AC76" s="23">
        <v>9.4789999999999992</v>
      </c>
      <c r="AD76" s="23">
        <v>10.887</v>
      </c>
      <c r="AE76" s="23">
        <v>1.843</v>
      </c>
      <c r="AF76" s="23">
        <v>5.4530000000000003</v>
      </c>
      <c r="AG76" s="23">
        <v>-4.7110000000000003</v>
      </c>
      <c r="AH76" s="23">
        <v>-4.9720000000000004</v>
      </c>
      <c r="AI76" s="23">
        <v>-4.6280000000000001</v>
      </c>
      <c r="AJ76" s="23">
        <v>8032.5569999999998</v>
      </c>
      <c r="AK76" s="23">
        <v>-0.25</v>
      </c>
      <c r="AL76" s="23">
        <v>4703.1610000000001</v>
      </c>
      <c r="AM76" s="23">
        <v>-0.156</v>
      </c>
      <c r="AN76" s="19">
        <v>7.0830000000000002</v>
      </c>
      <c r="AO76" s="19">
        <v>2.25</v>
      </c>
      <c r="AP76" s="11">
        <v>5</v>
      </c>
      <c r="AQ76" s="17">
        <v>0.69399999999999995</v>
      </c>
      <c r="AR76" s="11">
        <v>3</v>
      </c>
      <c r="AS76" s="21">
        <v>100</v>
      </c>
      <c r="AT76" s="17">
        <v>0</v>
      </c>
      <c r="AU76" s="17">
        <v>0</v>
      </c>
      <c r="AV76" s="17">
        <v>24.789000000000001</v>
      </c>
      <c r="AW76" s="11">
        <v>3</v>
      </c>
      <c r="AX76" s="11">
        <v>1</v>
      </c>
      <c r="AY76" s="11">
        <v>6</v>
      </c>
      <c r="AZ76" s="11">
        <v>0</v>
      </c>
      <c r="BA76" s="11">
        <v>6</v>
      </c>
      <c r="BB76" s="11">
        <v>0</v>
      </c>
      <c r="BC76" s="11">
        <v>23</v>
      </c>
    </row>
    <row r="77" spans="1:55" x14ac:dyDescent="0.3">
      <c r="A77" s="11" t="s">
        <v>619</v>
      </c>
      <c r="B77" s="11">
        <v>126</v>
      </c>
      <c r="C77" s="11" t="s">
        <v>1296</v>
      </c>
      <c r="D77" s="12">
        <v>1.4</v>
      </c>
      <c r="E77" s="13">
        <v>33.799999999999997</v>
      </c>
      <c r="F77" s="14">
        <f t="shared" si="1"/>
        <v>24.142857142857142</v>
      </c>
      <c r="G77" s="11">
        <v>3</v>
      </c>
      <c r="H77" s="11">
        <v>0</v>
      </c>
      <c r="I77" s="11">
        <v>0</v>
      </c>
      <c r="J77" s="11">
        <v>0</v>
      </c>
      <c r="K77" s="11">
        <v>0</v>
      </c>
      <c r="L77" s="11">
        <v>9</v>
      </c>
      <c r="M77" s="11">
        <v>0</v>
      </c>
      <c r="N77" s="11">
        <v>0</v>
      </c>
      <c r="O77" s="19">
        <v>243.34800000000001</v>
      </c>
      <c r="P77" s="19">
        <v>2.64</v>
      </c>
      <c r="Q77" s="19">
        <v>588.21600000000001</v>
      </c>
      <c r="R77" s="19">
        <v>273.08800000000002</v>
      </c>
      <c r="S77" s="19">
        <v>62.826000000000001</v>
      </c>
      <c r="T77" s="19">
        <v>252.30199999999999</v>
      </c>
      <c r="U77" s="19">
        <v>0</v>
      </c>
      <c r="V77" s="19">
        <v>959.13900000000001</v>
      </c>
      <c r="W77" s="19">
        <v>1</v>
      </c>
      <c r="X77" s="19">
        <v>1.75</v>
      </c>
      <c r="Y77" s="23">
        <v>7.2651E-3</v>
      </c>
      <c r="Z77" s="23">
        <v>2.9751000000000001E-3</v>
      </c>
      <c r="AA77" s="23">
        <v>0.79961890000000002</v>
      </c>
      <c r="AB77" s="23">
        <v>28.861000000000001</v>
      </c>
      <c r="AC77" s="23">
        <v>9.4309999999999992</v>
      </c>
      <c r="AD77" s="23">
        <v>11.16</v>
      </c>
      <c r="AE77" s="23">
        <v>4.4809999999999999</v>
      </c>
      <c r="AF77" s="23">
        <v>4.3929999999999998</v>
      </c>
      <c r="AG77" s="23">
        <v>-4.8780000000000001</v>
      </c>
      <c r="AH77" s="23">
        <v>-3.7589999999999999</v>
      </c>
      <c r="AI77" s="23">
        <v>-5.9779999999999998</v>
      </c>
      <c r="AJ77" s="23">
        <v>2512.5810000000001</v>
      </c>
      <c r="AK77" s="23">
        <v>-0.63400000000000001</v>
      </c>
      <c r="AL77" s="23">
        <v>1339.16</v>
      </c>
      <c r="AM77" s="23">
        <v>-0.92500000000000004</v>
      </c>
      <c r="AN77" s="19">
        <v>6.97</v>
      </c>
      <c r="AO77" s="19">
        <v>2.1459999999999999</v>
      </c>
      <c r="AP77" s="11">
        <v>3</v>
      </c>
      <c r="AQ77" s="17">
        <v>0.496</v>
      </c>
      <c r="AR77" s="11">
        <v>3</v>
      </c>
      <c r="AS77" s="21">
        <v>100</v>
      </c>
      <c r="AT77" s="17">
        <v>0</v>
      </c>
      <c r="AU77" s="17">
        <v>0</v>
      </c>
      <c r="AV77" s="17">
        <v>34.432000000000002</v>
      </c>
      <c r="AW77" s="11">
        <v>2</v>
      </c>
      <c r="AX77" s="11">
        <v>0</v>
      </c>
      <c r="AY77" s="11">
        <v>6</v>
      </c>
      <c r="AZ77" s="11">
        <v>0</v>
      </c>
      <c r="BA77" s="11">
        <v>6</v>
      </c>
      <c r="BB77" s="11">
        <v>0</v>
      </c>
      <c r="BC77" s="11">
        <v>18</v>
      </c>
    </row>
    <row r="78" spans="1:55" x14ac:dyDescent="0.3">
      <c r="A78" s="11" t="s">
        <v>609</v>
      </c>
      <c r="B78" s="11">
        <v>127</v>
      </c>
      <c r="C78" s="11" t="s">
        <v>1288</v>
      </c>
      <c r="D78" s="12">
        <v>1.4</v>
      </c>
      <c r="E78" s="13">
        <v>128</v>
      </c>
      <c r="F78" s="14">
        <f t="shared" si="1"/>
        <v>91.428571428571431</v>
      </c>
      <c r="G78" s="11">
        <v>3</v>
      </c>
      <c r="H78" s="11">
        <v>1</v>
      </c>
      <c r="I78" s="11">
        <v>0</v>
      </c>
      <c r="J78" s="11">
        <v>0</v>
      </c>
      <c r="K78" s="11">
        <v>0</v>
      </c>
      <c r="L78" s="11">
        <v>11</v>
      </c>
      <c r="M78" s="11">
        <v>0</v>
      </c>
      <c r="N78" s="11">
        <v>1</v>
      </c>
      <c r="O78" s="19">
        <v>278.43700000000001</v>
      </c>
      <c r="P78" s="19">
        <v>2.3639999999999999</v>
      </c>
      <c r="Q78" s="19">
        <v>558.45399999999995</v>
      </c>
      <c r="R78" s="19">
        <v>522.39599999999996</v>
      </c>
      <c r="S78" s="19">
        <v>14.827999999999999</v>
      </c>
      <c r="T78" s="19">
        <v>21.23</v>
      </c>
      <c r="U78" s="19">
        <v>0</v>
      </c>
      <c r="V78" s="19">
        <v>1020.2329999999999</v>
      </c>
      <c r="W78" s="19">
        <v>0</v>
      </c>
      <c r="X78" s="19">
        <v>4.7</v>
      </c>
      <c r="Y78" s="23">
        <v>5.4774999999999997E-3</v>
      </c>
      <c r="Z78" s="23">
        <v>0</v>
      </c>
      <c r="AA78" s="23">
        <v>0.87762739999999995</v>
      </c>
      <c r="AB78" s="23">
        <v>27.815000000000001</v>
      </c>
      <c r="AC78" s="23">
        <v>8.0459999999999994</v>
      </c>
      <c r="AD78" s="23">
        <v>10.507</v>
      </c>
      <c r="AE78" s="23">
        <v>3.5110000000000001</v>
      </c>
      <c r="AF78" s="23">
        <v>3.0569999999999999</v>
      </c>
      <c r="AG78" s="23">
        <v>-1.329</v>
      </c>
      <c r="AH78" s="23">
        <v>-1.8580000000000001</v>
      </c>
      <c r="AI78" s="23">
        <v>-4.34</v>
      </c>
      <c r="AJ78" s="23">
        <v>1787.2339999999999</v>
      </c>
      <c r="AK78" s="23">
        <v>0.17100000000000001</v>
      </c>
      <c r="AL78" s="23">
        <v>1025.1980000000001</v>
      </c>
      <c r="AM78" s="23">
        <v>-2.7240000000000002</v>
      </c>
      <c r="AN78" s="19">
        <v>7.1139999999999999</v>
      </c>
      <c r="AO78" s="19">
        <v>2.2810000000000001</v>
      </c>
      <c r="AP78" s="11">
        <v>4</v>
      </c>
      <c r="AQ78" s="17">
        <v>-0.14499999999999999</v>
      </c>
      <c r="AR78" s="11">
        <v>3</v>
      </c>
      <c r="AS78" s="21">
        <v>100</v>
      </c>
      <c r="AT78" s="17">
        <v>0</v>
      </c>
      <c r="AU78" s="17">
        <v>0</v>
      </c>
      <c r="AV78" s="17">
        <v>29.847000000000001</v>
      </c>
      <c r="AW78" s="11">
        <v>3</v>
      </c>
      <c r="AX78" s="11">
        <v>0</v>
      </c>
      <c r="AY78" s="11">
        <v>6</v>
      </c>
      <c r="AZ78" s="11">
        <v>0</v>
      </c>
      <c r="BA78" s="11">
        <v>6</v>
      </c>
      <c r="BB78" s="11">
        <v>4</v>
      </c>
      <c r="BC78" s="11">
        <v>20</v>
      </c>
    </row>
    <row r="79" spans="1:55" x14ac:dyDescent="0.3">
      <c r="A79" s="11" t="s">
        <v>412</v>
      </c>
      <c r="B79" s="11">
        <v>128</v>
      </c>
      <c r="C79" s="11" t="s">
        <v>1114</v>
      </c>
      <c r="D79" s="12">
        <v>8.1</v>
      </c>
      <c r="E79" s="13">
        <v>277</v>
      </c>
      <c r="F79" s="14">
        <f t="shared" si="1"/>
        <v>34.197530864197532</v>
      </c>
      <c r="G79" s="11">
        <v>2</v>
      </c>
      <c r="H79" s="11">
        <v>0</v>
      </c>
      <c r="I79" s="11">
        <v>0</v>
      </c>
      <c r="J79" s="11">
        <v>0</v>
      </c>
      <c r="K79" s="11">
        <v>1</v>
      </c>
      <c r="L79" s="11">
        <v>1</v>
      </c>
      <c r="M79" s="11">
        <v>0</v>
      </c>
      <c r="N79" s="11">
        <v>1</v>
      </c>
      <c r="O79" s="19">
        <v>195.304</v>
      </c>
      <c r="P79" s="19">
        <v>5.7489999999999997</v>
      </c>
      <c r="Q79" s="19">
        <v>421.524</v>
      </c>
      <c r="R79" s="19">
        <v>376.68299999999999</v>
      </c>
      <c r="S79" s="19">
        <v>44.841000000000001</v>
      </c>
      <c r="T79" s="19">
        <v>0</v>
      </c>
      <c r="U79" s="19">
        <v>0</v>
      </c>
      <c r="V79" s="19">
        <v>721.12099999999998</v>
      </c>
      <c r="W79" s="19">
        <v>1</v>
      </c>
      <c r="X79" s="19">
        <v>2.5</v>
      </c>
      <c r="Y79" s="23">
        <v>4.58328E-2</v>
      </c>
      <c r="Z79" s="23">
        <v>5.9309000000000002E-3</v>
      </c>
      <c r="AA79" s="23">
        <v>0.9226027</v>
      </c>
      <c r="AB79" s="23">
        <v>22.062999999999999</v>
      </c>
      <c r="AC79" s="23">
        <v>5.76</v>
      </c>
      <c r="AD79" s="23">
        <v>9.7970000000000006</v>
      </c>
      <c r="AE79" s="23">
        <v>7.4</v>
      </c>
      <c r="AF79" s="23">
        <v>1.8089999999999999</v>
      </c>
      <c r="AG79" s="23">
        <v>-1.7370000000000001</v>
      </c>
      <c r="AH79" s="23">
        <v>-1.494</v>
      </c>
      <c r="AI79" s="23">
        <v>-1.41</v>
      </c>
      <c r="AJ79" s="23">
        <v>1927.7840000000001</v>
      </c>
      <c r="AK79" s="23">
        <v>0.152</v>
      </c>
      <c r="AL79" s="23">
        <v>2047.3009999999999</v>
      </c>
      <c r="AM79" s="23">
        <v>-2.25</v>
      </c>
      <c r="AN79" s="19">
        <v>9.5</v>
      </c>
      <c r="AO79" s="19">
        <v>-1.534</v>
      </c>
      <c r="AP79" s="11">
        <v>0</v>
      </c>
      <c r="AQ79" s="17">
        <v>-0.249</v>
      </c>
      <c r="AR79" s="11">
        <v>3</v>
      </c>
      <c r="AS79" s="21">
        <v>96.337000000000003</v>
      </c>
      <c r="AT79" s="17">
        <v>0</v>
      </c>
      <c r="AU79" s="17">
        <v>35.881</v>
      </c>
      <c r="AV79" s="17">
        <v>32.746000000000002</v>
      </c>
      <c r="AW79" s="11">
        <v>2</v>
      </c>
      <c r="AX79" s="11">
        <v>0</v>
      </c>
      <c r="AY79" s="11">
        <v>7</v>
      </c>
      <c r="AZ79" s="11">
        <v>0</v>
      </c>
      <c r="BA79" s="11">
        <v>7</v>
      </c>
      <c r="BB79" s="11">
        <v>7</v>
      </c>
      <c r="BC79" s="11">
        <v>14</v>
      </c>
    </row>
    <row r="80" spans="1:55" x14ac:dyDescent="0.3">
      <c r="A80" s="11" t="s">
        <v>614</v>
      </c>
      <c r="B80" s="11">
        <v>129</v>
      </c>
      <c r="C80" s="11" t="s">
        <v>1244</v>
      </c>
      <c r="D80" s="12">
        <v>11.7</v>
      </c>
      <c r="E80" s="13">
        <v>500</v>
      </c>
      <c r="F80" s="14">
        <f t="shared" si="1"/>
        <v>42.73504273504274</v>
      </c>
      <c r="G80" s="11">
        <v>3</v>
      </c>
      <c r="H80" s="11">
        <v>1</v>
      </c>
      <c r="I80" s="11">
        <v>0</v>
      </c>
      <c r="J80" s="11">
        <v>0</v>
      </c>
      <c r="K80" s="11">
        <v>0</v>
      </c>
      <c r="L80" s="11">
        <v>10</v>
      </c>
      <c r="M80" s="11">
        <v>0</v>
      </c>
      <c r="N80" s="11">
        <v>1</v>
      </c>
      <c r="O80" s="19">
        <v>222.37299999999999</v>
      </c>
      <c r="P80" s="19">
        <v>2.2189999999999999</v>
      </c>
      <c r="Q80" s="19">
        <v>505.93799999999999</v>
      </c>
      <c r="R80" s="19">
        <v>477.05500000000001</v>
      </c>
      <c r="S80" s="19">
        <v>14.944000000000001</v>
      </c>
      <c r="T80" s="19">
        <v>13.939</v>
      </c>
      <c r="U80" s="19">
        <v>0</v>
      </c>
      <c r="V80" s="19">
        <v>880.75099999999998</v>
      </c>
      <c r="W80" s="19">
        <v>0</v>
      </c>
      <c r="X80" s="19">
        <v>3</v>
      </c>
      <c r="Y80" s="23">
        <v>5.5899000000000001E-3</v>
      </c>
      <c r="Z80" s="23">
        <v>0</v>
      </c>
      <c r="AA80" s="23">
        <v>0.87828709999999999</v>
      </c>
      <c r="AB80" s="23">
        <v>22.806000000000001</v>
      </c>
      <c r="AC80" s="23">
        <v>6.6749999999999998</v>
      </c>
      <c r="AD80" s="23">
        <v>7.819</v>
      </c>
      <c r="AE80" s="23">
        <v>1.8819999999999999</v>
      </c>
      <c r="AF80" s="23">
        <v>2.9660000000000002</v>
      </c>
      <c r="AG80" s="23">
        <v>-1.3859999999999999</v>
      </c>
      <c r="AH80" s="23">
        <v>-1.3560000000000001</v>
      </c>
      <c r="AI80" s="23">
        <v>-4.2939999999999996</v>
      </c>
      <c r="AJ80" s="23">
        <v>1782.731</v>
      </c>
      <c r="AK80" s="23">
        <v>0.23</v>
      </c>
      <c r="AL80" s="23">
        <v>1022.407</v>
      </c>
      <c r="AM80" s="23">
        <v>-2.8479999999999999</v>
      </c>
      <c r="AN80" s="19">
        <v>9.343</v>
      </c>
      <c r="AO80" s="19">
        <v>-0.90900000000000003</v>
      </c>
      <c r="AP80" s="11">
        <v>2</v>
      </c>
      <c r="AQ80" s="17">
        <v>-5.1999999999999998E-2</v>
      </c>
      <c r="AR80" s="11">
        <v>3</v>
      </c>
      <c r="AS80" s="21">
        <v>100</v>
      </c>
      <c r="AT80" s="17">
        <v>0</v>
      </c>
      <c r="AU80" s="17">
        <v>0</v>
      </c>
      <c r="AV80" s="17">
        <v>18.821000000000002</v>
      </c>
      <c r="AW80" s="11">
        <v>2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16</v>
      </c>
    </row>
    <row r="81" spans="1:55" x14ac:dyDescent="0.3">
      <c r="A81" s="11" t="s">
        <v>615</v>
      </c>
      <c r="B81" s="11">
        <v>130</v>
      </c>
      <c r="C81" s="11" t="s">
        <v>1292</v>
      </c>
      <c r="D81" s="12">
        <v>5</v>
      </c>
      <c r="E81" s="13">
        <v>500</v>
      </c>
      <c r="F81" s="14">
        <f t="shared" si="1"/>
        <v>100</v>
      </c>
      <c r="G81" s="11">
        <v>1</v>
      </c>
      <c r="H81" s="11">
        <v>1</v>
      </c>
      <c r="I81" s="11">
        <v>0</v>
      </c>
      <c r="J81" s="11">
        <v>0</v>
      </c>
      <c r="K81" s="11">
        <v>0</v>
      </c>
      <c r="L81" s="11">
        <v>11</v>
      </c>
      <c r="M81" s="11">
        <v>0</v>
      </c>
      <c r="N81" s="11">
        <v>1</v>
      </c>
      <c r="O81" s="19">
        <v>236.4</v>
      </c>
      <c r="P81" s="19">
        <v>3.05</v>
      </c>
      <c r="Q81" s="19">
        <v>539.95500000000004</v>
      </c>
      <c r="R81" s="19">
        <v>510.887</v>
      </c>
      <c r="S81" s="19">
        <v>14.944000000000001</v>
      </c>
      <c r="T81" s="19">
        <v>14.125</v>
      </c>
      <c r="U81" s="19">
        <v>0</v>
      </c>
      <c r="V81" s="19">
        <v>941.36500000000001</v>
      </c>
      <c r="W81" s="19">
        <v>0</v>
      </c>
      <c r="X81" s="19">
        <v>3</v>
      </c>
      <c r="Y81" s="23">
        <v>9.8838999999999993E-3</v>
      </c>
      <c r="Z81" s="23">
        <v>0</v>
      </c>
      <c r="AA81" s="23">
        <v>0.86029230000000001</v>
      </c>
      <c r="AB81" s="23">
        <v>24.591000000000001</v>
      </c>
      <c r="AC81" s="23">
        <v>7.1790000000000003</v>
      </c>
      <c r="AD81" s="23">
        <v>8.4320000000000004</v>
      </c>
      <c r="AE81" s="23">
        <v>1.7450000000000001</v>
      </c>
      <c r="AF81" s="23">
        <v>3.3620000000000001</v>
      </c>
      <c r="AG81" s="23">
        <v>-1.8680000000000001</v>
      </c>
      <c r="AH81" s="23">
        <v>-1.6539999999999999</v>
      </c>
      <c r="AI81" s="23">
        <v>-4.5860000000000003</v>
      </c>
      <c r="AJ81" s="23">
        <v>1782.7429999999999</v>
      </c>
      <c r="AK81" s="23">
        <v>0.16400000000000001</v>
      </c>
      <c r="AL81" s="23">
        <v>1022.414</v>
      </c>
      <c r="AM81" s="23">
        <v>-2.7519999999999998</v>
      </c>
      <c r="AN81" s="19">
        <v>9.3140000000000001</v>
      </c>
      <c r="AO81" s="19">
        <v>-0.89600000000000002</v>
      </c>
      <c r="AP81" s="11">
        <v>2</v>
      </c>
      <c r="AQ81" s="17">
        <v>8.1000000000000003E-2</v>
      </c>
      <c r="AR81" s="11">
        <v>3</v>
      </c>
      <c r="AS81" s="21">
        <v>100</v>
      </c>
      <c r="AT81" s="17">
        <v>0</v>
      </c>
      <c r="AU81" s="17">
        <v>0</v>
      </c>
      <c r="AV81" s="17">
        <v>18.821000000000002</v>
      </c>
      <c r="AW81" s="11">
        <v>2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17</v>
      </c>
    </row>
    <row r="82" spans="1:55" x14ac:dyDescent="0.3">
      <c r="A82" s="11" t="s">
        <v>610</v>
      </c>
      <c r="B82" s="11">
        <v>131</v>
      </c>
      <c r="C82" s="11" t="s">
        <v>1280</v>
      </c>
      <c r="D82" s="12">
        <v>24</v>
      </c>
      <c r="E82" s="13">
        <v>500</v>
      </c>
      <c r="F82" s="14">
        <f t="shared" si="1"/>
        <v>20.833333333333332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19"/>
      <c r="AO82" s="19"/>
      <c r="AQ82" s="17"/>
      <c r="AS82" s="21"/>
      <c r="AT82" s="17"/>
      <c r="AU82" s="17"/>
      <c r="AV82" s="17"/>
    </row>
    <row r="83" spans="1:55" x14ac:dyDescent="0.3">
      <c r="A83" s="11" t="s">
        <v>616</v>
      </c>
      <c r="B83" s="11">
        <v>132</v>
      </c>
      <c r="C83" s="11" t="s">
        <v>1293</v>
      </c>
      <c r="D83" s="12">
        <v>7.8</v>
      </c>
      <c r="E83" s="13">
        <v>48.7</v>
      </c>
      <c r="F83" s="14">
        <f t="shared" si="1"/>
        <v>6.2435897435897445</v>
      </c>
      <c r="G83" s="11">
        <v>1</v>
      </c>
      <c r="H83" s="11">
        <v>0</v>
      </c>
      <c r="I83" s="11">
        <v>0</v>
      </c>
      <c r="J83" s="11">
        <v>0</v>
      </c>
      <c r="K83" s="11">
        <v>0</v>
      </c>
      <c r="L83" s="11">
        <v>13</v>
      </c>
      <c r="M83" s="11">
        <v>1</v>
      </c>
      <c r="N83" s="11">
        <v>-1</v>
      </c>
      <c r="O83" s="19">
        <v>325.45</v>
      </c>
      <c r="P83" s="19">
        <v>4.4960000000000004</v>
      </c>
      <c r="Q83" s="19">
        <v>663.27700000000004</v>
      </c>
      <c r="R83" s="19">
        <v>355.16800000000001</v>
      </c>
      <c r="S83" s="19">
        <v>68.388000000000005</v>
      </c>
      <c r="T83" s="19">
        <v>239.72</v>
      </c>
      <c r="U83" s="19">
        <v>0</v>
      </c>
      <c r="V83" s="19">
        <v>1148.8019999999999</v>
      </c>
      <c r="W83" s="19">
        <v>0</v>
      </c>
      <c r="X83" s="19">
        <v>3</v>
      </c>
      <c r="Y83" s="23">
        <v>1.7595800000000002E-2</v>
      </c>
      <c r="Z83" s="23">
        <v>0</v>
      </c>
      <c r="AA83" s="23">
        <v>0.79977310000000001</v>
      </c>
      <c r="AB83" s="23">
        <v>33.762999999999998</v>
      </c>
      <c r="AC83" s="23">
        <v>11.064</v>
      </c>
      <c r="AD83" s="23">
        <v>12.148</v>
      </c>
      <c r="AE83" s="23">
        <v>3.4980000000000002</v>
      </c>
      <c r="AF83" s="23">
        <v>5.1360000000000001</v>
      </c>
      <c r="AG83" s="23">
        <v>-5.0990000000000002</v>
      </c>
      <c r="AH83" s="23">
        <v>-4.9530000000000003</v>
      </c>
      <c r="AI83" s="23">
        <v>-5.915</v>
      </c>
      <c r="AJ83" s="23">
        <v>2225.221</v>
      </c>
      <c r="AK83" s="23">
        <v>-0.93300000000000005</v>
      </c>
      <c r="AL83" s="23">
        <v>1174.4090000000001</v>
      </c>
      <c r="AM83" s="23">
        <v>-0.68700000000000006</v>
      </c>
      <c r="AN83" s="19">
        <v>9.2989999999999995</v>
      </c>
      <c r="AO83" s="19">
        <v>1.1240000000000001</v>
      </c>
      <c r="AP83" s="11">
        <v>1</v>
      </c>
      <c r="AQ83" s="17">
        <v>0.59799999999999998</v>
      </c>
      <c r="AR83" s="11">
        <v>3</v>
      </c>
      <c r="AS83" s="21">
        <v>100</v>
      </c>
      <c r="AT83" s="17">
        <v>0</v>
      </c>
      <c r="AU83" s="17">
        <v>0</v>
      </c>
      <c r="AV83" s="17">
        <v>49.359000000000002</v>
      </c>
      <c r="AW83" s="11">
        <v>3</v>
      </c>
      <c r="AX83" s="11">
        <v>1</v>
      </c>
      <c r="AY83" s="11">
        <v>6</v>
      </c>
      <c r="AZ83" s="11">
        <v>0</v>
      </c>
      <c r="BA83" s="11">
        <v>6</v>
      </c>
      <c r="BB83" s="11">
        <v>0</v>
      </c>
      <c r="BC83" s="11">
        <v>24</v>
      </c>
    </row>
    <row r="84" spans="1:55" x14ac:dyDescent="0.3">
      <c r="A84" s="11" t="s">
        <v>603</v>
      </c>
      <c r="B84" s="11">
        <v>133</v>
      </c>
      <c r="C84" s="11" t="s">
        <v>1071</v>
      </c>
      <c r="D84" s="12">
        <v>1.4</v>
      </c>
      <c r="E84" s="13">
        <v>309</v>
      </c>
      <c r="F84" s="14">
        <f t="shared" si="1"/>
        <v>220.71428571428572</v>
      </c>
      <c r="G84" s="11">
        <v>4</v>
      </c>
      <c r="H84" s="11">
        <v>0</v>
      </c>
      <c r="I84" s="11">
        <v>0</v>
      </c>
      <c r="J84" s="11">
        <v>0</v>
      </c>
      <c r="K84" s="11">
        <v>0</v>
      </c>
      <c r="L84" s="11">
        <v>8</v>
      </c>
      <c r="M84" s="11">
        <v>0</v>
      </c>
      <c r="N84" s="11">
        <v>0</v>
      </c>
      <c r="O84" s="19">
        <v>167.25</v>
      </c>
      <c r="P84" s="19">
        <v>0.8</v>
      </c>
      <c r="Q84" s="19">
        <v>384.15100000000001</v>
      </c>
      <c r="R84" s="19">
        <v>296.988</v>
      </c>
      <c r="S84" s="19">
        <v>72.456000000000003</v>
      </c>
      <c r="T84" s="19">
        <v>14.707000000000001</v>
      </c>
      <c r="U84" s="19">
        <v>0</v>
      </c>
      <c r="V84" s="19">
        <v>642.46</v>
      </c>
      <c r="W84" s="19">
        <v>1</v>
      </c>
      <c r="X84" s="19">
        <v>2.7</v>
      </c>
      <c r="Y84" s="23">
        <v>9.9529999999999996E-4</v>
      </c>
      <c r="Z84" s="23">
        <v>7.0285E-3</v>
      </c>
      <c r="AA84" s="23">
        <v>0.93733230000000001</v>
      </c>
      <c r="AB84" s="23">
        <v>14.561</v>
      </c>
      <c r="AC84" s="23">
        <v>5.4039999999999999</v>
      </c>
      <c r="AD84" s="23">
        <v>6.6059999999999999</v>
      </c>
      <c r="AE84" s="23">
        <v>3.5960000000000001</v>
      </c>
      <c r="AF84" s="23">
        <v>1.7929999999999999</v>
      </c>
      <c r="AG84" s="23">
        <v>-1.0820000000000001</v>
      </c>
      <c r="AH84" s="23">
        <v>-1.5620000000000001</v>
      </c>
      <c r="AI84" s="23">
        <v>-2.6160000000000001</v>
      </c>
      <c r="AJ84" s="23">
        <v>2036.096</v>
      </c>
      <c r="AK84" s="23">
        <v>-0.46800000000000003</v>
      </c>
      <c r="AL84" s="23">
        <v>1066.9010000000001</v>
      </c>
      <c r="AM84" s="23">
        <v>-2.0350000000000001</v>
      </c>
      <c r="AN84" s="19">
        <v>9.282</v>
      </c>
      <c r="AO84" s="19">
        <v>-1.1379999999999999</v>
      </c>
      <c r="AP84" s="11">
        <v>1</v>
      </c>
      <c r="AQ84" s="17">
        <v>-0.45900000000000002</v>
      </c>
      <c r="AR84" s="11">
        <v>3</v>
      </c>
      <c r="AS84" s="21">
        <v>96.667000000000002</v>
      </c>
      <c r="AT84" s="17">
        <v>0</v>
      </c>
      <c r="AU84" s="17">
        <v>0</v>
      </c>
      <c r="AV84" s="17">
        <v>37.856999999999999</v>
      </c>
      <c r="AW84" s="11">
        <v>2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12</v>
      </c>
    </row>
    <row r="85" spans="1:55" x14ac:dyDescent="0.3">
      <c r="A85" s="11" t="s">
        <v>628</v>
      </c>
      <c r="B85" s="11">
        <v>134</v>
      </c>
      <c r="C85" s="11" t="s">
        <v>1305</v>
      </c>
      <c r="D85" s="12">
        <v>42</v>
      </c>
      <c r="E85" s="13">
        <v>243</v>
      </c>
      <c r="F85" s="14">
        <f t="shared" si="1"/>
        <v>5.7857142857142856</v>
      </c>
      <c r="G85" s="11">
        <v>1</v>
      </c>
      <c r="H85" s="11">
        <v>0</v>
      </c>
      <c r="I85" s="11">
        <v>0</v>
      </c>
      <c r="J85" s="11">
        <v>0</v>
      </c>
      <c r="K85" s="11">
        <v>0</v>
      </c>
      <c r="L85" s="11">
        <v>1</v>
      </c>
      <c r="M85" s="11">
        <v>0</v>
      </c>
      <c r="N85" s="11">
        <v>1</v>
      </c>
      <c r="O85" s="19">
        <v>276.35000000000002</v>
      </c>
      <c r="P85" s="19">
        <v>2.536</v>
      </c>
      <c r="Q85" s="19">
        <v>446.928</v>
      </c>
      <c r="R85" s="19">
        <v>217.98</v>
      </c>
      <c r="S85" s="19">
        <v>39.664999999999999</v>
      </c>
      <c r="T85" s="19">
        <v>158.56700000000001</v>
      </c>
      <c r="U85" s="19">
        <v>30.716000000000001</v>
      </c>
      <c r="V85" s="19">
        <v>842.25199999999995</v>
      </c>
      <c r="W85" s="19">
        <v>1</v>
      </c>
      <c r="X85" s="19">
        <v>3.4</v>
      </c>
      <c r="Y85" s="23">
        <v>7.6335999999999999E-3</v>
      </c>
      <c r="Z85" s="23">
        <v>7.6074999999999997E-3</v>
      </c>
      <c r="AA85" s="23">
        <v>0.96506199999999998</v>
      </c>
      <c r="AB85" s="23">
        <v>28.425000000000001</v>
      </c>
      <c r="AC85" s="23">
        <v>8.14</v>
      </c>
      <c r="AD85" s="23">
        <v>12.506</v>
      </c>
      <c r="AE85" s="23">
        <v>6.7469999999999999</v>
      </c>
      <c r="AF85" s="23">
        <v>3.1989999999999998</v>
      </c>
      <c r="AG85" s="23">
        <v>-3.633</v>
      </c>
      <c r="AH85" s="23">
        <v>-3.9660000000000002</v>
      </c>
      <c r="AI85" s="23">
        <v>-2.8540000000000001</v>
      </c>
      <c r="AJ85" s="23">
        <v>4166.3310000000001</v>
      </c>
      <c r="AK85" s="23">
        <v>0.29499999999999998</v>
      </c>
      <c r="AL85" s="23">
        <v>3407.9589999999998</v>
      </c>
      <c r="AM85" s="23">
        <v>-1.5960000000000001</v>
      </c>
      <c r="AN85" s="19">
        <v>9.4600000000000009</v>
      </c>
      <c r="AO85" s="19">
        <v>0.14399999999999999</v>
      </c>
      <c r="AP85" s="11">
        <v>6</v>
      </c>
      <c r="AQ85" s="17">
        <v>0.25600000000000001</v>
      </c>
      <c r="AR85" s="11">
        <v>3</v>
      </c>
      <c r="AS85" s="21">
        <v>100</v>
      </c>
      <c r="AT85" s="17">
        <v>30.716000000000001</v>
      </c>
      <c r="AU85" s="17">
        <v>0</v>
      </c>
      <c r="AV85" s="17">
        <v>28.103999999999999</v>
      </c>
      <c r="AW85" s="11">
        <v>2</v>
      </c>
      <c r="AX85" s="11">
        <v>0</v>
      </c>
      <c r="AY85" s="11">
        <v>16</v>
      </c>
      <c r="AZ85" s="11">
        <v>0</v>
      </c>
      <c r="BA85" s="11">
        <v>16</v>
      </c>
      <c r="BB85" s="11">
        <v>7</v>
      </c>
      <c r="BC85" s="11">
        <v>20</v>
      </c>
    </row>
    <row r="86" spans="1:55" x14ac:dyDescent="0.3">
      <c r="A86" s="11" t="s">
        <v>629</v>
      </c>
      <c r="B86" s="11">
        <v>135</v>
      </c>
      <c r="C86" s="11" t="s">
        <v>1306</v>
      </c>
      <c r="D86" s="12">
        <v>88</v>
      </c>
      <c r="E86" s="13">
        <v>223</v>
      </c>
      <c r="F86" s="14">
        <f t="shared" si="1"/>
        <v>2.5340909090909092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2</v>
      </c>
      <c r="M86" s="11">
        <v>0</v>
      </c>
      <c r="N86" s="11">
        <v>1</v>
      </c>
      <c r="O86" s="19">
        <v>306.37599999999998</v>
      </c>
      <c r="P86" s="19">
        <v>3.044</v>
      </c>
      <c r="Q86" s="19">
        <v>478.79</v>
      </c>
      <c r="R86" s="19">
        <v>305.68</v>
      </c>
      <c r="S86" s="19">
        <v>39.664999999999999</v>
      </c>
      <c r="T86" s="19">
        <v>102.729</v>
      </c>
      <c r="U86" s="19">
        <v>30.716000000000001</v>
      </c>
      <c r="V86" s="19">
        <v>908.11800000000005</v>
      </c>
      <c r="W86" s="19">
        <v>1</v>
      </c>
      <c r="X86" s="19">
        <v>4.1500000000000004</v>
      </c>
      <c r="Y86" s="23">
        <v>1.02042E-2</v>
      </c>
      <c r="Z86" s="23">
        <v>8.6677000000000004E-3</v>
      </c>
      <c r="AA86" s="23">
        <v>0.94721440000000001</v>
      </c>
      <c r="AB86" s="23">
        <v>29.885999999999999</v>
      </c>
      <c r="AC86" s="23">
        <v>8.1969999999999992</v>
      </c>
      <c r="AD86" s="23">
        <v>13.317</v>
      </c>
      <c r="AE86" s="23">
        <v>6.9619999999999997</v>
      </c>
      <c r="AF86" s="23">
        <v>3.246</v>
      </c>
      <c r="AG86" s="23">
        <v>-3.39</v>
      </c>
      <c r="AH86" s="23">
        <v>-4.2859999999999996</v>
      </c>
      <c r="AI86" s="23">
        <v>-2.8759999999999999</v>
      </c>
      <c r="AJ86" s="23">
        <v>4166.3639999999996</v>
      </c>
      <c r="AK86" s="23">
        <v>0.224</v>
      </c>
      <c r="AL86" s="23">
        <v>3407.9830000000002</v>
      </c>
      <c r="AM86" s="23">
        <v>-1.6970000000000001</v>
      </c>
      <c r="AN86" s="19">
        <v>9.1999999999999993</v>
      </c>
      <c r="AO86" s="19">
        <v>6.0999999999999999E-2</v>
      </c>
      <c r="AP86" s="11">
        <v>6</v>
      </c>
      <c r="AQ86" s="17">
        <v>0.25</v>
      </c>
      <c r="AR86" s="11">
        <v>3</v>
      </c>
      <c r="AS86" s="21">
        <v>100</v>
      </c>
      <c r="AT86" s="17">
        <v>30.716000000000001</v>
      </c>
      <c r="AU86" s="17">
        <v>0</v>
      </c>
      <c r="AV86" s="17">
        <v>36.929000000000002</v>
      </c>
      <c r="AW86" s="11">
        <v>3</v>
      </c>
      <c r="AX86" s="11">
        <v>0</v>
      </c>
      <c r="AY86" s="11">
        <v>16</v>
      </c>
      <c r="AZ86" s="11">
        <v>0</v>
      </c>
      <c r="BA86" s="11">
        <v>16</v>
      </c>
      <c r="BB86" s="11">
        <v>7</v>
      </c>
      <c r="BC86" s="11">
        <v>22</v>
      </c>
    </row>
    <row r="87" spans="1:55" x14ac:dyDescent="0.3">
      <c r="A87" s="11" t="s">
        <v>630</v>
      </c>
      <c r="B87" s="11">
        <v>136</v>
      </c>
      <c r="C87" s="11" t="s">
        <v>1307</v>
      </c>
      <c r="D87" s="12">
        <v>78</v>
      </c>
      <c r="E87" s="13">
        <v>300</v>
      </c>
      <c r="F87" s="14">
        <f t="shared" si="1"/>
        <v>3.8461538461538463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3</v>
      </c>
      <c r="M87" s="11">
        <v>0</v>
      </c>
      <c r="N87" s="11">
        <v>1</v>
      </c>
      <c r="O87" s="19">
        <v>336.40199999999999</v>
      </c>
      <c r="P87" s="19">
        <v>2.8</v>
      </c>
      <c r="Q87" s="19">
        <v>511.77600000000001</v>
      </c>
      <c r="R87" s="19">
        <v>353.38499999999999</v>
      </c>
      <c r="S87" s="19">
        <v>39.664999999999999</v>
      </c>
      <c r="T87" s="19">
        <v>88.613</v>
      </c>
      <c r="U87" s="19">
        <v>30.113</v>
      </c>
      <c r="V87" s="19">
        <v>973.83799999999997</v>
      </c>
      <c r="W87" s="19">
        <v>1</v>
      </c>
      <c r="X87" s="19">
        <v>4.9000000000000004</v>
      </c>
      <c r="Y87" s="23">
        <v>8.0508000000000003E-3</v>
      </c>
      <c r="Z87" s="23">
        <v>9.5744999999999997E-3</v>
      </c>
      <c r="AA87" s="23">
        <v>0.92841640000000003</v>
      </c>
      <c r="AB87" s="23">
        <v>31.739000000000001</v>
      </c>
      <c r="AC87" s="23">
        <v>8.5619999999999994</v>
      </c>
      <c r="AD87" s="23">
        <v>14.26</v>
      </c>
      <c r="AE87" s="23">
        <v>7.4630000000000001</v>
      </c>
      <c r="AF87" s="23">
        <v>3.331</v>
      </c>
      <c r="AG87" s="23">
        <v>-3.548</v>
      </c>
      <c r="AH87" s="23">
        <v>-4.601</v>
      </c>
      <c r="AI87" s="23">
        <v>-3.113</v>
      </c>
      <c r="AJ87" s="23">
        <v>4166.3639999999996</v>
      </c>
      <c r="AK87" s="23">
        <v>0.15</v>
      </c>
      <c r="AL87" s="23">
        <v>3382.154</v>
      </c>
      <c r="AM87" s="23">
        <v>-1.65</v>
      </c>
      <c r="AN87" s="19">
        <v>8.9659999999999993</v>
      </c>
      <c r="AO87" s="19">
        <v>0.13100000000000001</v>
      </c>
      <c r="AP87" s="11">
        <v>7</v>
      </c>
      <c r="AQ87" s="17">
        <v>0.23699999999999999</v>
      </c>
      <c r="AR87" s="11">
        <v>3</v>
      </c>
      <c r="AS87" s="21">
        <v>100</v>
      </c>
      <c r="AT87" s="17">
        <v>30.113</v>
      </c>
      <c r="AU87" s="17">
        <v>0</v>
      </c>
      <c r="AV87" s="17">
        <v>39.366</v>
      </c>
      <c r="AW87" s="11">
        <v>4</v>
      </c>
      <c r="AX87" s="11">
        <v>0</v>
      </c>
      <c r="AY87" s="11">
        <v>16</v>
      </c>
      <c r="AZ87" s="11">
        <v>0</v>
      </c>
      <c r="BA87" s="11">
        <v>16</v>
      </c>
      <c r="BB87" s="11">
        <v>7</v>
      </c>
      <c r="BC87" s="11">
        <v>24</v>
      </c>
    </row>
    <row r="88" spans="1:55" x14ac:dyDescent="0.3">
      <c r="A88" s="11" t="s">
        <v>631</v>
      </c>
      <c r="B88" s="11">
        <v>137</v>
      </c>
      <c r="C88" s="11" t="s">
        <v>1308</v>
      </c>
      <c r="D88" s="12">
        <v>300</v>
      </c>
      <c r="E88" s="13">
        <v>149.9</v>
      </c>
      <c r="F88" s="14">
        <f t="shared" si="1"/>
        <v>0.4996666666666667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4</v>
      </c>
      <c r="M88" s="11">
        <v>0</v>
      </c>
      <c r="N88" s="11">
        <v>1</v>
      </c>
      <c r="O88" s="19">
        <v>366.42899999999997</v>
      </c>
      <c r="P88" s="19">
        <v>3.677</v>
      </c>
      <c r="Q88" s="19">
        <v>542.65800000000002</v>
      </c>
      <c r="R88" s="19">
        <v>419.214</v>
      </c>
      <c r="S88" s="19">
        <v>38.369</v>
      </c>
      <c r="T88" s="19">
        <v>54.960999999999999</v>
      </c>
      <c r="U88" s="19">
        <v>30.113</v>
      </c>
      <c r="V88" s="19">
        <v>1042.835</v>
      </c>
      <c r="W88" s="19">
        <v>1</v>
      </c>
      <c r="X88" s="19">
        <v>5.65</v>
      </c>
      <c r="Y88" s="23">
        <v>1.29672E-2</v>
      </c>
      <c r="Z88" s="23">
        <v>1.0411699999999999E-2</v>
      </c>
      <c r="AA88" s="23">
        <v>0.91646539999999999</v>
      </c>
      <c r="AB88" s="23">
        <v>33.536999999999999</v>
      </c>
      <c r="AC88" s="23">
        <v>8.86</v>
      </c>
      <c r="AD88" s="23">
        <v>15.263</v>
      </c>
      <c r="AE88" s="23">
        <v>7.8179999999999996</v>
      </c>
      <c r="AF88" s="23">
        <v>3.423</v>
      </c>
      <c r="AG88" s="23">
        <v>-3.661</v>
      </c>
      <c r="AH88" s="23">
        <v>-4.9119999999999999</v>
      </c>
      <c r="AI88" s="23">
        <v>-3.1459999999999999</v>
      </c>
      <c r="AJ88" s="23">
        <v>4285.93</v>
      </c>
      <c r="AK88" s="23">
        <v>9.1999999999999998E-2</v>
      </c>
      <c r="AL88" s="23">
        <v>3487.1889999999999</v>
      </c>
      <c r="AM88" s="23">
        <v>-1.649</v>
      </c>
      <c r="AN88" s="19">
        <v>8.827</v>
      </c>
      <c r="AO88" s="19">
        <v>0.17799999999999999</v>
      </c>
      <c r="AP88" s="11">
        <v>8</v>
      </c>
      <c r="AQ88" s="17">
        <v>0.23100000000000001</v>
      </c>
      <c r="AR88" s="11">
        <v>3</v>
      </c>
      <c r="AS88" s="21">
        <v>100</v>
      </c>
      <c r="AT88" s="17">
        <v>30.113</v>
      </c>
      <c r="AU88" s="17">
        <v>0</v>
      </c>
      <c r="AV88" s="17">
        <v>41.802</v>
      </c>
      <c r="AW88" s="11">
        <v>5</v>
      </c>
      <c r="AX88" s="11">
        <v>0</v>
      </c>
      <c r="AY88" s="11">
        <v>16</v>
      </c>
      <c r="AZ88" s="11">
        <v>0</v>
      </c>
      <c r="BA88" s="11">
        <v>16</v>
      </c>
      <c r="BB88" s="11">
        <v>7</v>
      </c>
      <c r="BC88" s="11">
        <v>26</v>
      </c>
    </row>
    <row r="89" spans="1:55" x14ac:dyDescent="0.3">
      <c r="A89" s="11" t="s">
        <v>632</v>
      </c>
      <c r="B89" s="11">
        <v>138</v>
      </c>
      <c r="C89" s="11" t="s">
        <v>1309</v>
      </c>
      <c r="D89" s="12">
        <v>30</v>
      </c>
      <c r="E89" s="13">
        <v>42.7</v>
      </c>
      <c r="F89" s="14">
        <f t="shared" si="1"/>
        <v>1.4233333333333333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3</v>
      </c>
      <c r="M89" s="11">
        <v>0</v>
      </c>
      <c r="N89" s="11">
        <v>1</v>
      </c>
      <c r="O89" s="19">
        <v>366.42899999999997</v>
      </c>
      <c r="P89" s="19">
        <v>6.9530000000000003</v>
      </c>
      <c r="Q89" s="19">
        <v>545.11699999999996</v>
      </c>
      <c r="R89" s="19">
        <v>431.93700000000001</v>
      </c>
      <c r="S89" s="19">
        <v>38.317</v>
      </c>
      <c r="T89" s="19">
        <v>48.505000000000003</v>
      </c>
      <c r="U89" s="19">
        <v>26.359000000000002</v>
      </c>
      <c r="V89" s="19">
        <v>1056.116</v>
      </c>
      <c r="W89" s="19">
        <v>1</v>
      </c>
      <c r="X89" s="19">
        <v>6.9</v>
      </c>
      <c r="Y89" s="23">
        <v>4.5773000000000001E-2</v>
      </c>
      <c r="Z89" s="23">
        <v>1.26578E-2</v>
      </c>
      <c r="AA89" s="23">
        <v>0.92006019999999999</v>
      </c>
      <c r="AB89" s="23">
        <v>34.649000000000001</v>
      </c>
      <c r="AC89" s="23">
        <v>8.9730000000000008</v>
      </c>
      <c r="AD89" s="23">
        <v>16.797000000000001</v>
      </c>
      <c r="AE89" s="23">
        <v>9.23</v>
      </c>
      <c r="AF89" s="23">
        <v>2.9790000000000001</v>
      </c>
      <c r="AG89" s="23">
        <v>-3.4249999999999998</v>
      </c>
      <c r="AH89" s="23">
        <v>-4.351</v>
      </c>
      <c r="AI89" s="23">
        <v>-3.0569999999999999</v>
      </c>
      <c r="AJ89" s="23">
        <v>4290.8620000000001</v>
      </c>
      <c r="AK89" s="23">
        <v>0.14599999999999999</v>
      </c>
      <c r="AL89" s="23">
        <v>3330.0320000000002</v>
      </c>
      <c r="AM89" s="23">
        <v>-1.7669999999999999</v>
      </c>
      <c r="AN89" s="19">
        <v>8.93</v>
      </c>
      <c r="AO89" s="19">
        <v>0.10100000000000001</v>
      </c>
      <c r="AP89" s="11">
        <v>7</v>
      </c>
      <c r="AQ89" s="17">
        <v>7.4999999999999997E-2</v>
      </c>
      <c r="AR89" s="11">
        <v>3</v>
      </c>
      <c r="AS89" s="21">
        <v>100</v>
      </c>
      <c r="AT89" s="17">
        <v>26.359000000000002</v>
      </c>
      <c r="AU89" s="17">
        <v>0</v>
      </c>
      <c r="AV89" s="17">
        <v>42.018000000000001</v>
      </c>
      <c r="AW89" s="11">
        <v>5</v>
      </c>
      <c r="AX89" s="11">
        <v>0</v>
      </c>
      <c r="AY89" s="11">
        <v>19</v>
      </c>
      <c r="AZ89" s="11">
        <v>0</v>
      </c>
      <c r="BA89" s="11">
        <v>16</v>
      </c>
      <c r="BB89" s="11">
        <v>8</v>
      </c>
      <c r="BC89" s="11">
        <v>26</v>
      </c>
    </row>
    <row r="90" spans="1:55" x14ac:dyDescent="0.3">
      <c r="A90" s="11" t="s">
        <v>633</v>
      </c>
      <c r="B90" s="11">
        <v>139</v>
      </c>
      <c r="C90" s="11" t="s">
        <v>1310</v>
      </c>
      <c r="D90" s="12">
        <v>300</v>
      </c>
      <c r="E90" s="13">
        <v>300</v>
      </c>
      <c r="F90" s="14">
        <f t="shared" si="1"/>
        <v>1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4</v>
      </c>
      <c r="M90" s="11">
        <v>0</v>
      </c>
      <c r="N90" s="11">
        <v>1</v>
      </c>
      <c r="O90" s="19">
        <v>366.42899999999997</v>
      </c>
      <c r="P90" s="19">
        <v>2.8540000000000001</v>
      </c>
      <c r="Q90" s="19">
        <v>539.13599999999997</v>
      </c>
      <c r="R90" s="19">
        <v>431.02499999999998</v>
      </c>
      <c r="S90" s="19">
        <v>28.827999999999999</v>
      </c>
      <c r="T90" s="19">
        <v>49.170999999999999</v>
      </c>
      <c r="U90" s="19">
        <v>30.113</v>
      </c>
      <c r="V90" s="19">
        <v>1036.1320000000001</v>
      </c>
      <c r="W90" s="19">
        <v>1</v>
      </c>
      <c r="X90" s="19">
        <v>5.65</v>
      </c>
      <c r="Y90" s="23">
        <v>7.8630999999999996E-3</v>
      </c>
      <c r="Z90" s="23">
        <v>1.04797E-2</v>
      </c>
      <c r="AA90" s="23">
        <v>0.91849559999999997</v>
      </c>
      <c r="AB90" s="23">
        <v>33.213000000000001</v>
      </c>
      <c r="AC90" s="23">
        <v>8.7029999999999994</v>
      </c>
      <c r="AD90" s="23">
        <v>15.026</v>
      </c>
      <c r="AE90" s="23">
        <v>7.7050000000000001</v>
      </c>
      <c r="AF90" s="23">
        <v>3.4409999999999998</v>
      </c>
      <c r="AG90" s="23">
        <v>-3.601</v>
      </c>
      <c r="AH90" s="23">
        <v>-4.9119999999999999</v>
      </c>
      <c r="AI90" s="23">
        <v>-3.085</v>
      </c>
      <c r="AJ90" s="23">
        <v>5278.7070000000003</v>
      </c>
      <c r="AK90" s="23">
        <v>0.16900000000000001</v>
      </c>
      <c r="AL90" s="23">
        <v>4367.9070000000002</v>
      </c>
      <c r="AM90" s="23">
        <v>-1.494</v>
      </c>
      <c r="AN90" s="19">
        <v>8.7460000000000004</v>
      </c>
      <c r="AO90" s="19">
        <v>0.17</v>
      </c>
      <c r="AP90" s="11">
        <v>8</v>
      </c>
      <c r="AQ90" s="17">
        <v>0.214</v>
      </c>
      <c r="AR90" s="11">
        <v>3</v>
      </c>
      <c r="AS90" s="21">
        <v>100</v>
      </c>
      <c r="AT90" s="17">
        <v>30.113</v>
      </c>
      <c r="AU90" s="17">
        <v>0</v>
      </c>
      <c r="AV90" s="17">
        <v>42.843000000000004</v>
      </c>
      <c r="AW90" s="11">
        <v>5</v>
      </c>
      <c r="AX90" s="11">
        <v>0</v>
      </c>
      <c r="AY90" s="11">
        <v>16</v>
      </c>
      <c r="AZ90" s="11">
        <v>0</v>
      </c>
      <c r="BA90" s="11">
        <v>16</v>
      </c>
      <c r="BB90" s="11">
        <v>7</v>
      </c>
      <c r="BC90" s="11">
        <v>26</v>
      </c>
    </row>
    <row r="91" spans="1:55" x14ac:dyDescent="0.3">
      <c r="A91" s="11" t="s">
        <v>634</v>
      </c>
      <c r="B91" s="11">
        <v>140</v>
      </c>
      <c r="C91" s="11" t="s">
        <v>1311</v>
      </c>
      <c r="D91" s="12">
        <v>30</v>
      </c>
      <c r="E91" s="13">
        <v>39.700000000000003</v>
      </c>
      <c r="F91" s="14">
        <f t="shared" si="1"/>
        <v>1.3233333333333335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1</v>
      </c>
      <c r="M91" s="11">
        <v>0</v>
      </c>
      <c r="N91" s="11">
        <v>2</v>
      </c>
      <c r="O91" s="19">
        <v>310.79500000000002</v>
      </c>
      <c r="P91" s="19">
        <v>1.728</v>
      </c>
      <c r="Q91" s="19">
        <v>470.09300000000002</v>
      </c>
      <c r="R91" s="19">
        <v>217.97800000000001</v>
      </c>
      <c r="S91" s="19">
        <v>39.664999999999999</v>
      </c>
      <c r="T91" s="19">
        <v>113.93600000000001</v>
      </c>
      <c r="U91" s="19">
        <v>98.513999999999996</v>
      </c>
      <c r="V91" s="19">
        <v>885.54200000000003</v>
      </c>
      <c r="W91" s="19">
        <v>1</v>
      </c>
      <c r="X91" s="19">
        <v>3.4</v>
      </c>
      <c r="Y91" s="23">
        <v>3.3736E-3</v>
      </c>
      <c r="Z91" s="23">
        <v>7.2325999999999996E-3</v>
      </c>
      <c r="AA91" s="23">
        <v>0.94868189999999997</v>
      </c>
      <c r="AB91" s="23">
        <v>29.731000000000002</v>
      </c>
      <c r="AC91" s="23">
        <v>8.5630000000000006</v>
      </c>
      <c r="AD91" s="23">
        <v>13.147</v>
      </c>
      <c r="AE91" s="23">
        <v>6.5229999999999997</v>
      </c>
      <c r="AF91" s="23">
        <v>3.6720000000000002</v>
      </c>
      <c r="AG91" s="23">
        <v>-3.9870000000000001</v>
      </c>
      <c r="AH91" s="23">
        <v>-4.6639999999999997</v>
      </c>
      <c r="AI91" s="23">
        <v>-2.9060000000000001</v>
      </c>
      <c r="AJ91" s="23">
        <v>4166.3230000000003</v>
      </c>
      <c r="AK91" s="23">
        <v>0.45100000000000001</v>
      </c>
      <c r="AL91" s="23">
        <v>8014.7250000000004</v>
      </c>
      <c r="AM91" s="23">
        <v>-1.7529999999999999</v>
      </c>
      <c r="AN91" s="19">
        <v>9.4779999999999998</v>
      </c>
      <c r="AO91" s="19">
        <v>0.42</v>
      </c>
      <c r="AP91" s="11">
        <v>5</v>
      </c>
      <c r="AQ91" s="17">
        <v>0.36599999999999999</v>
      </c>
      <c r="AR91" s="11">
        <v>3</v>
      </c>
      <c r="AS91" s="21">
        <v>100</v>
      </c>
      <c r="AT91" s="17">
        <v>30.716000000000001</v>
      </c>
      <c r="AU91" s="17">
        <v>0</v>
      </c>
      <c r="AV91" s="17">
        <v>28.103999999999999</v>
      </c>
      <c r="AW91" s="11">
        <v>2</v>
      </c>
      <c r="AX91" s="11">
        <v>0</v>
      </c>
      <c r="AY91" s="11">
        <v>16</v>
      </c>
      <c r="AZ91" s="11">
        <v>0</v>
      </c>
      <c r="BA91" s="11">
        <v>16</v>
      </c>
      <c r="BB91" s="11">
        <v>7</v>
      </c>
      <c r="BC91" s="11">
        <v>21</v>
      </c>
    </row>
    <row r="92" spans="1:55" x14ac:dyDescent="0.3">
      <c r="A92" s="11" t="s">
        <v>635</v>
      </c>
      <c r="B92" s="11">
        <v>141</v>
      </c>
      <c r="C92" s="11" t="s">
        <v>1312</v>
      </c>
      <c r="D92" s="12">
        <v>8</v>
      </c>
      <c r="E92" s="13">
        <v>131</v>
      </c>
      <c r="F92" s="14">
        <f t="shared" si="1"/>
        <v>16.375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2</v>
      </c>
      <c r="M92" s="11">
        <v>0</v>
      </c>
      <c r="N92" s="11">
        <v>1</v>
      </c>
      <c r="O92" s="19">
        <v>308.80399999999997</v>
      </c>
      <c r="P92" s="19">
        <v>3.1139999999999999</v>
      </c>
      <c r="Q92" s="19">
        <v>472.29</v>
      </c>
      <c r="R92" s="19">
        <v>215.38900000000001</v>
      </c>
      <c r="S92" s="19">
        <v>75.168000000000006</v>
      </c>
      <c r="T92" s="19">
        <v>113.93600000000001</v>
      </c>
      <c r="U92" s="19">
        <v>67.798000000000002</v>
      </c>
      <c r="V92" s="19">
        <v>890.31799999999998</v>
      </c>
      <c r="W92" s="19">
        <v>2</v>
      </c>
      <c r="X92" s="19">
        <v>4.1500000000000004</v>
      </c>
      <c r="Y92" s="23">
        <v>1.08924E-2</v>
      </c>
      <c r="Z92" s="23">
        <v>1.2426599999999999E-2</v>
      </c>
      <c r="AA92" s="23">
        <v>0.94766010000000001</v>
      </c>
      <c r="AB92" s="23">
        <v>29.28</v>
      </c>
      <c r="AC92" s="23">
        <v>9.2739999999999991</v>
      </c>
      <c r="AD92" s="23">
        <v>14.941000000000001</v>
      </c>
      <c r="AE92" s="23">
        <v>8.7420000000000009</v>
      </c>
      <c r="AF92" s="23">
        <v>2.9060000000000001</v>
      </c>
      <c r="AG92" s="23">
        <v>-3.403</v>
      </c>
      <c r="AH92" s="23">
        <v>-4.266</v>
      </c>
      <c r="AI92" s="23">
        <v>-2.9220000000000002</v>
      </c>
      <c r="AJ92" s="23">
        <v>1919.0139999999999</v>
      </c>
      <c r="AK92" s="23">
        <v>5.0999999999999997E-2</v>
      </c>
      <c r="AL92" s="23">
        <v>2353.529</v>
      </c>
      <c r="AM92" s="23">
        <v>-2.3109999999999999</v>
      </c>
      <c r="AN92" s="19">
        <v>9.3699999999999992</v>
      </c>
      <c r="AO92" s="19">
        <v>0.314</v>
      </c>
      <c r="AP92" s="11">
        <v>6</v>
      </c>
      <c r="AQ92" s="17">
        <v>0.17699999999999999</v>
      </c>
      <c r="AR92" s="11">
        <v>3</v>
      </c>
      <c r="AS92" s="21">
        <v>100</v>
      </c>
      <c r="AT92" s="17">
        <v>0</v>
      </c>
      <c r="AU92" s="17">
        <v>0</v>
      </c>
      <c r="AV92" s="17">
        <v>47.509</v>
      </c>
      <c r="AW92" s="11">
        <v>3</v>
      </c>
      <c r="AX92" s="11">
        <v>0</v>
      </c>
      <c r="AY92" s="11">
        <v>16</v>
      </c>
      <c r="AZ92" s="11">
        <v>0</v>
      </c>
      <c r="BA92" s="11">
        <v>16</v>
      </c>
      <c r="BB92" s="11">
        <v>7</v>
      </c>
      <c r="BC92" s="11">
        <v>21</v>
      </c>
    </row>
    <row r="93" spans="1:55" x14ac:dyDescent="0.3">
      <c r="A93" s="11" t="s">
        <v>636</v>
      </c>
      <c r="B93" s="11">
        <v>142</v>
      </c>
      <c r="C93" s="11" t="s">
        <v>1313</v>
      </c>
      <c r="D93" s="12">
        <v>100</v>
      </c>
      <c r="E93" s="13">
        <v>183</v>
      </c>
      <c r="F93" s="14">
        <f t="shared" si="1"/>
        <v>1.83</v>
      </c>
      <c r="G93" s="11">
        <v>1</v>
      </c>
      <c r="H93" s="11">
        <v>0</v>
      </c>
      <c r="I93" s="11">
        <v>0</v>
      </c>
      <c r="J93" s="11">
        <v>0</v>
      </c>
      <c r="K93" s="11">
        <v>0</v>
      </c>
      <c r="L93" s="11">
        <v>2</v>
      </c>
      <c r="M93" s="11">
        <v>0</v>
      </c>
      <c r="N93" s="11">
        <v>0</v>
      </c>
      <c r="O93" s="19">
        <v>321.34800000000001</v>
      </c>
      <c r="P93" s="19">
        <v>8.0180000000000007</v>
      </c>
      <c r="Q93" s="19">
        <v>479.59699999999998</v>
      </c>
      <c r="R93" s="19">
        <v>216.80799999999999</v>
      </c>
      <c r="S93" s="19">
        <v>131.79499999999999</v>
      </c>
      <c r="T93" s="19">
        <v>100.27800000000001</v>
      </c>
      <c r="U93" s="19">
        <v>30.716000000000001</v>
      </c>
      <c r="V93" s="19">
        <v>907.89499999999998</v>
      </c>
      <c r="W93" s="19">
        <v>1</v>
      </c>
      <c r="X93" s="19">
        <v>4.4000000000000004</v>
      </c>
      <c r="Y93" s="23">
        <v>7.0806800000000003E-2</v>
      </c>
      <c r="Z93" s="23">
        <v>9.1743999999999992E-3</v>
      </c>
      <c r="AA93" s="23">
        <v>0.94546509999999995</v>
      </c>
      <c r="AB93" s="23">
        <v>29.853000000000002</v>
      </c>
      <c r="AC93" s="23">
        <v>8.8149999999999995</v>
      </c>
      <c r="AD93" s="23">
        <v>14.72</v>
      </c>
      <c r="AE93" s="23">
        <v>7.82</v>
      </c>
      <c r="AF93" s="23">
        <v>2.5049999999999999</v>
      </c>
      <c r="AG93" s="23">
        <v>-3.3250000000000002</v>
      </c>
      <c r="AH93" s="23">
        <v>-4.492</v>
      </c>
      <c r="AI93" s="23">
        <v>-2.8929999999999998</v>
      </c>
      <c r="AJ93" s="23">
        <v>557.29600000000005</v>
      </c>
      <c r="AK93" s="23">
        <v>-0.46500000000000002</v>
      </c>
      <c r="AL93" s="23">
        <v>387.399</v>
      </c>
      <c r="AM93" s="23">
        <v>-3.403</v>
      </c>
      <c r="AN93" s="19">
        <v>9.923</v>
      </c>
      <c r="AO93" s="19">
        <v>2.323</v>
      </c>
      <c r="AP93" s="11">
        <v>6</v>
      </c>
      <c r="AQ93" s="17">
        <v>0.20499999999999999</v>
      </c>
      <c r="AR93" s="11">
        <v>3</v>
      </c>
      <c r="AS93" s="21">
        <v>90.762</v>
      </c>
      <c r="AT93" s="17">
        <v>30.716000000000001</v>
      </c>
      <c r="AU93" s="17">
        <v>0</v>
      </c>
      <c r="AV93" s="17">
        <v>72.162000000000006</v>
      </c>
      <c r="AW93" s="11">
        <v>5</v>
      </c>
      <c r="AX93" s="11">
        <v>0</v>
      </c>
      <c r="AY93" s="11">
        <v>16</v>
      </c>
      <c r="AZ93" s="11">
        <v>0</v>
      </c>
      <c r="BA93" s="11">
        <v>16</v>
      </c>
      <c r="BB93" s="11">
        <v>7</v>
      </c>
      <c r="BC93" s="11">
        <v>23</v>
      </c>
    </row>
    <row r="94" spans="1:55" x14ac:dyDescent="0.3">
      <c r="A94" s="11" t="s">
        <v>637</v>
      </c>
      <c r="B94" s="11">
        <v>143</v>
      </c>
      <c r="C94" s="11" t="s">
        <v>1314</v>
      </c>
      <c r="D94" s="12">
        <v>92</v>
      </c>
      <c r="E94" s="13">
        <v>112.7</v>
      </c>
      <c r="F94" s="14">
        <f t="shared" si="1"/>
        <v>1.2250000000000001</v>
      </c>
      <c r="G94" s="11">
        <v>1</v>
      </c>
      <c r="H94" s="11">
        <v>0</v>
      </c>
      <c r="I94" s="11">
        <v>0</v>
      </c>
      <c r="J94" s="11">
        <v>0</v>
      </c>
      <c r="K94" s="11">
        <v>0</v>
      </c>
      <c r="L94" s="11">
        <v>3</v>
      </c>
      <c r="M94" s="11">
        <v>0</v>
      </c>
      <c r="N94" s="11">
        <v>-1</v>
      </c>
      <c r="O94" s="19">
        <v>319.35700000000003</v>
      </c>
      <c r="P94" s="19">
        <v>10.039</v>
      </c>
      <c r="Q94" s="19">
        <v>481.79500000000002</v>
      </c>
      <c r="R94" s="19">
        <v>214.21799999999999</v>
      </c>
      <c r="S94" s="19">
        <v>167.298</v>
      </c>
      <c r="T94" s="19">
        <v>100.27800000000001</v>
      </c>
      <c r="U94" s="19">
        <v>0</v>
      </c>
      <c r="V94" s="19">
        <v>912.67100000000005</v>
      </c>
      <c r="W94" s="19">
        <v>2</v>
      </c>
      <c r="X94" s="19">
        <v>5.15</v>
      </c>
      <c r="Y94" s="23">
        <v>0.1104353</v>
      </c>
      <c r="Z94" s="23">
        <v>1.51168E-2</v>
      </c>
      <c r="AA94" s="23">
        <v>0.94445109999999999</v>
      </c>
      <c r="AB94" s="23">
        <v>29.402000000000001</v>
      </c>
      <c r="AC94" s="23">
        <v>9.5269999999999992</v>
      </c>
      <c r="AD94" s="23">
        <v>16.954000000000001</v>
      </c>
      <c r="AE94" s="23">
        <v>10.039</v>
      </c>
      <c r="AF94" s="23">
        <v>1.772</v>
      </c>
      <c r="AG94" s="23">
        <v>-2.87</v>
      </c>
      <c r="AH94" s="23">
        <v>-4.1189999999999998</v>
      </c>
      <c r="AI94" s="23">
        <v>-2.9089999999999998</v>
      </c>
      <c r="AJ94" s="23">
        <v>256.69</v>
      </c>
      <c r="AK94" s="23">
        <v>-0.86799999999999999</v>
      </c>
      <c r="AL94" s="23">
        <v>113.76</v>
      </c>
      <c r="AM94" s="23">
        <v>-3.9620000000000002</v>
      </c>
      <c r="AN94" s="19">
        <v>9.8059999999999992</v>
      </c>
      <c r="AO94" s="19">
        <v>2.2269999999999999</v>
      </c>
      <c r="AP94" s="11">
        <v>7</v>
      </c>
      <c r="AQ94" s="17">
        <v>4.9000000000000002E-2</v>
      </c>
      <c r="AR94" s="11">
        <v>2</v>
      </c>
      <c r="AS94" s="21">
        <v>80.442999999999998</v>
      </c>
      <c r="AT94" s="17">
        <v>0</v>
      </c>
      <c r="AU94" s="17">
        <v>0</v>
      </c>
      <c r="AV94" s="17">
        <v>91.566999999999993</v>
      </c>
      <c r="AW94" s="11">
        <v>6</v>
      </c>
      <c r="AX94" s="11">
        <v>0</v>
      </c>
      <c r="AY94" s="11">
        <v>16</v>
      </c>
      <c r="AZ94" s="11">
        <v>0</v>
      </c>
      <c r="BA94" s="11">
        <v>16</v>
      </c>
      <c r="BB94" s="11">
        <v>7</v>
      </c>
      <c r="BC94" s="11">
        <v>23</v>
      </c>
    </row>
    <row r="95" spans="1:55" x14ac:dyDescent="0.3">
      <c r="A95" s="11" t="s">
        <v>638</v>
      </c>
      <c r="B95" s="11">
        <v>144</v>
      </c>
      <c r="C95" s="11" t="s">
        <v>1315</v>
      </c>
      <c r="D95" s="12">
        <v>100</v>
      </c>
      <c r="E95" s="13">
        <v>106</v>
      </c>
      <c r="F95" s="14">
        <f t="shared" si="1"/>
        <v>1.06</v>
      </c>
      <c r="G95" s="11">
        <v>1</v>
      </c>
      <c r="H95" s="11">
        <v>0</v>
      </c>
      <c r="I95" s="11">
        <v>0</v>
      </c>
      <c r="J95" s="11">
        <v>0</v>
      </c>
      <c r="K95" s="11">
        <v>0</v>
      </c>
      <c r="L95" s="11">
        <v>1</v>
      </c>
      <c r="M95" s="11">
        <v>0</v>
      </c>
      <c r="N95" s="11">
        <v>1</v>
      </c>
      <c r="O95" s="19">
        <v>294.34100000000001</v>
      </c>
      <c r="P95" s="19">
        <v>1.669</v>
      </c>
      <c r="Q95" s="19">
        <v>454.59</v>
      </c>
      <c r="R95" s="19">
        <v>217.50399999999999</v>
      </c>
      <c r="S95" s="19">
        <v>39.664999999999999</v>
      </c>
      <c r="T95" s="19">
        <v>121.819</v>
      </c>
      <c r="U95" s="19">
        <v>75.602000000000004</v>
      </c>
      <c r="V95" s="19">
        <v>856.93299999999999</v>
      </c>
      <c r="W95" s="19">
        <v>1</v>
      </c>
      <c r="X95" s="19">
        <v>3.4</v>
      </c>
      <c r="Y95" s="23">
        <v>3.2514000000000002E-3</v>
      </c>
      <c r="Z95" s="23">
        <v>7.4793000000000004E-3</v>
      </c>
      <c r="AA95" s="23">
        <v>0.95979029999999999</v>
      </c>
      <c r="AB95" s="23">
        <v>28.661999999999999</v>
      </c>
      <c r="AC95" s="23">
        <v>7.6779999999999999</v>
      </c>
      <c r="AD95" s="23">
        <v>12.685</v>
      </c>
      <c r="AE95" s="23">
        <v>6.5309999999999997</v>
      </c>
      <c r="AF95" s="23">
        <v>3.4129999999999998</v>
      </c>
      <c r="AG95" s="23">
        <v>-3.8540000000000001</v>
      </c>
      <c r="AH95" s="23">
        <v>-4.33</v>
      </c>
      <c r="AI95" s="23">
        <v>-2.7639999999999998</v>
      </c>
      <c r="AJ95" s="23">
        <v>4166.3310000000001</v>
      </c>
      <c r="AK95" s="23">
        <v>0.40200000000000002</v>
      </c>
      <c r="AL95" s="23">
        <v>6003.1149999999998</v>
      </c>
      <c r="AM95" s="23">
        <v>-1.7250000000000001</v>
      </c>
      <c r="AN95" s="19">
        <v>9.58</v>
      </c>
      <c r="AO95" s="19">
        <v>0.41799999999999998</v>
      </c>
      <c r="AP95" s="11">
        <v>5</v>
      </c>
      <c r="AQ95" s="17">
        <v>0.29299999999999998</v>
      </c>
      <c r="AR95" s="11">
        <v>3</v>
      </c>
      <c r="AS95" s="21">
        <v>100</v>
      </c>
      <c r="AT95" s="17">
        <v>75.602000000000004</v>
      </c>
      <c r="AU95" s="17">
        <v>0</v>
      </c>
      <c r="AV95" s="17">
        <v>28.103999999999999</v>
      </c>
      <c r="AW95" s="11">
        <v>2</v>
      </c>
      <c r="AX95" s="11">
        <v>0</v>
      </c>
      <c r="AY95" s="11">
        <v>16</v>
      </c>
      <c r="AZ95" s="11">
        <v>0</v>
      </c>
      <c r="BA95" s="11">
        <v>16</v>
      </c>
      <c r="BB95" s="11">
        <v>7</v>
      </c>
      <c r="BC95" s="11">
        <v>21</v>
      </c>
    </row>
    <row r="96" spans="1:55" x14ac:dyDescent="0.3">
      <c r="A96" s="11" t="s">
        <v>639</v>
      </c>
      <c r="B96" s="11">
        <v>145</v>
      </c>
      <c r="C96" s="11" t="s">
        <v>1316</v>
      </c>
      <c r="D96" s="12">
        <v>64</v>
      </c>
      <c r="E96" s="13">
        <v>350</v>
      </c>
      <c r="F96" s="14">
        <f t="shared" si="1"/>
        <v>5.46875</v>
      </c>
      <c r="G96" s="11">
        <v>1</v>
      </c>
      <c r="H96" s="11">
        <v>0</v>
      </c>
      <c r="I96" s="11">
        <v>0</v>
      </c>
      <c r="J96" s="11">
        <v>0</v>
      </c>
      <c r="K96" s="11">
        <v>0</v>
      </c>
      <c r="L96" s="11">
        <v>2</v>
      </c>
      <c r="M96" s="11">
        <v>0</v>
      </c>
      <c r="N96" s="11">
        <v>1</v>
      </c>
      <c r="O96" s="19">
        <v>292.34899999999999</v>
      </c>
      <c r="P96" s="19">
        <v>3.0059999999999998</v>
      </c>
      <c r="Q96" s="19">
        <v>456.78800000000001</v>
      </c>
      <c r="R96" s="19">
        <v>214.91499999999999</v>
      </c>
      <c r="S96" s="19">
        <v>75.168000000000006</v>
      </c>
      <c r="T96" s="19">
        <v>121.819</v>
      </c>
      <c r="U96" s="19">
        <v>44.884999999999998</v>
      </c>
      <c r="V96" s="19">
        <v>861.70899999999995</v>
      </c>
      <c r="W96" s="19">
        <v>2</v>
      </c>
      <c r="X96" s="19">
        <v>4.1500000000000004</v>
      </c>
      <c r="Y96" s="23">
        <v>1.04852E-2</v>
      </c>
      <c r="Z96" s="23">
        <v>1.2848399999999999E-2</v>
      </c>
      <c r="AA96" s="23">
        <v>0.95871890000000004</v>
      </c>
      <c r="AB96" s="23">
        <v>28.210999999999999</v>
      </c>
      <c r="AC96" s="23">
        <v>8.3889999999999993</v>
      </c>
      <c r="AD96" s="23">
        <v>14.475</v>
      </c>
      <c r="AE96" s="23">
        <v>8.75</v>
      </c>
      <c r="AF96" s="23">
        <v>2.66</v>
      </c>
      <c r="AG96" s="23">
        <v>-3.052</v>
      </c>
      <c r="AH96" s="23">
        <v>-3.9420000000000002</v>
      </c>
      <c r="AI96" s="23">
        <v>-2.7810000000000001</v>
      </c>
      <c r="AJ96" s="23">
        <v>1919.018</v>
      </c>
      <c r="AK96" s="23">
        <v>8.0000000000000002E-3</v>
      </c>
      <c r="AL96" s="23">
        <v>1762.818</v>
      </c>
      <c r="AM96" s="23">
        <v>-2.2839999999999998</v>
      </c>
      <c r="AN96" s="19">
        <v>9.4610000000000003</v>
      </c>
      <c r="AO96" s="19">
        <v>0.31</v>
      </c>
      <c r="AP96" s="11">
        <v>6</v>
      </c>
      <c r="AQ96" s="17">
        <v>0.112</v>
      </c>
      <c r="AR96" s="11">
        <v>3</v>
      </c>
      <c r="AS96" s="21">
        <v>100</v>
      </c>
      <c r="AT96" s="17">
        <v>44.884999999999998</v>
      </c>
      <c r="AU96" s="17">
        <v>0</v>
      </c>
      <c r="AV96" s="17">
        <v>47.509</v>
      </c>
      <c r="AW96" s="11">
        <v>3</v>
      </c>
      <c r="AX96" s="11">
        <v>0</v>
      </c>
      <c r="AY96" s="11">
        <v>16</v>
      </c>
      <c r="AZ96" s="11">
        <v>0</v>
      </c>
      <c r="BA96" s="11">
        <v>16</v>
      </c>
      <c r="BB96" s="11">
        <v>7</v>
      </c>
      <c r="BC96" s="11">
        <v>21</v>
      </c>
    </row>
    <row r="97" spans="1:55" x14ac:dyDescent="0.3">
      <c r="A97" s="11" t="s">
        <v>640</v>
      </c>
      <c r="B97" s="11">
        <v>146</v>
      </c>
      <c r="C97" s="11" t="s">
        <v>1044</v>
      </c>
      <c r="D97" s="12">
        <v>12</v>
      </c>
      <c r="E97" s="13">
        <v>300</v>
      </c>
      <c r="F97" s="14">
        <f t="shared" si="1"/>
        <v>25</v>
      </c>
      <c r="G97" s="11">
        <v>1</v>
      </c>
      <c r="H97" s="11">
        <v>0</v>
      </c>
      <c r="I97" s="11">
        <v>0</v>
      </c>
      <c r="J97" s="11">
        <v>0</v>
      </c>
      <c r="K97" s="11">
        <v>0</v>
      </c>
      <c r="L97" s="11">
        <v>2</v>
      </c>
      <c r="M97" s="11">
        <v>0</v>
      </c>
      <c r="N97" s="11">
        <v>0</v>
      </c>
      <c r="O97" s="19">
        <v>264.32100000000003</v>
      </c>
      <c r="P97" s="19">
        <v>2.3719999999999999</v>
      </c>
      <c r="Q97" s="19">
        <v>441.24599999999998</v>
      </c>
      <c r="R97" s="19">
        <v>230.86099999999999</v>
      </c>
      <c r="S97" s="19">
        <v>81.881</v>
      </c>
      <c r="T97" s="19">
        <v>128.50399999999999</v>
      </c>
      <c r="U97" s="19">
        <v>0</v>
      </c>
      <c r="V97" s="19">
        <v>810.678</v>
      </c>
      <c r="W97" s="19">
        <v>2</v>
      </c>
      <c r="X97" s="19">
        <v>4.6500000000000004</v>
      </c>
      <c r="Y97" s="23">
        <v>6.9401000000000003E-3</v>
      </c>
      <c r="Z97" s="23">
        <v>1.49035E-2</v>
      </c>
      <c r="AA97" s="23">
        <v>0.95290560000000002</v>
      </c>
      <c r="AB97" s="23">
        <v>26.231999999999999</v>
      </c>
      <c r="AC97" s="23">
        <v>8.2629999999999999</v>
      </c>
      <c r="AD97" s="23">
        <v>13.792</v>
      </c>
      <c r="AE97" s="23">
        <v>9.2799999999999994</v>
      </c>
      <c r="AF97" s="23">
        <v>1.992</v>
      </c>
      <c r="AG97" s="23">
        <v>-2.5150000000000001</v>
      </c>
      <c r="AH97" s="23">
        <v>-3.173</v>
      </c>
      <c r="AI97" s="23">
        <v>-2.907</v>
      </c>
      <c r="AJ97" s="23">
        <v>1657.383</v>
      </c>
      <c r="AK97" s="23">
        <v>-0.158</v>
      </c>
      <c r="AL97" s="23">
        <v>854.12199999999996</v>
      </c>
      <c r="AM97" s="23">
        <v>-2.3839999999999999</v>
      </c>
      <c r="AN97" s="19">
        <v>9.2919999999999998</v>
      </c>
      <c r="AO97" s="19">
        <v>-0.17</v>
      </c>
      <c r="AP97" s="11">
        <v>7</v>
      </c>
      <c r="AQ97" s="17">
        <v>-8.1000000000000003E-2</v>
      </c>
      <c r="AR97" s="11">
        <v>3</v>
      </c>
      <c r="AS97" s="21">
        <v>96.231999999999999</v>
      </c>
      <c r="AT97" s="17">
        <v>0</v>
      </c>
      <c r="AU97" s="17">
        <v>0</v>
      </c>
      <c r="AV97" s="17">
        <v>57.287999999999997</v>
      </c>
      <c r="AW97" s="11">
        <v>4</v>
      </c>
      <c r="AX97" s="11">
        <v>0</v>
      </c>
      <c r="AY97" s="11">
        <v>15</v>
      </c>
      <c r="AZ97" s="11">
        <v>0</v>
      </c>
      <c r="BA97" s="11">
        <v>15</v>
      </c>
      <c r="BB97" s="11">
        <v>7</v>
      </c>
      <c r="BC97" s="11">
        <v>19</v>
      </c>
    </row>
    <row r="98" spans="1:55" x14ac:dyDescent="0.3">
      <c r="A98" s="11" t="s">
        <v>641</v>
      </c>
      <c r="B98" s="11">
        <v>147</v>
      </c>
      <c r="C98" s="11" t="s">
        <v>1042</v>
      </c>
      <c r="D98" s="12">
        <v>30.8</v>
      </c>
      <c r="E98" s="13">
        <v>300</v>
      </c>
      <c r="F98" s="14">
        <f t="shared" si="1"/>
        <v>9.7402597402597397</v>
      </c>
      <c r="G98" s="11">
        <v>1</v>
      </c>
      <c r="H98" s="11">
        <v>0</v>
      </c>
      <c r="I98" s="11">
        <v>0</v>
      </c>
      <c r="J98" s="11">
        <v>0</v>
      </c>
      <c r="K98" s="11">
        <v>0</v>
      </c>
      <c r="L98" s="11">
        <v>1</v>
      </c>
      <c r="M98" s="11">
        <v>0</v>
      </c>
      <c r="N98" s="11">
        <v>1</v>
      </c>
      <c r="O98" s="19">
        <v>250.33699999999999</v>
      </c>
      <c r="P98" s="19">
        <v>0.59899999999999998</v>
      </c>
      <c r="Q98" s="19">
        <v>496.82900000000001</v>
      </c>
      <c r="R98" s="19">
        <v>302.851</v>
      </c>
      <c r="S98" s="19">
        <v>44.488</v>
      </c>
      <c r="T98" s="19">
        <v>149.49100000000001</v>
      </c>
      <c r="U98" s="19">
        <v>0</v>
      </c>
      <c r="V98" s="19">
        <v>859.76800000000003</v>
      </c>
      <c r="W98" s="19">
        <v>1</v>
      </c>
      <c r="X98" s="19">
        <v>2.95</v>
      </c>
      <c r="Y98" s="23">
        <v>4.1780000000000002E-4</v>
      </c>
      <c r="Z98" s="23">
        <v>5.9376999999999997E-3</v>
      </c>
      <c r="AA98" s="23">
        <v>0.88012729999999995</v>
      </c>
      <c r="AB98" s="23">
        <v>29.039000000000001</v>
      </c>
      <c r="AC98" s="23">
        <v>7.8719999999999999</v>
      </c>
      <c r="AD98" s="23">
        <v>12.026</v>
      </c>
      <c r="AE98" s="23">
        <v>6.3840000000000003</v>
      </c>
      <c r="AF98" s="23">
        <v>3.2480000000000002</v>
      </c>
      <c r="AG98" s="23">
        <v>-4.0750000000000002</v>
      </c>
      <c r="AH98" s="23">
        <v>-3.42</v>
      </c>
      <c r="AI98" s="23">
        <v>-4.1849999999999996</v>
      </c>
      <c r="AJ98" s="23">
        <v>3749.9169999999999</v>
      </c>
      <c r="AK98" s="23">
        <v>0.12</v>
      </c>
      <c r="AL98" s="23">
        <v>2064.4270000000001</v>
      </c>
      <c r="AM98" s="23">
        <v>-1.7170000000000001</v>
      </c>
      <c r="AN98" s="19">
        <v>9.2629999999999999</v>
      </c>
      <c r="AO98" s="19">
        <v>-0.45900000000000002</v>
      </c>
      <c r="AP98" s="11">
        <v>4</v>
      </c>
      <c r="AQ98" s="17">
        <v>0.35499999999999998</v>
      </c>
      <c r="AR98" s="11">
        <v>3</v>
      </c>
      <c r="AS98" s="21">
        <v>100</v>
      </c>
      <c r="AT98" s="17">
        <v>0</v>
      </c>
      <c r="AU98" s="17">
        <v>0</v>
      </c>
      <c r="AV98" s="17">
        <v>37.758000000000003</v>
      </c>
      <c r="AW98" s="11">
        <v>3</v>
      </c>
      <c r="AX98" s="11">
        <v>0</v>
      </c>
      <c r="AY98" s="11">
        <v>15</v>
      </c>
      <c r="AZ98" s="11">
        <v>0</v>
      </c>
      <c r="BA98" s="11">
        <v>15</v>
      </c>
      <c r="BB98" s="11">
        <v>9</v>
      </c>
      <c r="BC98" s="11">
        <v>18</v>
      </c>
    </row>
    <row r="99" spans="1:55" x14ac:dyDescent="0.3">
      <c r="A99" s="11" t="s">
        <v>642</v>
      </c>
      <c r="B99" s="11">
        <v>148</v>
      </c>
      <c r="C99" s="11" t="s">
        <v>1061</v>
      </c>
      <c r="D99" s="12">
        <v>100</v>
      </c>
      <c r="E99" s="13">
        <v>214</v>
      </c>
      <c r="F99" s="14">
        <f t="shared" si="1"/>
        <v>2.14</v>
      </c>
      <c r="G99" s="11">
        <v>1</v>
      </c>
      <c r="H99" s="11">
        <v>0</v>
      </c>
      <c r="I99" s="11">
        <v>0</v>
      </c>
      <c r="J99" s="11">
        <v>0</v>
      </c>
      <c r="K99" s="11">
        <v>0</v>
      </c>
      <c r="L99" s="11">
        <v>1</v>
      </c>
      <c r="M99" s="11">
        <v>0</v>
      </c>
      <c r="N99" s="11">
        <v>1</v>
      </c>
      <c r="O99" s="19">
        <v>266.39800000000002</v>
      </c>
      <c r="P99" s="19">
        <v>0.63600000000000001</v>
      </c>
      <c r="Q99" s="19">
        <v>516.899</v>
      </c>
      <c r="R99" s="19">
        <v>298.89</v>
      </c>
      <c r="S99" s="19">
        <v>42.762999999999998</v>
      </c>
      <c r="T99" s="19">
        <v>136.375</v>
      </c>
      <c r="U99" s="19">
        <v>38.871000000000002</v>
      </c>
      <c r="V99" s="19">
        <v>893.09</v>
      </c>
      <c r="W99" s="19">
        <v>1</v>
      </c>
      <c r="X99" s="19">
        <v>2.4500000000000002</v>
      </c>
      <c r="Y99" s="23">
        <v>4.5350000000000002E-4</v>
      </c>
      <c r="Z99" s="23">
        <v>4.7397999999999997E-3</v>
      </c>
      <c r="AA99" s="23">
        <v>0.86767380000000005</v>
      </c>
      <c r="AB99" s="23">
        <v>30.248000000000001</v>
      </c>
      <c r="AC99" s="23">
        <v>8.3010000000000002</v>
      </c>
      <c r="AD99" s="23">
        <v>12.315</v>
      </c>
      <c r="AE99" s="23">
        <v>5.8529999999999998</v>
      </c>
      <c r="AF99" s="23">
        <v>3.7269999999999999</v>
      </c>
      <c r="AG99" s="23">
        <v>-4.6900000000000004</v>
      </c>
      <c r="AH99" s="23">
        <v>-3.9289999999999998</v>
      </c>
      <c r="AI99" s="23">
        <v>-4.3239999999999998</v>
      </c>
      <c r="AJ99" s="23">
        <v>3893.8780000000002</v>
      </c>
      <c r="AK99" s="23">
        <v>0.22</v>
      </c>
      <c r="AL99" s="23">
        <v>3510.922</v>
      </c>
      <c r="AM99" s="23">
        <v>-1.7310000000000001</v>
      </c>
      <c r="AN99" s="19">
        <v>9.5380000000000003</v>
      </c>
      <c r="AO99" s="19">
        <v>0.33300000000000002</v>
      </c>
      <c r="AP99" s="11">
        <v>4</v>
      </c>
      <c r="AQ99" s="17">
        <v>0.53400000000000003</v>
      </c>
      <c r="AR99" s="11">
        <v>3</v>
      </c>
      <c r="AS99" s="21">
        <v>100</v>
      </c>
      <c r="AT99" s="17">
        <v>0</v>
      </c>
      <c r="AU99" s="17">
        <v>0</v>
      </c>
      <c r="AV99" s="17">
        <v>29.196000000000002</v>
      </c>
      <c r="AW99" s="11">
        <v>2</v>
      </c>
      <c r="AX99" s="11">
        <v>0</v>
      </c>
      <c r="AY99" s="11">
        <v>15</v>
      </c>
      <c r="AZ99" s="11">
        <v>0</v>
      </c>
      <c r="BA99" s="11">
        <v>15</v>
      </c>
      <c r="BB99" s="11">
        <v>9</v>
      </c>
      <c r="BC99" s="11">
        <v>18</v>
      </c>
    </row>
    <row r="100" spans="1:55" x14ac:dyDescent="0.3">
      <c r="A100" s="11" t="s">
        <v>643</v>
      </c>
      <c r="B100" s="11">
        <v>149</v>
      </c>
      <c r="C100" s="11" t="s">
        <v>1317</v>
      </c>
      <c r="D100" s="12">
        <v>300</v>
      </c>
      <c r="E100" s="13">
        <v>300</v>
      </c>
      <c r="F100" s="14">
        <f t="shared" si="1"/>
        <v>1</v>
      </c>
      <c r="G100" s="11">
        <v>1</v>
      </c>
      <c r="H100" s="11">
        <v>0</v>
      </c>
      <c r="I100" s="11">
        <v>0</v>
      </c>
      <c r="J100" s="11">
        <v>0</v>
      </c>
      <c r="K100" s="11">
        <v>0</v>
      </c>
      <c r="L100" s="11">
        <v>2</v>
      </c>
      <c r="M100" s="11">
        <v>0</v>
      </c>
      <c r="N100" s="11">
        <v>0</v>
      </c>
      <c r="O100" s="19">
        <v>294.40800000000002</v>
      </c>
      <c r="P100" s="19">
        <v>4.1340000000000003</v>
      </c>
      <c r="Q100" s="19">
        <v>456.02199999999999</v>
      </c>
      <c r="R100" s="19">
        <v>247.67</v>
      </c>
      <c r="S100" s="19">
        <v>76.414000000000001</v>
      </c>
      <c r="T100" s="19">
        <v>103.917</v>
      </c>
      <c r="U100" s="19">
        <v>28.021000000000001</v>
      </c>
      <c r="V100" s="19">
        <v>862.54499999999996</v>
      </c>
      <c r="W100" s="19">
        <v>2</v>
      </c>
      <c r="X100" s="19">
        <v>4.1500000000000004</v>
      </c>
      <c r="Y100" s="23">
        <v>1.9810899999999999E-2</v>
      </c>
      <c r="Z100" s="23">
        <v>1.2869999999999999E-2</v>
      </c>
      <c r="AA100" s="23">
        <v>0.96094880000000005</v>
      </c>
      <c r="AB100" s="23">
        <v>28.073</v>
      </c>
      <c r="AC100" s="23">
        <v>8.7859999999999996</v>
      </c>
      <c r="AD100" s="23">
        <v>14.454000000000001</v>
      </c>
      <c r="AE100" s="23">
        <v>8.6289999999999996</v>
      </c>
      <c r="AF100" s="23">
        <v>2.5720000000000001</v>
      </c>
      <c r="AG100" s="23">
        <v>-2.9660000000000002</v>
      </c>
      <c r="AH100" s="23">
        <v>-3.923</v>
      </c>
      <c r="AI100" s="23">
        <v>-2.6589999999999998</v>
      </c>
      <c r="AJ100" s="23">
        <v>1867.5429999999999</v>
      </c>
      <c r="AK100" s="23">
        <v>-0.04</v>
      </c>
      <c r="AL100" s="23">
        <v>1383.761</v>
      </c>
      <c r="AM100" s="23">
        <v>-2.37</v>
      </c>
      <c r="AN100" s="19">
        <v>9.157</v>
      </c>
      <c r="AO100" s="19">
        <v>0.61499999999999999</v>
      </c>
      <c r="AP100" s="11">
        <v>8</v>
      </c>
      <c r="AQ100" s="17">
        <v>0.11600000000000001</v>
      </c>
      <c r="AR100" s="11">
        <v>3</v>
      </c>
      <c r="AS100" s="21">
        <v>100</v>
      </c>
      <c r="AT100" s="17">
        <v>0</v>
      </c>
      <c r="AU100" s="17">
        <v>0</v>
      </c>
      <c r="AV100" s="17">
        <v>46.917999999999999</v>
      </c>
      <c r="AW100" s="11">
        <v>3</v>
      </c>
      <c r="AX100" s="11">
        <v>0</v>
      </c>
      <c r="AY100" s="11">
        <v>15</v>
      </c>
      <c r="AZ100" s="11">
        <v>0</v>
      </c>
      <c r="BA100" s="11">
        <v>15</v>
      </c>
      <c r="BB100" s="11">
        <v>7</v>
      </c>
      <c r="BC100" s="11">
        <v>20</v>
      </c>
    </row>
    <row r="101" spans="1:55" x14ac:dyDescent="0.3">
      <c r="A101" s="11" t="s">
        <v>644</v>
      </c>
      <c r="B101" s="11">
        <v>150</v>
      </c>
      <c r="C101" s="11" t="s">
        <v>1318</v>
      </c>
      <c r="D101" s="12">
        <v>93</v>
      </c>
      <c r="E101" s="13">
        <v>300</v>
      </c>
      <c r="F101" s="14">
        <f t="shared" si="1"/>
        <v>3.225806451612903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2</v>
      </c>
      <c r="M101" s="11">
        <v>0</v>
      </c>
      <c r="N101" s="11">
        <v>0</v>
      </c>
      <c r="O101" s="19">
        <v>294.40800000000002</v>
      </c>
      <c r="P101" s="19">
        <v>2.4929999999999999</v>
      </c>
      <c r="Q101" s="19">
        <v>490.142</v>
      </c>
      <c r="R101" s="19">
        <v>314.2</v>
      </c>
      <c r="S101" s="19">
        <v>76.814999999999998</v>
      </c>
      <c r="T101" s="19">
        <v>76.253</v>
      </c>
      <c r="U101" s="19">
        <v>22.873999999999999</v>
      </c>
      <c r="V101" s="19">
        <v>902.10799999999995</v>
      </c>
      <c r="W101" s="19">
        <v>2</v>
      </c>
      <c r="X101" s="19">
        <v>4.1500000000000004</v>
      </c>
      <c r="Y101" s="23">
        <v>6.8910000000000004E-3</v>
      </c>
      <c r="Z101" s="23">
        <v>1.19741E-2</v>
      </c>
      <c r="AA101" s="23">
        <v>0.92118929999999999</v>
      </c>
      <c r="AB101" s="23">
        <v>29.391999999999999</v>
      </c>
      <c r="AC101" s="23">
        <v>8.6259999999999994</v>
      </c>
      <c r="AD101" s="23">
        <v>14.586</v>
      </c>
      <c r="AE101" s="23">
        <v>8.5239999999999991</v>
      </c>
      <c r="AF101" s="23">
        <v>2.7360000000000002</v>
      </c>
      <c r="AG101" s="23">
        <v>-3.5</v>
      </c>
      <c r="AH101" s="23">
        <v>-3.923</v>
      </c>
      <c r="AI101" s="23">
        <v>-3.1709999999999998</v>
      </c>
      <c r="AJ101" s="23">
        <v>1851.2429999999999</v>
      </c>
      <c r="AK101" s="23">
        <v>-0.104</v>
      </c>
      <c r="AL101" s="23">
        <v>1284.548</v>
      </c>
      <c r="AM101" s="23">
        <v>-2.4750000000000001</v>
      </c>
      <c r="AN101" s="19">
        <v>9.2230000000000008</v>
      </c>
      <c r="AO101" s="19">
        <v>0.62</v>
      </c>
      <c r="AP101" s="11">
        <v>8</v>
      </c>
      <c r="AQ101" s="17">
        <v>0.192</v>
      </c>
      <c r="AR101" s="11">
        <v>3</v>
      </c>
      <c r="AS101" s="21">
        <v>100</v>
      </c>
      <c r="AT101" s="17">
        <v>0</v>
      </c>
      <c r="AU101" s="17">
        <v>0</v>
      </c>
      <c r="AV101" s="17">
        <v>47.183999999999997</v>
      </c>
      <c r="AW101" s="11">
        <v>3</v>
      </c>
      <c r="AX101" s="11">
        <v>0</v>
      </c>
      <c r="AY101" s="11">
        <v>15</v>
      </c>
      <c r="AZ101" s="11">
        <v>0</v>
      </c>
      <c r="BA101" s="11">
        <v>15</v>
      </c>
      <c r="BB101" s="11">
        <v>7</v>
      </c>
      <c r="BC101" s="11">
        <v>20</v>
      </c>
    </row>
    <row r="102" spans="1:55" x14ac:dyDescent="0.3">
      <c r="A102" s="11" t="s">
        <v>645</v>
      </c>
      <c r="B102" s="11">
        <v>151</v>
      </c>
      <c r="C102" s="11" t="s">
        <v>1318</v>
      </c>
      <c r="D102" s="12">
        <v>30</v>
      </c>
      <c r="E102" s="13">
        <v>64.7</v>
      </c>
      <c r="F102" s="14">
        <f t="shared" si="1"/>
        <v>2.1566666666666667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2</v>
      </c>
      <c r="M102" s="11">
        <v>0</v>
      </c>
      <c r="N102" s="11">
        <v>0</v>
      </c>
      <c r="O102" s="19">
        <v>294.40800000000002</v>
      </c>
      <c r="P102" s="19">
        <v>2.4929999999999999</v>
      </c>
      <c r="Q102" s="19">
        <v>490.142</v>
      </c>
      <c r="R102" s="19">
        <v>314.2</v>
      </c>
      <c r="S102" s="19">
        <v>76.814999999999998</v>
      </c>
      <c r="T102" s="19">
        <v>76.253</v>
      </c>
      <c r="U102" s="19">
        <v>22.873999999999999</v>
      </c>
      <c r="V102" s="19">
        <v>902.10799999999995</v>
      </c>
      <c r="W102" s="19">
        <v>2</v>
      </c>
      <c r="X102" s="19">
        <v>4.1500000000000004</v>
      </c>
      <c r="Y102" s="23">
        <v>6.8910000000000004E-3</v>
      </c>
      <c r="Z102" s="23">
        <v>1.19741E-2</v>
      </c>
      <c r="AA102" s="23">
        <v>0.92118929999999999</v>
      </c>
      <c r="AB102" s="23">
        <v>29.391999999999999</v>
      </c>
      <c r="AC102" s="23">
        <v>8.6259999999999994</v>
      </c>
      <c r="AD102" s="23">
        <v>14.586</v>
      </c>
      <c r="AE102" s="23">
        <v>8.5239999999999991</v>
      </c>
      <c r="AF102" s="23">
        <v>2.7360000000000002</v>
      </c>
      <c r="AG102" s="23">
        <v>-3.5</v>
      </c>
      <c r="AH102" s="23">
        <v>-3.923</v>
      </c>
      <c r="AI102" s="23">
        <v>-3.1709999999999998</v>
      </c>
      <c r="AJ102" s="23">
        <v>1851.2429999999999</v>
      </c>
      <c r="AK102" s="23">
        <v>-0.104</v>
      </c>
      <c r="AL102" s="23">
        <v>1284.548</v>
      </c>
      <c r="AM102" s="23">
        <v>-2.4750000000000001</v>
      </c>
      <c r="AN102" s="19">
        <v>9.2230000000000008</v>
      </c>
      <c r="AO102" s="19">
        <v>0.62</v>
      </c>
      <c r="AP102" s="11">
        <v>8</v>
      </c>
      <c r="AQ102" s="17">
        <v>0.192</v>
      </c>
      <c r="AR102" s="11">
        <v>3</v>
      </c>
      <c r="AS102" s="21">
        <v>100</v>
      </c>
      <c r="AT102" s="17">
        <v>0</v>
      </c>
      <c r="AU102" s="17">
        <v>0</v>
      </c>
      <c r="AV102" s="17">
        <v>47.183999999999997</v>
      </c>
      <c r="AW102" s="11">
        <v>3</v>
      </c>
      <c r="AX102" s="11">
        <v>0</v>
      </c>
      <c r="AY102" s="11">
        <v>15</v>
      </c>
      <c r="AZ102" s="11">
        <v>0</v>
      </c>
      <c r="BA102" s="11">
        <v>15</v>
      </c>
      <c r="BB102" s="11">
        <v>7</v>
      </c>
      <c r="BC102" s="11">
        <v>20</v>
      </c>
    </row>
    <row r="103" spans="1:55" x14ac:dyDescent="0.3">
      <c r="A103" s="11" t="s">
        <v>646</v>
      </c>
      <c r="B103" s="11">
        <v>152</v>
      </c>
      <c r="C103" s="11" t="s">
        <v>1319</v>
      </c>
      <c r="D103" s="12">
        <v>30</v>
      </c>
      <c r="E103" s="13">
        <v>64</v>
      </c>
      <c r="F103" s="14">
        <f t="shared" si="1"/>
        <v>2.1333333333333333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2</v>
      </c>
      <c r="M103" s="11">
        <v>0</v>
      </c>
      <c r="N103" s="11">
        <v>1</v>
      </c>
      <c r="O103" s="19">
        <v>359.27699999999999</v>
      </c>
      <c r="P103" s="19">
        <v>2.0760000000000001</v>
      </c>
      <c r="Q103" s="19">
        <v>487.32</v>
      </c>
      <c r="R103" s="19">
        <v>230.256</v>
      </c>
      <c r="S103" s="19">
        <v>77.900000000000006</v>
      </c>
      <c r="T103" s="19">
        <v>77.88</v>
      </c>
      <c r="U103" s="19">
        <v>101.283</v>
      </c>
      <c r="V103" s="19">
        <v>894.60500000000002</v>
      </c>
      <c r="W103" s="19">
        <v>2</v>
      </c>
      <c r="X103" s="19">
        <v>4.1500000000000004</v>
      </c>
      <c r="Y103" s="23">
        <v>4.8192E-3</v>
      </c>
      <c r="Z103" s="23">
        <v>1.2043399999999999E-2</v>
      </c>
      <c r="AA103" s="23">
        <v>0.92138019999999998</v>
      </c>
      <c r="AB103" s="23">
        <v>29.108000000000001</v>
      </c>
      <c r="AC103" s="23">
        <v>9.1300000000000008</v>
      </c>
      <c r="AD103" s="23">
        <v>14.853</v>
      </c>
      <c r="AE103" s="23">
        <v>8.5630000000000006</v>
      </c>
      <c r="AF103" s="23">
        <v>2.9830000000000001</v>
      </c>
      <c r="AG103" s="23">
        <v>-3.7959999999999998</v>
      </c>
      <c r="AH103" s="23">
        <v>-5.2119999999999997</v>
      </c>
      <c r="AI103" s="23">
        <v>-3.1760000000000002</v>
      </c>
      <c r="AJ103" s="23">
        <v>1807.9169999999999</v>
      </c>
      <c r="AK103" s="23">
        <v>0.08</v>
      </c>
      <c r="AL103" s="23">
        <v>3366.35</v>
      </c>
      <c r="AM103" s="23">
        <v>-2.4889999999999999</v>
      </c>
      <c r="AN103" s="19">
        <v>9.3149999999999995</v>
      </c>
      <c r="AO103" s="19">
        <v>0.86299999999999999</v>
      </c>
      <c r="AP103" s="11">
        <v>7</v>
      </c>
      <c r="AQ103" s="17">
        <v>0.17299999999999999</v>
      </c>
      <c r="AR103" s="11">
        <v>3</v>
      </c>
      <c r="AS103" s="21">
        <v>100</v>
      </c>
      <c r="AT103" s="17">
        <v>0</v>
      </c>
      <c r="AU103" s="17">
        <v>0</v>
      </c>
      <c r="AV103" s="17">
        <v>47.183</v>
      </c>
      <c r="AW103" s="11">
        <v>3</v>
      </c>
      <c r="AX103" s="11">
        <v>0</v>
      </c>
      <c r="AY103" s="11">
        <v>15</v>
      </c>
      <c r="AZ103" s="11">
        <v>0</v>
      </c>
      <c r="BA103" s="11">
        <v>15</v>
      </c>
      <c r="BB103" s="11">
        <v>7</v>
      </c>
      <c r="BC103" s="11">
        <v>20</v>
      </c>
    </row>
    <row r="104" spans="1:55" x14ac:dyDescent="0.3">
      <c r="A104" s="11" t="s">
        <v>647</v>
      </c>
      <c r="B104" s="11">
        <v>153</v>
      </c>
      <c r="C104" s="11" t="s">
        <v>1320</v>
      </c>
      <c r="D104" s="12">
        <v>76.3</v>
      </c>
      <c r="E104" s="13">
        <v>160.4</v>
      </c>
      <c r="F104" s="14">
        <f t="shared" si="1"/>
        <v>2.1022280471821757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2</v>
      </c>
      <c r="M104" s="11">
        <v>0</v>
      </c>
      <c r="N104" s="11">
        <v>1</v>
      </c>
      <c r="O104" s="19">
        <v>359.27699999999999</v>
      </c>
      <c r="P104" s="19">
        <v>2.7679999999999998</v>
      </c>
      <c r="Q104" s="19">
        <v>490.827</v>
      </c>
      <c r="R104" s="19">
        <v>234.03</v>
      </c>
      <c r="S104" s="19">
        <v>77.497</v>
      </c>
      <c r="T104" s="19">
        <v>80.298000000000002</v>
      </c>
      <c r="U104" s="19">
        <v>99.001999999999995</v>
      </c>
      <c r="V104" s="19">
        <v>896.78200000000004</v>
      </c>
      <c r="W104" s="19">
        <v>2</v>
      </c>
      <c r="X104" s="19">
        <v>4.1500000000000004</v>
      </c>
      <c r="Y104" s="23">
        <v>8.5438000000000007E-3</v>
      </c>
      <c r="Z104" s="23">
        <v>1.19574E-2</v>
      </c>
      <c r="AA104" s="23">
        <v>0.91628039999999999</v>
      </c>
      <c r="AB104" s="23">
        <v>29.218</v>
      </c>
      <c r="AC104" s="23">
        <v>9.1150000000000002</v>
      </c>
      <c r="AD104" s="23">
        <v>14.920999999999999</v>
      </c>
      <c r="AE104" s="23">
        <v>8.5839999999999996</v>
      </c>
      <c r="AF104" s="23">
        <v>2.9910000000000001</v>
      </c>
      <c r="AG104" s="23">
        <v>-3.843</v>
      </c>
      <c r="AH104" s="23">
        <v>-5.2119999999999997</v>
      </c>
      <c r="AI104" s="23">
        <v>-3.27</v>
      </c>
      <c r="AJ104" s="23">
        <v>1823.8610000000001</v>
      </c>
      <c r="AK104" s="23">
        <v>7.0999999999999994E-2</v>
      </c>
      <c r="AL104" s="23">
        <v>3302.04</v>
      </c>
      <c r="AM104" s="23">
        <v>-2.4729999999999999</v>
      </c>
      <c r="AN104" s="19">
        <v>9.3140000000000001</v>
      </c>
      <c r="AO104" s="19">
        <v>0.998</v>
      </c>
      <c r="AP104" s="11">
        <v>7</v>
      </c>
      <c r="AQ104" s="17">
        <v>0.17499999999999999</v>
      </c>
      <c r="AR104" s="11">
        <v>3</v>
      </c>
      <c r="AS104" s="21">
        <v>100</v>
      </c>
      <c r="AT104" s="17">
        <v>0</v>
      </c>
      <c r="AU104" s="17">
        <v>0</v>
      </c>
      <c r="AV104" s="17">
        <v>47.183999999999997</v>
      </c>
      <c r="AW104" s="11">
        <v>3</v>
      </c>
      <c r="AX104" s="11">
        <v>0</v>
      </c>
      <c r="AY104" s="11">
        <v>15</v>
      </c>
      <c r="AZ104" s="11">
        <v>0</v>
      </c>
      <c r="BA104" s="11">
        <v>15</v>
      </c>
      <c r="BB104" s="11">
        <v>7</v>
      </c>
      <c r="BC104" s="11">
        <v>20</v>
      </c>
    </row>
    <row r="105" spans="1:55" x14ac:dyDescent="0.3">
      <c r="A105" s="11" t="s">
        <v>648</v>
      </c>
      <c r="B105" s="11">
        <v>154</v>
      </c>
      <c r="C105" s="11" t="s">
        <v>1321</v>
      </c>
      <c r="D105" s="12">
        <v>53</v>
      </c>
      <c r="E105" s="13">
        <v>86.2</v>
      </c>
      <c r="F105" s="14">
        <f t="shared" si="1"/>
        <v>1.6264150943396227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1</v>
      </c>
      <c r="M105" s="11">
        <v>0</v>
      </c>
      <c r="N105" s="11">
        <v>1</v>
      </c>
      <c r="O105" s="19">
        <v>280.42399999999998</v>
      </c>
      <c r="P105" s="19">
        <v>1.0980000000000001</v>
      </c>
      <c r="Q105" s="19">
        <v>540.40599999999995</v>
      </c>
      <c r="R105" s="19">
        <v>364.226</v>
      </c>
      <c r="S105" s="19">
        <v>42.69</v>
      </c>
      <c r="T105" s="19">
        <v>94.619</v>
      </c>
      <c r="U105" s="19">
        <v>38.871000000000002</v>
      </c>
      <c r="V105" s="19">
        <v>944.44600000000003</v>
      </c>
      <c r="W105" s="19">
        <v>1</v>
      </c>
      <c r="X105" s="19">
        <v>2.4500000000000002</v>
      </c>
      <c r="Y105" s="23">
        <v>1.2767E-3</v>
      </c>
      <c r="Z105" s="23">
        <v>4.5335999999999996E-3</v>
      </c>
      <c r="AA105" s="23">
        <v>0.86144849999999995</v>
      </c>
      <c r="AB105" s="23">
        <v>31.904</v>
      </c>
      <c r="AC105" s="23">
        <v>8.4779999999999998</v>
      </c>
      <c r="AD105" s="23">
        <v>12.832000000000001</v>
      </c>
      <c r="AE105" s="23">
        <v>5.625</v>
      </c>
      <c r="AF105" s="23">
        <v>4.1280000000000001</v>
      </c>
      <c r="AG105" s="23">
        <v>-5.2329999999999997</v>
      </c>
      <c r="AH105" s="23">
        <v>-4.2160000000000002</v>
      </c>
      <c r="AI105" s="23">
        <v>-4.2249999999999996</v>
      </c>
      <c r="AJ105" s="23">
        <v>3900.0450000000001</v>
      </c>
      <c r="AK105" s="23">
        <v>0.215</v>
      </c>
      <c r="AL105" s="23">
        <v>3516.933</v>
      </c>
      <c r="AM105" s="23">
        <v>-1.877</v>
      </c>
      <c r="AN105" s="19">
        <v>9.3179999999999996</v>
      </c>
      <c r="AO105" s="19">
        <v>0.29099999999999998</v>
      </c>
      <c r="AP105" s="11">
        <v>5</v>
      </c>
      <c r="AQ105" s="17">
        <v>0.67400000000000004</v>
      </c>
      <c r="AR105" s="11">
        <v>3</v>
      </c>
      <c r="AS105" s="21">
        <v>100</v>
      </c>
      <c r="AT105" s="17">
        <v>0</v>
      </c>
      <c r="AU105" s="17">
        <v>0</v>
      </c>
      <c r="AV105" s="17">
        <v>29.196000000000002</v>
      </c>
      <c r="AW105" s="11">
        <v>2</v>
      </c>
      <c r="AX105" s="11">
        <v>0</v>
      </c>
      <c r="AY105" s="11">
        <v>15</v>
      </c>
      <c r="AZ105" s="11">
        <v>0</v>
      </c>
      <c r="BA105" s="11">
        <v>15</v>
      </c>
      <c r="BB105" s="11">
        <v>9</v>
      </c>
      <c r="BC105" s="11">
        <v>19</v>
      </c>
    </row>
    <row r="106" spans="1:55" x14ac:dyDescent="0.3">
      <c r="A106" s="11" t="s">
        <v>649</v>
      </c>
      <c r="B106" s="11">
        <v>155</v>
      </c>
      <c r="C106" s="11" t="s">
        <v>1322</v>
      </c>
      <c r="D106" s="12">
        <v>145</v>
      </c>
      <c r="E106" s="13">
        <v>300</v>
      </c>
      <c r="F106" s="14">
        <f t="shared" si="1"/>
        <v>2.0689655172413794</v>
      </c>
      <c r="G106" s="11">
        <v>1</v>
      </c>
      <c r="H106" s="11">
        <v>0</v>
      </c>
      <c r="I106" s="11">
        <v>0</v>
      </c>
      <c r="J106" s="11">
        <v>0</v>
      </c>
      <c r="K106" s="11">
        <v>0</v>
      </c>
      <c r="L106" s="11">
        <v>1</v>
      </c>
      <c r="M106" s="11">
        <v>0</v>
      </c>
      <c r="N106" s="11">
        <v>1</v>
      </c>
      <c r="O106" s="19">
        <v>280.42399999999998</v>
      </c>
      <c r="P106" s="19">
        <v>0.32900000000000001</v>
      </c>
      <c r="Q106" s="19">
        <v>551.08500000000004</v>
      </c>
      <c r="R106" s="19">
        <v>391.166</v>
      </c>
      <c r="S106" s="19">
        <v>42.761000000000003</v>
      </c>
      <c r="T106" s="19">
        <v>84.89</v>
      </c>
      <c r="U106" s="19">
        <v>32.268000000000001</v>
      </c>
      <c r="V106" s="19">
        <v>955.41200000000003</v>
      </c>
      <c r="W106" s="19">
        <v>1</v>
      </c>
      <c r="X106" s="19">
        <v>2.4500000000000002</v>
      </c>
      <c r="Y106" s="23">
        <v>1.1340000000000001E-4</v>
      </c>
      <c r="Z106" s="23">
        <v>4.4457999999999998E-3</v>
      </c>
      <c r="AA106" s="23">
        <v>0.85128300000000001</v>
      </c>
      <c r="AB106" s="23">
        <v>32.25</v>
      </c>
      <c r="AC106" s="23">
        <v>8.4309999999999992</v>
      </c>
      <c r="AD106" s="23">
        <v>12.86</v>
      </c>
      <c r="AE106" s="23">
        <v>5.5819999999999999</v>
      </c>
      <c r="AF106" s="23">
        <v>4.1589999999999998</v>
      </c>
      <c r="AG106" s="23">
        <v>-5.3979999999999997</v>
      </c>
      <c r="AH106" s="23">
        <v>-4.2160000000000002</v>
      </c>
      <c r="AI106" s="23">
        <v>-4.343</v>
      </c>
      <c r="AJ106" s="23">
        <v>3893.991</v>
      </c>
      <c r="AK106" s="23">
        <v>0.189</v>
      </c>
      <c r="AL106" s="23">
        <v>3230.4169999999999</v>
      </c>
      <c r="AM106" s="23">
        <v>-1.913</v>
      </c>
      <c r="AN106" s="19">
        <v>9.4290000000000003</v>
      </c>
      <c r="AO106" s="19">
        <v>0.314</v>
      </c>
      <c r="AP106" s="11">
        <v>5</v>
      </c>
      <c r="AQ106" s="17">
        <v>0.70199999999999996</v>
      </c>
      <c r="AR106" s="11">
        <v>3</v>
      </c>
      <c r="AS106" s="21">
        <v>100</v>
      </c>
      <c r="AT106" s="17">
        <v>0</v>
      </c>
      <c r="AU106" s="17">
        <v>0</v>
      </c>
      <c r="AV106" s="17">
        <v>29.196000000000002</v>
      </c>
      <c r="AW106" s="11">
        <v>2</v>
      </c>
      <c r="AX106" s="11">
        <v>0</v>
      </c>
      <c r="AY106" s="11">
        <v>15</v>
      </c>
      <c r="AZ106" s="11">
        <v>0</v>
      </c>
      <c r="BA106" s="11">
        <v>15</v>
      </c>
      <c r="BB106" s="11">
        <v>9</v>
      </c>
      <c r="BC106" s="11">
        <v>19</v>
      </c>
    </row>
    <row r="107" spans="1:55" x14ac:dyDescent="0.3">
      <c r="A107" s="11" t="s">
        <v>650</v>
      </c>
      <c r="B107" s="11">
        <v>156</v>
      </c>
      <c r="C107" s="11" t="s">
        <v>1323</v>
      </c>
      <c r="D107" s="12">
        <v>30</v>
      </c>
      <c r="E107" s="13">
        <v>55</v>
      </c>
      <c r="F107" s="14">
        <f t="shared" si="1"/>
        <v>1.8333333333333333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1</v>
      </c>
      <c r="M107" s="11">
        <v>0</v>
      </c>
      <c r="N107" s="11">
        <v>1</v>
      </c>
      <c r="O107" s="19">
        <v>345.29399999999998</v>
      </c>
      <c r="P107" s="19">
        <v>1.536</v>
      </c>
      <c r="Q107" s="19">
        <v>546.572</v>
      </c>
      <c r="R107" s="19">
        <v>298.89100000000002</v>
      </c>
      <c r="S107" s="19">
        <v>42.761000000000003</v>
      </c>
      <c r="T107" s="19">
        <v>86.805000000000007</v>
      </c>
      <c r="U107" s="19">
        <v>118.11499999999999</v>
      </c>
      <c r="V107" s="19">
        <v>946.47</v>
      </c>
      <c r="W107" s="19">
        <v>1</v>
      </c>
      <c r="X107" s="19">
        <v>2.4500000000000002</v>
      </c>
      <c r="Y107" s="23">
        <v>2.4941E-3</v>
      </c>
      <c r="Z107" s="23">
        <v>4.4825000000000004E-3</v>
      </c>
      <c r="AA107" s="23">
        <v>0.8529466</v>
      </c>
      <c r="AB107" s="23">
        <v>31.911000000000001</v>
      </c>
      <c r="AC107" s="23">
        <v>8.968</v>
      </c>
      <c r="AD107" s="23">
        <v>13.206</v>
      </c>
      <c r="AE107" s="23">
        <v>5.6150000000000002</v>
      </c>
      <c r="AF107" s="23">
        <v>4.4320000000000004</v>
      </c>
      <c r="AG107" s="23">
        <v>-5.69</v>
      </c>
      <c r="AH107" s="23">
        <v>-5.5529999999999999</v>
      </c>
      <c r="AI107" s="23">
        <v>-4.3250000000000002</v>
      </c>
      <c r="AJ107" s="23">
        <v>3894.0549999999998</v>
      </c>
      <c r="AK107" s="23">
        <v>0.40100000000000002</v>
      </c>
      <c r="AL107" s="23">
        <v>9539.8150000000005</v>
      </c>
      <c r="AM107" s="23">
        <v>-1.9059999999999999</v>
      </c>
      <c r="AN107" s="19">
        <v>9.5920000000000005</v>
      </c>
      <c r="AO107" s="19">
        <v>0.57499999999999996</v>
      </c>
      <c r="AP107" s="11">
        <v>4</v>
      </c>
      <c r="AQ107" s="17">
        <v>0.67700000000000005</v>
      </c>
      <c r="AR107" s="11">
        <v>3</v>
      </c>
      <c r="AS107" s="21">
        <v>100</v>
      </c>
      <c r="AT107" s="17">
        <v>0</v>
      </c>
      <c r="AU107" s="17">
        <v>0</v>
      </c>
      <c r="AV107" s="17">
        <v>29.196000000000002</v>
      </c>
      <c r="AW107" s="11">
        <v>2</v>
      </c>
      <c r="AX107" s="11">
        <v>0</v>
      </c>
      <c r="AY107" s="11">
        <v>15</v>
      </c>
      <c r="AZ107" s="11">
        <v>0</v>
      </c>
      <c r="BA107" s="11">
        <v>15</v>
      </c>
      <c r="BB107" s="11">
        <v>9</v>
      </c>
      <c r="BC107" s="11">
        <v>19</v>
      </c>
    </row>
    <row r="108" spans="1:55" x14ac:dyDescent="0.3">
      <c r="A108" s="11" t="s">
        <v>651</v>
      </c>
      <c r="B108" s="11">
        <v>157</v>
      </c>
      <c r="C108" s="11" t="s">
        <v>1324</v>
      </c>
      <c r="D108" s="12">
        <v>3.5</v>
      </c>
      <c r="E108" s="13">
        <v>12.4</v>
      </c>
      <c r="F108" s="14">
        <f t="shared" si="1"/>
        <v>3.5428571428571431</v>
      </c>
      <c r="G108" s="11">
        <v>1</v>
      </c>
      <c r="H108" s="11">
        <v>0</v>
      </c>
      <c r="I108" s="11">
        <v>0</v>
      </c>
      <c r="J108" s="11">
        <v>0</v>
      </c>
      <c r="K108" s="11">
        <v>0</v>
      </c>
      <c r="L108" s="11">
        <v>1</v>
      </c>
      <c r="M108" s="11">
        <v>0</v>
      </c>
      <c r="N108" s="11">
        <v>2</v>
      </c>
      <c r="O108" s="19">
        <v>345.29399999999998</v>
      </c>
      <c r="P108" s="19">
        <v>3.8740000000000001</v>
      </c>
      <c r="Q108" s="19">
        <v>447.18599999999998</v>
      </c>
      <c r="R108" s="19">
        <v>285.12900000000002</v>
      </c>
      <c r="S108" s="19">
        <v>29.806000000000001</v>
      </c>
      <c r="T108" s="19">
        <v>44.61</v>
      </c>
      <c r="U108" s="19">
        <v>87.641999999999996</v>
      </c>
      <c r="V108" s="19">
        <v>846.57</v>
      </c>
      <c r="W108" s="19">
        <v>1</v>
      </c>
      <c r="X108" s="19">
        <v>2.95</v>
      </c>
      <c r="Y108" s="23">
        <v>1.7724E-2</v>
      </c>
      <c r="Z108" s="23">
        <v>6.5967999999999999E-3</v>
      </c>
      <c r="AA108" s="23">
        <v>0.96779910000000002</v>
      </c>
      <c r="AB108" s="23">
        <v>27.51</v>
      </c>
      <c r="AC108" s="23">
        <v>8.1449999999999996</v>
      </c>
      <c r="AD108" s="23">
        <v>12.137</v>
      </c>
      <c r="AE108" s="23">
        <v>5.4820000000000002</v>
      </c>
      <c r="AF108" s="23">
        <v>3.4769999999999999</v>
      </c>
      <c r="AG108" s="23">
        <v>-3.6739999999999999</v>
      </c>
      <c r="AH108" s="23">
        <v>-5.3520000000000003</v>
      </c>
      <c r="AI108" s="23">
        <v>-2.266</v>
      </c>
      <c r="AJ108" s="23">
        <v>5167.1840000000002</v>
      </c>
      <c r="AK108" s="23">
        <v>0.50600000000000001</v>
      </c>
      <c r="AL108" s="23">
        <v>8818.4830000000002</v>
      </c>
      <c r="AM108" s="23">
        <v>-1.8160000000000001</v>
      </c>
      <c r="AN108" s="19">
        <v>8.3759999999999994</v>
      </c>
      <c r="AO108" s="19">
        <v>0.94699999999999995</v>
      </c>
      <c r="AP108" s="11">
        <v>3</v>
      </c>
      <c r="AQ108" s="17">
        <v>0.34499999999999997</v>
      </c>
      <c r="AR108" s="11">
        <v>3</v>
      </c>
      <c r="AS108" s="21">
        <v>100</v>
      </c>
      <c r="AT108" s="17">
        <v>0</v>
      </c>
      <c r="AU108" s="17">
        <v>0</v>
      </c>
      <c r="AV108" s="17">
        <v>26.885999999999999</v>
      </c>
      <c r="AW108" s="11">
        <v>2</v>
      </c>
      <c r="AX108" s="11">
        <v>0</v>
      </c>
      <c r="AY108" s="11">
        <v>16</v>
      </c>
      <c r="AZ108" s="11">
        <v>0</v>
      </c>
      <c r="BA108" s="11">
        <v>16</v>
      </c>
      <c r="BB108" s="11">
        <v>10</v>
      </c>
      <c r="BC108" s="11">
        <v>19</v>
      </c>
    </row>
    <row r="109" spans="1:55" x14ac:dyDescent="0.3">
      <c r="A109" s="11" t="s">
        <v>652</v>
      </c>
      <c r="B109" s="11">
        <v>158</v>
      </c>
      <c r="C109" s="11" t="s">
        <v>1043</v>
      </c>
      <c r="D109" s="12">
        <v>8.5</v>
      </c>
      <c r="E109" s="13">
        <v>209</v>
      </c>
      <c r="F109" s="14">
        <f t="shared" si="1"/>
        <v>24.588235294117649</v>
      </c>
      <c r="G109" s="11">
        <v>1</v>
      </c>
      <c r="H109" s="11">
        <v>0</v>
      </c>
      <c r="I109" s="11">
        <v>0</v>
      </c>
      <c r="J109" s="11">
        <v>0</v>
      </c>
      <c r="K109" s="11">
        <v>0</v>
      </c>
      <c r="L109" s="11">
        <v>1</v>
      </c>
      <c r="M109" s="11">
        <v>0</v>
      </c>
      <c r="N109" s="11">
        <v>2</v>
      </c>
      <c r="O109" s="19">
        <v>345.29399999999998</v>
      </c>
      <c r="P109" s="19">
        <v>3.319</v>
      </c>
      <c r="Q109" s="19">
        <v>451.221</v>
      </c>
      <c r="R109" s="19">
        <v>294.59800000000001</v>
      </c>
      <c r="S109" s="19">
        <v>23.123999999999999</v>
      </c>
      <c r="T109" s="19">
        <v>45.847999999999999</v>
      </c>
      <c r="U109" s="19">
        <v>87.650999999999996</v>
      </c>
      <c r="V109" s="19">
        <v>853.32399999999996</v>
      </c>
      <c r="W109" s="19">
        <v>1</v>
      </c>
      <c r="X109" s="19">
        <v>2.95</v>
      </c>
      <c r="Y109" s="23">
        <v>1.2905700000000001E-2</v>
      </c>
      <c r="Z109" s="23">
        <v>6.5377999999999999E-3</v>
      </c>
      <c r="AA109" s="23">
        <v>0.96423999999999999</v>
      </c>
      <c r="AB109" s="23">
        <v>27.792000000000002</v>
      </c>
      <c r="AC109" s="23">
        <v>8.1379999999999999</v>
      </c>
      <c r="AD109" s="23">
        <v>12.134</v>
      </c>
      <c r="AE109" s="23">
        <v>5.4550000000000001</v>
      </c>
      <c r="AF109" s="23">
        <v>3.5640000000000001</v>
      </c>
      <c r="AG109" s="23">
        <v>-3.7269999999999999</v>
      </c>
      <c r="AH109" s="23">
        <v>-5.3520000000000003</v>
      </c>
      <c r="AI109" s="23">
        <v>-2.3290000000000002</v>
      </c>
      <c r="AJ109" s="23">
        <v>5978.7640000000001</v>
      </c>
      <c r="AK109" s="23">
        <v>0.55300000000000005</v>
      </c>
      <c r="AL109" s="23">
        <v>10000</v>
      </c>
      <c r="AM109" s="23">
        <v>-1.6879999999999999</v>
      </c>
      <c r="AN109" s="19">
        <v>8.1980000000000004</v>
      </c>
      <c r="AO109" s="19">
        <v>0.82799999999999996</v>
      </c>
      <c r="AP109" s="11">
        <v>3</v>
      </c>
      <c r="AQ109" s="17">
        <v>0.36199999999999999</v>
      </c>
      <c r="AR109" s="11">
        <v>3</v>
      </c>
      <c r="AS109" s="21">
        <v>100</v>
      </c>
      <c r="AT109" s="17">
        <v>0</v>
      </c>
      <c r="AU109" s="17">
        <v>0</v>
      </c>
      <c r="AV109" s="17">
        <v>23.431000000000001</v>
      </c>
      <c r="AW109" s="11">
        <v>2</v>
      </c>
      <c r="AX109" s="11">
        <v>0</v>
      </c>
      <c r="AY109" s="11">
        <v>16</v>
      </c>
      <c r="AZ109" s="11">
        <v>0</v>
      </c>
      <c r="BA109" s="11">
        <v>16</v>
      </c>
      <c r="BB109" s="11">
        <v>10</v>
      </c>
      <c r="BC109" s="11">
        <v>19</v>
      </c>
    </row>
    <row r="110" spans="1:55" x14ac:dyDescent="0.3">
      <c r="A110" s="11" t="s">
        <v>620</v>
      </c>
      <c r="B110" s="11">
        <v>159</v>
      </c>
      <c r="C110" s="11" t="s">
        <v>1297</v>
      </c>
      <c r="D110" s="12">
        <v>1</v>
      </c>
      <c r="E110" s="13">
        <v>19</v>
      </c>
      <c r="F110" s="14">
        <f t="shared" si="1"/>
        <v>19</v>
      </c>
      <c r="G110" s="11">
        <v>3</v>
      </c>
      <c r="H110" s="11">
        <v>0</v>
      </c>
      <c r="I110" s="11">
        <v>0</v>
      </c>
      <c r="J110" s="11">
        <v>0</v>
      </c>
      <c r="K110" s="11">
        <v>0</v>
      </c>
      <c r="L110" s="11">
        <v>9</v>
      </c>
      <c r="M110" s="11">
        <v>0</v>
      </c>
      <c r="N110" s="11">
        <v>0</v>
      </c>
      <c r="O110" s="19">
        <v>243.34800000000001</v>
      </c>
      <c r="P110" s="19">
        <v>2.1379999999999999</v>
      </c>
      <c r="Q110" s="19">
        <v>586.53499999999997</v>
      </c>
      <c r="R110" s="19">
        <v>272.85599999999999</v>
      </c>
      <c r="S110" s="19">
        <v>54.347000000000001</v>
      </c>
      <c r="T110" s="19">
        <v>259.33199999999999</v>
      </c>
      <c r="U110" s="19">
        <v>0</v>
      </c>
      <c r="V110" s="19">
        <v>957.34199999999998</v>
      </c>
      <c r="W110" s="19">
        <v>1</v>
      </c>
      <c r="X110" s="19">
        <v>1.75</v>
      </c>
      <c r="Y110" s="23">
        <v>4.7759999999999999E-3</v>
      </c>
      <c r="Z110" s="23">
        <v>2.9835999999999999E-3</v>
      </c>
      <c r="AA110" s="23">
        <v>0.80090810000000001</v>
      </c>
      <c r="AB110" s="23">
        <v>28.856999999999999</v>
      </c>
      <c r="AC110" s="23">
        <v>9.4039999999999999</v>
      </c>
      <c r="AD110" s="23">
        <v>11.098000000000001</v>
      </c>
      <c r="AE110" s="23">
        <v>4.4669999999999996</v>
      </c>
      <c r="AF110" s="23">
        <v>4.4489999999999998</v>
      </c>
      <c r="AG110" s="23">
        <v>-4.8470000000000004</v>
      </c>
      <c r="AH110" s="23">
        <v>-3.7589999999999999</v>
      </c>
      <c r="AI110" s="23">
        <v>-5.99</v>
      </c>
      <c r="AJ110" s="23">
        <v>3023.623</v>
      </c>
      <c r="AK110" s="23">
        <v>-0.54400000000000004</v>
      </c>
      <c r="AL110" s="23">
        <v>1635.85</v>
      </c>
      <c r="AM110" s="23">
        <v>-0.74299999999999999</v>
      </c>
      <c r="AN110" s="19">
        <v>6.8760000000000003</v>
      </c>
      <c r="AO110" s="19">
        <v>2.0550000000000002</v>
      </c>
      <c r="AP110" s="11">
        <v>3</v>
      </c>
      <c r="AQ110" s="17">
        <v>0.49099999999999999</v>
      </c>
      <c r="AR110" s="11">
        <v>3</v>
      </c>
      <c r="AS110" s="21">
        <v>100</v>
      </c>
      <c r="AT110" s="17">
        <v>0</v>
      </c>
      <c r="AU110" s="17">
        <v>0</v>
      </c>
      <c r="AV110" s="17">
        <v>32.893000000000001</v>
      </c>
      <c r="AW110" s="11">
        <v>2</v>
      </c>
      <c r="AX110" s="11">
        <v>0</v>
      </c>
      <c r="AY110" s="11">
        <v>6</v>
      </c>
      <c r="AZ110" s="11">
        <v>0</v>
      </c>
      <c r="BA110" s="11">
        <v>6</v>
      </c>
      <c r="BB110" s="11">
        <v>0</v>
      </c>
      <c r="BC110" s="11">
        <v>18</v>
      </c>
    </row>
    <row r="111" spans="1:55" x14ac:dyDescent="0.3">
      <c r="A111" s="11" t="s">
        <v>607</v>
      </c>
      <c r="B111" s="11">
        <v>160</v>
      </c>
      <c r="C111" s="11" t="s">
        <v>1286</v>
      </c>
      <c r="D111" s="12">
        <v>1.6</v>
      </c>
      <c r="E111" s="13">
        <v>500</v>
      </c>
      <c r="F111" s="14">
        <f t="shared" si="1"/>
        <v>312.5</v>
      </c>
      <c r="G111" s="11">
        <v>5</v>
      </c>
      <c r="H111" s="11">
        <v>0</v>
      </c>
      <c r="I111" s="11">
        <v>0</v>
      </c>
      <c r="J111" s="11">
        <v>0</v>
      </c>
      <c r="K111" s="11">
        <v>0</v>
      </c>
      <c r="L111" s="11">
        <v>10</v>
      </c>
      <c r="M111" s="11">
        <v>0</v>
      </c>
      <c r="N111" s="11">
        <v>0</v>
      </c>
      <c r="O111" s="19">
        <v>207.358</v>
      </c>
      <c r="P111" s="19">
        <v>1.3109999999999999</v>
      </c>
      <c r="Q111" s="19">
        <v>504.28800000000001</v>
      </c>
      <c r="R111" s="19">
        <v>473.45699999999999</v>
      </c>
      <c r="S111" s="19">
        <v>9.6010000000000009</v>
      </c>
      <c r="T111" s="19">
        <v>21.228999999999999</v>
      </c>
      <c r="U111" s="19">
        <v>0</v>
      </c>
      <c r="V111" s="19">
        <v>877.36400000000003</v>
      </c>
      <c r="W111" s="19">
        <v>0</v>
      </c>
      <c r="X111" s="19">
        <v>1</v>
      </c>
      <c r="Y111" s="23">
        <v>1.9586E-3</v>
      </c>
      <c r="Z111" s="23">
        <v>0</v>
      </c>
      <c r="AA111" s="23">
        <v>0.87890069999999998</v>
      </c>
      <c r="AB111" s="23">
        <v>22.74</v>
      </c>
      <c r="AC111" s="23">
        <v>6.6589999999999998</v>
      </c>
      <c r="AD111" s="23">
        <v>6.6529999999999996</v>
      </c>
      <c r="AE111" s="23">
        <v>-7.9000000000000001E-2</v>
      </c>
      <c r="AF111" s="23">
        <v>4.49</v>
      </c>
      <c r="AG111" s="23">
        <v>-3.6219999999999999</v>
      </c>
      <c r="AH111" s="23">
        <v>-3.0129999999999999</v>
      </c>
      <c r="AI111" s="23">
        <v>-3.593</v>
      </c>
      <c r="AJ111" s="23">
        <v>8032.5010000000002</v>
      </c>
      <c r="AK111" s="23">
        <v>-0.122</v>
      </c>
      <c r="AL111" s="23">
        <v>4703.125</v>
      </c>
      <c r="AM111" s="23">
        <v>-0.66200000000000003</v>
      </c>
      <c r="AN111" s="19">
        <v>7.0380000000000003</v>
      </c>
      <c r="AO111" s="19">
        <v>2.202</v>
      </c>
      <c r="AP111" s="11">
        <v>2</v>
      </c>
      <c r="AQ111" s="17">
        <v>0.47299999999999998</v>
      </c>
      <c r="AR111" s="11">
        <v>3</v>
      </c>
      <c r="AS111" s="21">
        <v>100</v>
      </c>
      <c r="AT111" s="17">
        <v>0</v>
      </c>
      <c r="AU111" s="17">
        <v>0</v>
      </c>
      <c r="AV111" s="17">
        <v>13.528</v>
      </c>
      <c r="AW111" s="11">
        <v>1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15</v>
      </c>
    </row>
    <row r="112" spans="1:55" x14ac:dyDescent="0.3">
      <c r="A112" s="11" t="s">
        <v>626</v>
      </c>
      <c r="B112" s="11">
        <v>161</v>
      </c>
      <c r="C112" s="11" t="s">
        <v>1303</v>
      </c>
      <c r="D112" s="12">
        <v>6</v>
      </c>
      <c r="E112" s="13">
        <v>217</v>
      </c>
      <c r="F112" s="14">
        <f t="shared" si="1"/>
        <v>36.166666666666664</v>
      </c>
      <c r="G112" s="11">
        <v>4</v>
      </c>
      <c r="H112" s="11">
        <v>0</v>
      </c>
      <c r="I112" s="11">
        <v>0</v>
      </c>
      <c r="J112" s="11">
        <v>0</v>
      </c>
      <c r="K112" s="11">
        <v>0</v>
      </c>
      <c r="L112" s="11">
        <v>12</v>
      </c>
      <c r="M112" s="11">
        <v>1</v>
      </c>
      <c r="N112" s="11">
        <v>-1</v>
      </c>
      <c r="O112" s="19">
        <v>193.28800000000001</v>
      </c>
      <c r="P112" s="19">
        <v>1.022</v>
      </c>
      <c r="Q112" s="19">
        <v>444.697</v>
      </c>
      <c r="R112" s="19">
        <v>346.12700000000001</v>
      </c>
      <c r="S112" s="19">
        <v>73.185000000000002</v>
      </c>
      <c r="T112" s="19">
        <v>25.385000000000002</v>
      </c>
      <c r="U112" s="19">
        <v>0</v>
      </c>
      <c r="V112" s="19">
        <v>744.07299999999998</v>
      </c>
      <c r="W112" s="19">
        <v>1.5</v>
      </c>
      <c r="X112" s="19">
        <v>2.7</v>
      </c>
      <c r="Y112" s="23">
        <v>1.4024E-3</v>
      </c>
      <c r="Z112" s="23">
        <v>7.4361000000000002E-3</v>
      </c>
      <c r="AA112" s="23">
        <v>0.89298650000000002</v>
      </c>
      <c r="AB112" s="23">
        <v>16.161000000000001</v>
      </c>
      <c r="AC112" s="23">
        <v>6.2460000000000004</v>
      </c>
      <c r="AD112" s="23">
        <v>7.7039999999999997</v>
      </c>
      <c r="AE112" s="23">
        <v>3.669</v>
      </c>
      <c r="AF112" s="23">
        <v>2.238</v>
      </c>
      <c r="AG112" s="23">
        <v>-1.4179999999999999</v>
      </c>
      <c r="AH112" s="23">
        <v>-2.036</v>
      </c>
      <c r="AI112" s="23">
        <v>-3.3849999999999998</v>
      </c>
      <c r="AJ112" s="23">
        <v>2003.95</v>
      </c>
      <c r="AK112" s="23">
        <v>-0.77200000000000002</v>
      </c>
      <c r="AL112" s="23">
        <v>1048.7070000000001</v>
      </c>
      <c r="AM112" s="23">
        <v>-1.627</v>
      </c>
      <c r="AN112" s="19">
        <v>6.98</v>
      </c>
      <c r="AO112" s="19">
        <v>2.0270000000000001</v>
      </c>
      <c r="AP112" s="11">
        <v>6</v>
      </c>
      <c r="AQ112" s="17">
        <v>-0.40799999999999997</v>
      </c>
      <c r="AR112" s="11">
        <v>3</v>
      </c>
      <c r="AS112" s="21">
        <v>100</v>
      </c>
      <c r="AT112" s="17">
        <v>0</v>
      </c>
      <c r="AU112" s="17">
        <v>0</v>
      </c>
      <c r="AV112" s="17">
        <v>40.07</v>
      </c>
      <c r="AW112" s="11">
        <v>2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14</v>
      </c>
    </row>
    <row r="113" spans="1:55" x14ac:dyDescent="0.3">
      <c r="A113" s="11" t="s">
        <v>627</v>
      </c>
      <c r="B113" s="11">
        <v>162</v>
      </c>
      <c r="C113" s="11" t="s">
        <v>1304</v>
      </c>
      <c r="D113" s="12">
        <v>2</v>
      </c>
      <c r="E113" s="13">
        <v>16</v>
      </c>
      <c r="F113" s="14">
        <f t="shared" si="1"/>
        <v>8</v>
      </c>
      <c r="G113" s="11">
        <v>4</v>
      </c>
      <c r="H113" s="11">
        <v>0</v>
      </c>
      <c r="I113" s="11">
        <v>0</v>
      </c>
      <c r="J113" s="11">
        <v>0</v>
      </c>
      <c r="K113" s="11">
        <v>0</v>
      </c>
      <c r="L113" s="11">
        <v>11</v>
      </c>
      <c r="M113" s="11">
        <v>1</v>
      </c>
      <c r="N113" s="11">
        <v>0</v>
      </c>
      <c r="O113" s="19">
        <v>241.33199999999999</v>
      </c>
      <c r="P113" s="19">
        <v>2.468</v>
      </c>
      <c r="Q113" s="19">
        <v>473.20299999999997</v>
      </c>
      <c r="R113" s="19">
        <v>253.21100000000001</v>
      </c>
      <c r="S113" s="19">
        <v>30.573</v>
      </c>
      <c r="T113" s="19">
        <v>189.41900000000001</v>
      </c>
      <c r="U113" s="19">
        <v>0</v>
      </c>
      <c r="V113" s="19">
        <v>830.09</v>
      </c>
      <c r="W113" s="19">
        <v>1.5</v>
      </c>
      <c r="X113" s="19">
        <v>1.75</v>
      </c>
      <c r="Y113" s="23">
        <v>7.3391999999999997E-3</v>
      </c>
      <c r="Z113" s="23">
        <v>4.5294000000000003E-3</v>
      </c>
      <c r="AA113" s="23">
        <v>0.90268190000000004</v>
      </c>
      <c r="AB113" s="23">
        <v>21.812000000000001</v>
      </c>
      <c r="AC113" s="23">
        <v>8.0210000000000008</v>
      </c>
      <c r="AD113" s="23">
        <v>9.3829999999999991</v>
      </c>
      <c r="AE113" s="23">
        <v>3.8479999999999999</v>
      </c>
      <c r="AF113" s="23">
        <v>3.62</v>
      </c>
      <c r="AG113" s="23">
        <v>-2.3279999999999998</v>
      </c>
      <c r="AH113" s="23">
        <v>-3.6549999999999998</v>
      </c>
      <c r="AI113" s="23">
        <v>-4.01</v>
      </c>
      <c r="AJ113" s="23">
        <v>5081.3530000000001</v>
      </c>
      <c r="AK113" s="23">
        <v>-0.35</v>
      </c>
      <c r="AL113" s="23">
        <v>2867.0160000000001</v>
      </c>
      <c r="AM113" s="23">
        <v>-0.36</v>
      </c>
      <c r="AN113" s="19">
        <v>7.0149999999999997</v>
      </c>
      <c r="AO113" s="19">
        <v>2.0819999999999999</v>
      </c>
      <c r="AP113" s="11">
        <v>6</v>
      </c>
      <c r="AQ113" s="17">
        <v>1.2E-2</v>
      </c>
      <c r="AR113" s="11">
        <v>3</v>
      </c>
      <c r="AS113" s="21">
        <v>100</v>
      </c>
      <c r="AT113" s="17">
        <v>0</v>
      </c>
      <c r="AU113" s="17">
        <v>0</v>
      </c>
      <c r="AV113" s="17">
        <v>29.382999999999999</v>
      </c>
      <c r="AW113" s="11">
        <v>2</v>
      </c>
      <c r="AX113" s="11">
        <v>0</v>
      </c>
      <c r="AY113" s="11">
        <v>6</v>
      </c>
      <c r="AZ113" s="11">
        <v>0</v>
      </c>
      <c r="BA113" s="11">
        <v>6</v>
      </c>
      <c r="BB113" s="11">
        <v>0</v>
      </c>
      <c r="BC113" s="11">
        <v>18</v>
      </c>
    </row>
    <row r="114" spans="1:55" x14ac:dyDescent="0.3">
      <c r="A114" s="11" t="s">
        <v>656</v>
      </c>
      <c r="B114" s="11">
        <v>163</v>
      </c>
      <c r="C114" s="11" t="s">
        <v>1327</v>
      </c>
      <c r="D114" s="12">
        <v>4</v>
      </c>
      <c r="E114" s="13">
        <v>500</v>
      </c>
      <c r="F114" s="14">
        <f t="shared" si="1"/>
        <v>125</v>
      </c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19"/>
      <c r="AO114" s="19"/>
      <c r="AQ114" s="17"/>
      <c r="AS114" s="21"/>
      <c r="AT114" s="17"/>
      <c r="AU114" s="17"/>
      <c r="AV114" s="17"/>
    </row>
    <row r="115" spans="1:55" x14ac:dyDescent="0.3">
      <c r="A115" s="11" t="s">
        <v>653</v>
      </c>
      <c r="B115" s="11">
        <v>164</v>
      </c>
      <c r="C115" s="11" t="s">
        <v>1325</v>
      </c>
      <c r="D115" s="12">
        <v>3</v>
      </c>
      <c r="E115" s="13">
        <v>170</v>
      </c>
      <c r="F115" s="14">
        <f t="shared" si="1"/>
        <v>56.666666666666664</v>
      </c>
      <c r="G115" s="11">
        <v>2</v>
      </c>
      <c r="H115" s="11">
        <v>0</v>
      </c>
      <c r="I115" s="11">
        <v>0</v>
      </c>
      <c r="J115" s="11">
        <v>0</v>
      </c>
      <c r="K115" s="11">
        <v>0</v>
      </c>
      <c r="L115" s="11">
        <v>8</v>
      </c>
      <c r="M115" s="11">
        <v>0</v>
      </c>
      <c r="N115" s="11">
        <v>-1</v>
      </c>
      <c r="O115" s="19">
        <v>225.351</v>
      </c>
      <c r="P115" s="19">
        <v>7.1369999999999996</v>
      </c>
      <c r="Q115" s="19">
        <v>473.524</v>
      </c>
      <c r="R115" s="19">
        <v>283.49200000000002</v>
      </c>
      <c r="S115" s="19">
        <v>97.676000000000002</v>
      </c>
      <c r="T115" s="19">
        <v>23.616</v>
      </c>
      <c r="U115" s="19">
        <v>68.739999999999995</v>
      </c>
      <c r="V115" s="19">
        <v>805.89</v>
      </c>
      <c r="W115" s="19">
        <v>3</v>
      </c>
      <c r="X115" s="19">
        <v>3.5</v>
      </c>
      <c r="Y115" s="23">
        <v>6.3204499999999997E-2</v>
      </c>
      <c r="Z115" s="23">
        <v>1.2802300000000001E-2</v>
      </c>
      <c r="AA115" s="23">
        <v>0.88445090000000004</v>
      </c>
      <c r="AB115" s="23">
        <v>21.186</v>
      </c>
      <c r="AC115" s="23">
        <v>7.7930000000000001</v>
      </c>
      <c r="AD115" s="23">
        <v>13.507999999999999</v>
      </c>
      <c r="AE115" s="23">
        <v>7.7839999999999998</v>
      </c>
      <c r="AF115" s="23">
        <v>2.13</v>
      </c>
      <c r="AG115" s="23">
        <v>-2.4300000000000002</v>
      </c>
      <c r="AH115" s="23">
        <v>-2.2770000000000001</v>
      </c>
      <c r="AI115" s="23">
        <v>-3.5139999999999998</v>
      </c>
      <c r="AJ115" s="23">
        <v>1173.923</v>
      </c>
      <c r="AK115" s="23">
        <v>-0.58199999999999996</v>
      </c>
      <c r="AL115" s="23">
        <v>1400.1759999999999</v>
      </c>
      <c r="AM115" s="23">
        <v>-2.468</v>
      </c>
      <c r="AN115" s="19">
        <v>7.1360000000000001</v>
      </c>
      <c r="AO115" s="19">
        <v>3.3929999999999998</v>
      </c>
      <c r="AP115" s="11">
        <v>3</v>
      </c>
      <c r="AQ115" s="17">
        <v>-0.318</v>
      </c>
      <c r="AR115" s="11">
        <v>3</v>
      </c>
      <c r="AS115" s="21">
        <v>94.36</v>
      </c>
      <c r="AT115" s="17">
        <v>0</v>
      </c>
      <c r="AU115" s="17">
        <v>0</v>
      </c>
      <c r="AV115" s="17">
        <v>60.884</v>
      </c>
      <c r="AW115" s="11">
        <v>3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15</v>
      </c>
    </row>
    <row r="116" spans="1:55" x14ac:dyDescent="0.3">
      <c r="A116" s="11" t="s">
        <v>654</v>
      </c>
      <c r="B116" s="11">
        <v>165</v>
      </c>
      <c r="C116" s="11" t="s">
        <v>1326</v>
      </c>
      <c r="D116" s="12">
        <v>3</v>
      </c>
      <c r="E116" s="13">
        <v>500</v>
      </c>
      <c r="F116" s="14">
        <f t="shared" si="1"/>
        <v>166.66666666666666</v>
      </c>
      <c r="G116" s="11">
        <v>3</v>
      </c>
      <c r="H116" s="11">
        <v>0</v>
      </c>
      <c r="I116" s="11">
        <v>0</v>
      </c>
      <c r="J116" s="11">
        <v>0</v>
      </c>
      <c r="K116" s="11">
        <v>1</v>
      </c>
      <c r="L116" s="11">
        <v>8</v>
      </c>
      <c r="M116" s="11">
        <v>0</v>
      </c>
      <c r="N116" s="11">
        <v>-2</v>
      </c>
      <c r="O116" s="19">
        <v>209.291</v>
      </c>
      <c r="P116" s="19">
        <v>6.2450000000000001</v>
      </c>
      <c r="Q116" s="19">
        <v>459.52499999999998</v>
      </c>
      <c r="R116" s="19">
        <v>285.10899999999998</v>
      </c>
      <c r="S116" s="19">
        <v>150.80099999999999</v>
      </c>
      <c r="T116" s="19">
        <v>23.614999999999998</v>
      </c>
      <c r="U116" s="19">
        <v>0</v>
      </c>
      <c r="V116" s="19">
        <v>776.74099999999999</v>
      </c>
      <c r="W116" s="19">
        <v>3</v>
      </c>
      <c r="X116" s="19">
        <v>1.5</v>
      </c>
      <c r="Y116" s="23">
        <v>5.0207700000000001E-2</v>
      </c>
      <c r="Z116" s="23">
        <v>5.6537999999999996E-3</v>
      </c>
      <c r="AA116" s="23">
        <v>0.88928260000000003</v>
      </c>
      <c r="AB116" s="23">
        <v>20.02</v>
      </c>
      <c r="AC116" s="23">
        <v>7.4240000000000004</v>
      </c>
      <c r="AD116" s="23">
        <v>11.771000000000001</v>
      </c>
      <c r="AE116" s="23">
        <v>9.1110000000000007</v>
      </c>
      <c r="AF116" s="23">
        <v>1.3420000000000001</v>
      </c>
      <c r="AG116" s="23">
        <v>-0.85899999999999999</v>
      </c>
      <c r="AH116" s="23">
        <v>-1.867</v>
      </c>
      <c r="AI116" s="23">
        <v>-2.0619999999999998</v>
      </c>
      <c r="AJ116" s="23">
        <v>175.34299999999999</v>
      </c>
      <c r="AK116" s="23">
        <v>-1.19</v>
      </c>
      <c r="AL116" s="23">
        <v>167.91399999999999</v>
      </c>
      <c r="AM116" s="23">
        <v>-3.448</v>
      </c>
      <c r="AN116" s="19">
        <v>6.8959999999999999</v>
      </c>
      <c r="AO116" s="19">
        <v>3.101</v>
      </c>
      <c r="AP116" s="11">
        <v>3</v>
      </c>
      <c r="AQ116" s="17">
        <v>-0.499</v>
      </c>
      <c r="AR116" s="11">
        <v>2</v>
      </c>
      <c r="AS116" s="21">
        <v>74.962000000000003</v>
      </c>
      <c r="AT116" s="17">
        <v>0</v>
      </c>
      <c r="AU116" s="17">
        <v>40.447000000000003</v>
      </c>
      <c r="AV116" s="17">
        <v>81.631</v>
      </c>
      <c r="AW116" s="11">
        <v>4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15</v>
      </c>
    </row>
    <row r="117" spans="1:55" x14ac:dyDescent="0.3">
      <c r="A117" s="11" t="s">
        <v>657</v>
      </c>
      <c r="B117" s="11">
        <v>166</v>
      </c>
      <c r="C117" s="11" t="s">
        <v>1328</v>
      </c>
      <c r="D117" s="12">
        <v>8.6</v>
      </c>
      <c r="E117" s="13">
        <v>322</v>
      </c>
      <c r="F117" s="14">
        <f t="shared" si="1"/>
        <v>37.441860465116278</v>
      </c>
      <c r="G117" s="11">
        <v>1</v>
      </c>
      <c r="H117" s="11">
        <v>0</v>
      </c>
      <c r="I117" s="11">
        <v>0</v>
      </c>
      <c r="J117" s="11">
        <v>0</v>
      </c>
      <c r="K117" s="11">
        <v>1</v>
      </c>
      <c r="L117" s="11">
        <v>2</v>
      </c>
      <c r="M117" s="11">
        <v>0</v>
      </c>
      <c r="N117" s="11">
        <v>0</v>
      </c>
      <c r="O117" s="19">
        <v>279.42200000000003</v>
      </c>
      <c r="P117" s="19">
        <v>3.5870000000000002</v>
      </c>
      <c r="Q117" s="19">
        <v>476.26400000000001</v>
      </c>
      <c r="R117" s="19">
        <v>388.43400000000003</v>
      </c>
      <c r="S117" s="19">
        <v>87.831000000000003</v>
      </c>
      <c r="T117" s="19">
        <v>0</v>
      </c>
      <c r="U117" s="19">
        <v>0</v>
      </c>
      <c r="V117" s="19">
        <v>881.42499999999995</v>
      </c>
      <c r="W117" s="19">
        <v>2</v>
      </c>
      <c r="X117" s="19">
        <v>4.2</v>
      </c>
      <c r="Y117" s="23">
        <v>1.46001E-2</v>
      </c>
      <c r="Z117" s="23">
        <v>1.2471400000000001E-2</v>
      </c>
      <c r="AA117" s="23">
        <v>0.93348450000000005</v>
      </c>
      <c r="AB117" s="23">
        <v>27.835999999999999</v>
      </c>
      <c r="AC117" s="23">
        <v>7.899</v>
      </c>
      <c r="AD117" s="23">
        <v>14.016</v>
      </c>
      <c r="AE117" s="23">
        <v>11.256</v>
      </c>
      <c r="AF117" s="23">
        <v>1.72</v>
      </c>
      <c r="AG117" s="23">
        <v>-1.744</v>
      </c>
      <c r="AH117" s="23">
        <v>-2.4689999999999999</v>
      </c>
      <c r="AI117" s="23">
        <v>-1.234</v>
      </c>
      <c r="AJ117" s="23">
        <v>664.01700000000005</v>
      </c>
      <c r="AK117" s="23">
        <v>-0.22900000000000001</v>
      </c>
      <c r="AL117" s="23">
        <v>742.221</v>
      </c>
      <c r="AM117" s="23">
        <v>-2.9460000000000002</v>
      </c>
      <c r="AN117" s="19">
        <v>9.3219999999999992</v>
      </c>
      <c r="AO117" s="19">
        <v>-1.46</v>
      </c>
      <c r="AP117" s="11">
        <v>1</v>
      </c>
      <c r="AQ117" s="17">
        <v>-0.182</v>
      </c>
      <c r="AR117" s="11">
        <v>3</v>
      </c>
      <c r="AS117" s="21">
        <v>87.528999999999996</v>
      </c>
      <c r="AT117" s="17">
        <v>0</v>
      </c>
      <c r="AU117" s="17">
        <v>42.817</v>
      </c>
      <c r="AV117" s="17">
        <v>50.87</v>
      </c>
      <c r="AW117" s="11">
        <v>3</v>
      </c>
      <c r="AX117" s="11">
        <v>0</v>
      </c>
      <c r="AY117" s="11">
        <v>12</v>
      </c>
      <c r="AZ117" s="11">
        <v>0</v>
      </c>
      <c r="BA117" s="11">
        <v>12</v>
      </c>
      <c r="BB117" s="11">
        <v>12</v>
      </c>
      <c r="BC117" s="11">
        <v>20</v>
      </c>
    </row>
    <row r="118" spans="1:55" x14ac:dyDescent="0.3">
      <c r="A118" s="11" t="s">
        <v>658</v>
      </c>
      <c r="B118" s="11">
        <v>167</v>
      </c>
      <c r="C118" s="11" t="s">
        <v>1329</v>
      </c>
      <c r="D118" s="12">
        <v>0.4</v>
      </c>
      <c r="E118" s="13">
        <v>17</v>
      </c>
      <c r="F118" s="14">
        <f t="shared" si="1"/>
        <v>42.5</v>
      </c>
      <c r="G118" s="11">
        <v>1</v>
      </c>
      <c r="H118" s="11">
        <v>0</v>
      </c>
      <c r="I118" s="11">
        <v>0</v>
      </c>
      <c r="J118" s="11">
        <v>0</v>
      </c>
      <c r="K118" s="11">
        <v>1</v>
      </c>
      <c r="L118" s="11">
        <v>2</v>
      </c>
      <c r="M118" s="11">
        <v>0</v>
      </c>
      <c r="N118" s="11">
        <v>0</v>
      </c>
      <c r="O118" s="19">
        <v>279.42200000000003</v>
      </c>
      <c r="P118" s="19">
        <v>5.1909999999999998</v>
      </c>
      <c r="Q118" s="19">
        <v>480.73</v>
      </c>
      <c r="R118" s="19">
        <v>406.596</v>
      </c>
      <c r="S118" s="19">
        <v>74.134</v>
      </c>
      <c r="T118" s="19">
        <v>0</v>
      </c>
      <c r="U118" s="19">
        <v>0</v>
      </c>
      <c r="V118" s="19">
        <v>885.12599999999998</v>
      </c>
      <c r="W118" s="19">
        <v>2</v>
      </c>
      <c r="X118" s="19">
        <v>4.2</v>
      </c>
      <c r="Y118" s="23">
        <v>3.0439600000000001E-2</v>
      </c>
      <c r="Z118" s="23">
        <v>1.23556E-2</v>
      </c>
      <c r="AA118" s="23">
        <v>0.92740109999999998</v>
      </c>
      <c r="AB118" s="23">
        <v>27.984999999999999</v>
      </c>
      <c r="AC118" s="23">
        <v>7.7939999999999996</v>
      </c>
      <c r="AD118" s="23">
        <v>14.202999999999999</v>
      </c>
      <c r="AE118" s="23">
        <v>11.173999999999999</v>
      </c>
      <c r="AF118" s="23">
        <v>1.8340000000000001</v>
      </c>
      <c r="AG118" s="23">
        <v>-1.8169999999999999</v>
      </c>
      <c r="AH118" s="23">
        <v>-2.4689999999999999</v>
      </c>
      <c r="AI118" s="23">
        <v>-1.3320000000000001</v>
      </c>
      <c r="AJ118" s="23">
        <v>895.50199999999995</v>
      </c>
      <c r="AK118" s="23">
        <v>-0.13200000000000001</v>
      </c>
      <c r="AL118" s="23">
        <v>1025.4770000000001</v>
      </c>
      <c r="AM118" s="23">
        <v>-2.694</v>
      </c>
      <c r="AN118" s="19">
        <v>9.2279999999999998</v>
      </c>
      <c r="AO118" s="19">
        <v>-1.538</v>
      </c>
      <c r="AP118" s="11">
        <v>1</v>
      </c>
      <c r="AQ118" s="17">
        <v>-0.17599999999999999</v>
      </c>
      <c r="AR118" s="11">
        <v>3</v>
      </c>
      <c r="AS118" s="21">
        <v>90.52</v>
      </c>
      <c r="AT118" s="17">
        <v>0</v>
      </c>
      <c r="AU118" s="17">
        <v>42.817</v>
      </c>
      <c r="AV118" s="17">
        <v>47.003</v>
      </c>
      <c r="AW118" s="11">
        <v>3</v>
      </c>
      <c r="AX118" s="11">
        <v>0</v>
      </c>
      <c r="AY118" s="11">
        <v>12</v>
      </c>
      <c r="AZ118" s="11">
        <v>0</v>
      </c>
      <c r="BA118" s="11">
        <v>12</v>
      </c>
      <c r="BB118" s="11">
        <v>12</v>
      </c>
      <c r="BC118" s="11">
        <v>20</v>
      </c>
    </row>
    <row r="119" spans="1:55" x14ac:dyDescent="0.3">
      <c r="A119" s="11" t="s">
        <v>659</v>
      </c>
      <c r="B119" s="11">
        <v>168</v>
      </c>
      <c r="C119" s="11" t="s">
        <v>1330</v>
      </c>
      <c r="D119" s="12">
        <v>1.7</v>
      </c>
      <c r="E119" s="13">
        <v>186</v>
      </c>
      <c r="F119" s="14">
        <f t="shared" si="1"/>
        <v>109.41176470588236</v>
      </c>
      <c r="G119" s="11">
        <v>2</v>
      </c>
      <c r="H119" s="11">
        <v>0</v>
      </c>
      <c r="I119" s="11">
        <v>0</v>
      </c>
      <c r="J119" s="11">
        <v>0</v>
      </c>
      <c r="K119" s="11">
        <v>1</v>
      </c>
      <c r="L119" s="11">
        <v>1</v>
      </c>
      <c r="M119" s="11">
        <v>0</v>
      </c>
      <c r="N119" s="11">
        <v>1</v>
      </c>
      <c r="O119" s="19">
        <v>263.42200000000003</v>
      </c>
      <c r="P119" s="19">
        <v>5.7489999999999997</v>
      </c>
      <c r="Q119" s="19">
        <v>483.63299999999998</v>
      </c>
      <c r="R119" s="19">
        <v>427.61200000000002</v>
      </c>
      <c r="S119" s="19">
        <v>56.021999999999998</v>
      </c>
      <c r="T119" s="19">
        <v>0</v>
      </c>
      <c r="U119" s="19">
        <v>0</v>
      </c>
      <c r="V119" s="19">
        <v>889.93200000000002</v>
      </c>
      <c r="W119" s="19">
        <v>1</v>
      </c>
      <c r="X119" s="19">
        <v>2.5</v>
      </c>
      <c r="Y119" s="23">
        <v>3.71347E-2</v>
      </c>
      <c r="Z119" s="23">
        <v>5.1691999999999997E-3</v>
      </c>
      <c r="AA119" s="23">
        <v>0.92516670000000001</v>
      </c>
      <c r="AB119" s="23">
        <v>28.818999999999999</v>
      </c>
      <c r="AC119" s="23">
        <v>7.468</v>
      </c>
      <c r="AD119" s="23">
        <v>12.154</v>
      </c>
      <c r="AE119" s="23">
        <v>8.2430000000000003</v>
      </c>
      <c r="AF119" s="23">
        <v>2.8</v>
      </c>
      <c r="AG119" s="23">
        <v>-2.5619999999999998</v>
      </c>
      <c r="AH119" s="23">
        <v>-2.476</v>
      </c>
      <c r="AI119" s="23">
        <v>-1.3680000000000001</v>
      </c>
      <c r="AJ119" s="23">
        <v>1296.3040000000001</v>
      </c>
      <c r="AK119" s="23">
        <v>6.7000000000000004E-2</v>
      </c>
      <c r="AL119" s="23">
        <v>1572.4469999999999</v>
      </c>
      <c r="AM119" s="23">
        <v>-2.456</v>
      </c>
      <c r="AN119" s="19">
        <v>9.3889999999999993</v>
      </c>
      <c r="AO119" s="19">
        <v>-1.6319999999999999</v>
      </c>
      <c r="AP119" s="11">
        <v>0</v>
      </c>
      <c r="AQ119" s="17">
        <v>0.20799999999999999</v>
      </c>
      <c r="AR119" s="11">
        <v>3</v>
      </c>
      <c r="AS119" s="21">
        <v>100</v>
      </c>
      <c r="AT119" s="17">
        <v>0</v>
      </c>
      <c r="AU119" s="17">
        <v>44.213000000000001</v>
      </c>
      <c r="AV119" s="17">
        <v>36.389000000000003</v>
      </c>
      <c r="AW119" s="11">
        <v>2</v>
      </c>
      <c r="AX119" s="11">
        <v>0</v>
      </c>
      <c r="AY119" s="11">
        <v>12</v>
      </c>
      <c r="AZ119" s="11">
        <v>4</v>
      </c>
      <c r="BA119" s="11">
        <v>6</v>
      </c>
      <c r="BB119" s="11">
        <v>12</v>
      </c>
      <c r="BC119" s="11">
        <v>19</v>
      </c>
    </row>
    <row r="120" spans="1:55" x14ac:dyDescent="0.3">
      <c r="A120" s="11" t="s">
        <v>660</v>
      </c>
      <c r="B120" s="11">
        <v>169</v>
      </c>
      <c r="C120" s="11" t="s">
        <v>1331</v>
      </c>
      <c r="D120" s="12">
        <v>0.1</v>
      </c>
      <c r="E120" s="13">
        <v>50</v>
      </c>
      <c r="F120" s="14">
        <f t="shared" si="1"/>
        <v>500</v>
      </c>
      <c r="G120" s="11">
        <v>2</v>
      </c>
      <c r="H120" s="11">
        <v>0</v>
      </c>
      <c r="I120" s="11">
        <v>0</v>
      </c>
      <c r="J120" s="11">
        <v>0</v>
      </c>
      <c r="K120" s="11">
        <v>1</v>
      </c>
      <c r="L120" s="11">
        <v>9</v>
      </c>
      <c r="M120" s="11">
        <v>0</v>
      </c>
      <c r="N120" s="11">
        <v>0</v>
      </c>
      <c r="O120" s="19">
        <v>263.42200000000003</v>
      </c>
      <c r="P120" s="19">
        <v>6.0439999999999996</v>
      </c>
      <c r="Q120" s="19">
        <v>478.26400000000001</v>
      </c>
      <c r="R120" s="19">
        <v>392.85500000000002</v>
      </c>
      <c r="S120" s="19">
        <v>57.061999999999998</v>
      </c>
      <c r="T120" s="19">
        <v>28.347000000000001</v>
      </c>
      <c r="U120" s="19">
        <v>0</v>
      </c>
      <c r="V120" s="19">
        <v>907.10900000000004</v>
      </c>
      <c r="W120" s="19">
        <v>1</v>
      </c>
      <c r="X120" s="19">
        <v>2.5</v>
      </c>
      <c r="Y120" s="23">
        <v>4.0274200000000003E-2</v>
      </c>
      <c r="Z120" s="23">
        <v>5.2272000000000004E-3</v>
      </c>
      <c r="AA120" s="23">
        <v>0.94755279999999997</v>
      </c>
      <c r="AB120" s="23">
        <v>24.64</v>
      </c>
      <c r="AC120" s="23">
        <v>7.9880000000000004</v>
      </c>
      <c r="AD120" s="23">
        <v>10.581</v>
      </c>
      <c r="AE120" s="23">
        <v>6.6269999999999998</v>
      </c>
      <c r="AF120" s="23">
        <v>2.94</v>
      </c>
      <c r="AG120" s="23">
        <v>-1.181</v>
      </c>
      <c r="AH120" s="23">
        <v>-2.6339999999999999</v>
      </c>
      <c r="AI120" s="23">
        <v>-1.141</v>
      </c>
      <c r="AJ120" s="23">
        <v>1279.1369999999999</v>
      </c>
      <c r="AK120" s="23">
        <v>-0.40300000000000002</v>
      </c>
      <c r="AL120" s="23">
        <v>1534.318</v>
      </c>
      <c r="AM120" s="23">
        <v>-1.607</v>
      </c>
      <c r="AN120" s="19">
        <v>7.2389999999999999</v>
      </c>
      <c r="AO120" s="19">
        <v>2.0699999999999998</v>
      </c>
      <c r="AP120" s="11">
        <v>6</v>
      </c>
      <c r="AQ120" s="17">
        <v>-7.9000000000000001E-2</v>
      </c>
      <c r="AR120" s="11">
        <v>3</v>
      </c>
      <c r="AS120" s="21">
        <v>100</v>
      </c>
      <c r="AT120" s="17">
        <v>0</v>
      </c>
      <c r="AU120" s="17">
        <v>43.701999999999998</v>
      </c>
      <c r="AV120" s="17">
        <v>34.070999999999998</v>
      </c>
      <c r="AW120" s="11">
        <v>2</v>
      </c>
      <c r="AX120" s="11">
        <v>0</v>
      </c>
      <c r="AY120" s="11">
        <v>7</v>
      </c>
      <c r="AZ120" s="11">
        <v>0</v>
      </c>
      <c r="BA120" s="11">
        <v>0</v>
      </c>
      <c r="BB120" s="11">
        <v>4</v>
      </c>
      <c r="BC120" s="11">
        <v>19</v>
      </c>
    </row>
    <row r="121" spans="1:55" x14ac:dyDescent="0.3">
      <c r="A121" s="11" t="s">
        <v>605</v>
      </c>
      <c r="B121" s="11">
        <v>170</v>
      </c>
      <c r="C121" s="11" t="s">
        <v>1284</v>
      </c>
      <c r="D121" s="12">
        <v>4</v>
      </c>
      <c r="E121" s="13">
        <v>63</v>
      </c>
      <c r="F121" s="14">
        <f t="shared" si="1"/>
        <v>15.75</v>
      </c>
      <c r="G121" s="11">
        <v>3</v>
      </c>
      <c r="H121" s="11">
        <v>1</v>
      </c>
      <c r="I121" s="11">
        <v>0</v>
      </c>
      <c r="J121" s="11">
        <v>0</v>
      </c>
      <c r="K121" s="11">
        <v>0</v>
      </c>
      <c r="L121" s="11">
        <v>1</v>
      </c>
      <c r="M121" s="11">
        <v>0</v>
      </c>
      <c r="N121" s="11">
        <v>2</v>
      </c>
      <c r="O121" s="19">
        <v>153.267</v>
      </c>
      <c r="P121" s="19">
        <v>1.669</v>
      </c>
      <c r="Q121" s="19">
        <v>362.28</v>
      </c>
      <c r="R121" s="19">
        <v>319.45100000000002</v>
      </c>
      <c r="S121" s="19">
        <v>42.829000000000001</v>
      </c>
      <c r="T121" s="19">
        <v>0</v>
      </c>
      <c r="U121" s="19">
        <v>0</v>
      </c>
      <c r="V121" s="19">
        <v>602.58199999999999</v>
      </c>
      <c r="W121" s="19">
        <v>2</v>
      </c>
      <c r="X121" s="19">
        <v>1</v>
      </c>
      <c r="Y121" s="23">
        <v>4.6233999999999997E-3</v>
      </c>
      <c r="Z121" s="23">
        <v>3.9036000000000001E-3</v>
      </c>
      <c r="AA121" s="23">
        <v>0.95235369999999997</v>
      </c>
      <c r="AB121" s="23">
        <v>17.318999999999999</v>
      </c>
      <c r="AC121" s="23">
        <v>5.0650000000000004</v>
      </c>
      <c r="AD121" s="23">
        <v>8.2439999999999998</v>
      </c>
      <c r="AE121" s="23">
        <v>4.5759999999999996</v>
      </c>
      <c r="AF121" s="23">
        <v>1.4890000000000001</v>
      </c>
      <c r="AG121" s="23">
        <v>-0.76400000000000001</v>
      </c>
      <c r="AH121" s="23">
        <v>-0.59599999999999997</v>
      </c>
      <c r="AI121" s="23">
        <v>-3.0289999999999999</v>
      </c>
      <c r="AJ121" s="23">
        <v>969.73800000000006</v>
      </c>
      <c r="AK121" s="23">
        <v>0.58699999999999997</v>
      </c>
      <c r="AL121" s="23">
        <v>529.42499999999995</v>
      </c>
      <c r="AM121" s="23">
        <v>-4.2750000000000004</v>
      </c>
      <c r="AN121" s="19">
        <v>9.3810000000000002</v>
      </c>
      <c r="AO121" s="19">
        <v>-3.1110000000000002</v>
      </c>
      <c r="AP121" s="11">
        <v>1</v>
      </c>
      <c r="AQ121" s="17">
        <v>-0.14299999999999999</v>
      </c>
      <c r="AR121" s="11">
        <v>3</v>
      </c>
      <c r="AS121" s="21">
        <v>89.117000000000004</v>
      </c>
      <c r="AT121" s="17">
        <v>0</v>
      </c>
      <c r="AU121" s="17">
        <v>0</v>
      </c>
      <c r="AV121" s="17">
        <v>22.716000000000001</v>
      </c>
      <c r="AW121" s="11">
        <v>1</v>
      </c>
      <c r="AX121" s="11">
        <v>0</v>
      </c>
      <c r="AY121" s="11">
        <v>7</v>
      </c>
      <c r="AZ121" s="11">
        <v>0</v>
      </c>
      <c r="BA121" s="11">
        <v>7</v>
      </c>
      <c r="BB121" s="11">
        <v>7</v>
      </c>
      <c r="BC121" s="11">
        <v>11</v>
      </c>
    </row>
    <row r="122" spans="1:55" x14ac:dyDescent="0.3">
      <c r="A122" s="11" t="s">
        <v>605</v>
      </c>
      <c r="B122" s="11">
        <v>171</v>
      </c>
      <c r="C122" s="11" t="s">
        <v>1284</v>
      </c>
      <c r="D122" s="12">
        <v>4</v>
      </c>
      <c r="E122" s="13">
        <v>63</v>
      </c>
      <c r="F122" s="14">
        <f t="shared" si="1"/>
        <v>15.75</v>
      </c>
      <c r="G122" s="11">
        <v>3</v>
      </c>
      <c r="H122" s="11">
        <v>1</v>
      </c>
      <c r="I122" s="11">
        <v>0</v>
      </c>
      <c r="J122" s="11">
        <v>0</v>
      </c>
      <c r="K122" s="11">
        <v>0</v>
      </c>
      <c r="L122" s="11">
        <v>1</v>
      </c>
      <c r="M122" s="11">
        <v>0</v>
      </c>
      <c r="N122" s="11">
        <v>2</v>
      </c>
      <c r="O122" s="19">
        <v>153.267</v>
      </c>
      <c r="P122" s="19">
        <v>1.669</v>
      </c>
      <c r="Q122" s="19">
        <v>362.28</v>
      </c>
      <c r="R122" s="19">
        <v>319.45100000000002</v>
      </c>
      <c r="S122" s="19">
        <v>42.829000000000001</v>
      </c>
      <c r="T122" s="19">
        <v>0</v>
      </c>
      <c r="U122" s="19">
        <v>0</v>
      </c>
      <c r="V122" s="19">
        <v>602.58199999999999</v>
      </c>
      <c r="W122" s="19">
        <v>2</v>
      </c>
      <c r="X122" s="19">
        <v>1</v>
      </c>
      <c r="Y122" s="23">
        <v>4.6233999999999997E-3</v>
      </c>
      <c r="Z122" s="23">
        <v>3.9036000000000001E-3</v>
      </c>
      <c r="AA122" s="23">
        <v>0.95235369999999997</v>
      </c>
      <c r="AB122" s="23">
        <v>17.318999999999999</v>
      </c>
      <c r="AC122" s="23">
        <v>5.0650000000000004</v>
      </c>
      <c r="AD122" s="23">
        <v>8.2439999999999998</v>
      </c>
      <c r="AE122" s="23">
        <v>4.5759999999999996</v>
      </c>
      <c r="AF122" s="23">
        <v>1.4890000000000001</v>
      </c>
      <c r="AG122" s="23">
        <v>-0.76400000000000001</v>
      </c>
      <c r="AH122" s="23">
        <v>-0.59599999999999997</v>
      </c>
      <c r="AI122" s="23">
        <v>-3.0289999999999999</v>
      </c>
      <c r="AJ122" s="23">
        <v>969.73800000000006</v>
      </c>
      <c r="AK122" s="23">
        <v>0.58699999999999997</v>
      </c>
      <c r="AL122" s="23">
        <v>529.42499999999995</v>
      </c>
      <c r="AM122" s="23">
        <v>-4.2750000000000004</v>
      </c>
      <c r="AN122" s="19">
        <v>9.3810000000000002</v>
      </c>
      <c r="AO122" s="19">
        <v>-3.1110000000000002</v>
      </c>
      <c r="AP122" s="11">
        <v>1</v>
      </c>
      <c r="AQ122" s="17">
        <v>-0.14299999999999999</v>
      </c>
      <c r="AR122" s="11">
        <v>3</v>
      </c>
      <c r="AS122" s="21">
        <v>89.117000000000004</v>
      </c>
      <c r="AT122" s="17">
        <v>0</v>
      </c>
      <c r="AU122" s="17">
        <v>0</v>
      </c>
      <c r="AV122" s="17">
        <v>22.716000000000001</v>
      </c>
      <c r="AW122" s="11">
        <v>1</v>
      </c>
      <c r="AX122" s="11">
        <v>0</v>
      </c>
      <c r="AY122" s="11">
        <v>7</v>
      </c>
      <c r="AZ122" s="11">
        <v>0</v>
      </c>
      <c r="BA122" s="11">
        <v>7</v>
      </c>
      <c r="BB122" s="11">
        <v>7</v>
      </c>
      <c r="BC122" s="11">
        <v>11</v>
      </c>
    </row>
    <row r="123" spans="1:55" x14ac:dyDescent="0.3">
      <c r="A123" s="11" t="s">
        <v>661</v>
      </c>
      <c r="B123" s="11">
        <v>172</v>
      </c>
      <c r="C123" s="11" t="s">
        <v>1332</v>
      </c>
      <c r="D123" s="12">
        <v>11.7</v>
      </c>
      <c r="E123" s="13">
        <v>500</v>
      </c>
      <c r="F123" s="14">
        <f t="shared" si="1"/>
        <v>42.73504273504274</v>
      </c>
      <c r="G123" s="11">
        <v>3</v>
      </c>
      <c r="H123" s="11">
        <v>0</v>
      </c>
      <c r="I123" s="11">
        <v>0</v>
      </c>
      <c r="J123" s="11">
        <v>0</v>
      </c>
      <c r="K123" s="11">
        <v>1</v>
      </c>
      <c r="L123" s="11">
        <v>2</v>
      </c>
      <c r="M123" s="11">
        <v>0</v>
      </c>
      <c r="N123" s="11">
        <v>-1</v>
      </c>
      <c r="O123" s="19">
        <v>566.82500000000005</v>
      </c>
      <c r="P123" s="19">
        <v>6.3810000000000002</v>
      </c>
      <c r="Q123" s="19">
        <v>763.80499999999995</v>
      </c>
      <c r="R123" s="19">
        <v>458.887</v>
      </c>
      <c r="S123" s="19">
        <v>51.790999999999997</v>
      </c>
      <c r="T123" s="19">
        <v>253.12700000000001</v>
      </c>
      <c r="U123" s="19">
        <v>0</v>
      </c>
      <c r="V123" s="19">
        <v>1626.2439999999999</v>
      </c>
      <c r="W123" s="19">
        <v>3</v>
      </c>
      <c r="X123" s="19">
        <v>4</v>
      </c>
      <c r="Y123" s="23">
        <v>2.5039700000000002E-2</v>
      </c>
      <c r="Z123" s="23">
        <v>9.0705999999999998E-3</v>
      </c>
      <c r="AA123" s="23">
        <v>0.87560170000000004</v>
      </c>
      <c r="AB123" s="23">
        <v>60.061</v>
      </c>
      <c r="AC123" s="23">
        <v>15.798999999999999</v>
      </c>
      <c r="AD123" s="23">
        <v>27.199000000000002</v>
      </c>
      <c r="AE123" s="23">
        <v>12.712999999999999</v>
      </c>
      <c r="AF123" s="23">
        <v>6.7720000000000002</v>
      </c>
      <c r="AG123" s="23">
        <v>-7.4409999999999998</v>
      </c>
      <c r="AH123" s="23">
        <v>-8.5579999999999998</v>
      </c>
      <c r="AI123" s="23">
        <v>-3.3780000000000001</v>
      </c>
      <c r="AJ123" s="23">
        <v>2381.6170000000002</v>
      </c>
      <c r="AK123" s="23">
        <v>-7.0000000000000001E-3</v>
      </c>
      <c r="AL123" s="23">
        <v>1737.549</v>
      </c>
      <c r="AM123" s="23">
        <v>-1.39</v>
      </c>
      <c r="AN123" s="19">
        <v>8.3109999999999999</v>
      </c>
      <c r="AO123" s="19">
        <v>-0.23300000000000001</v>
      </c>
      <c r="AP123" s="11">
        <v>7</v>
      </c>
      <c r="AQ123" s="17">
        <v>1.7010000000000001</v>
      </c>
      <c r="AR123" s="11">
        <v>1</v>
      </c>
      <c r="AS123" s="21">
        <v>100</v>
      </c>
      <c r="AT123" s="17">
        <v>0</v>
      </c>
      <c r="AU123" s="17">
        <v>16.067</v>
      </c>
      <c r="AV123" s="17">
        <v>45.262</v>
      </c>
      <c r="AW123" s="11">
        <v>4</v>
      </c>
      <c r="AX123" s="11">
        <v>2</v>
      </c>
      <c r="AY123" s="11">
        <v>37</v>
      </c>
      <c r="AZ123" s="11">
        <v>4</v>
      </c>
      <c r="BA123" s="11">
        <v>26</v>
      </c>
      <c r="BB123" s="11">
        <v>20</v>
      </c>
      <c r="BC123" s="11">
        <v>42</v>
      </c>
    </row>
    <row r="124" spans="1:55" x14ac:dyDescent="0.3">
      <c r="A124" s="11" t="s">
        <v>621</v>
      </c>
      <c r="B124" s="11">
        <v>173</v>
      </c>
      <c r="C124" s="11" t="s">
        <v>1298</v>
      </c>
      <c r="D124" s="12">
        <v>3.6</v>
      </c>
      <c r="E124" s="13">
        <v>7</v>
      </c>
      <c r="F124" s="14">
        <f t="shared" si="1"/>
        <v>1.9444444444444444</v>
      </c>
      <c r="G124" s="11">
        <v>6</v>
      </c>
      <c r="H124" s="11">
        <v>0</v>
      </c>
      <c r="I124" s="11">
        <v>0</v>
      </c>
      <c r="J124" s="11">
        <v>0</v>
      </c>
      <c r="K124" s="11">
        <v>0</v>
      </c>
      <c r="L124" s="11">
        <v>10</v>
      </c>
      <c r="M124" s="11">
        <v>0</v>
      </c>
      <c r="N124" s="11">
        <v>0</v>
      </c>
      <c r="O124" s="19">
        <v>317.47300000000001</v>
      </c>
      <c r="P124" s="19">
        <v>1.31</v>
      </c>
      <c r="Q124" s="19">
        <v>604.35199999999998</v>
      </c>
      <c r="R124" s="19">
        <v>255.32599999999999</v>
      </c>
      <c r="S124" s="19">
        <v>6.4779999999999998</v>
      </c>
      <c r="T124" s="19">
        <v>342.548</v>
      </c>
      <c r="U124" s="19">
        <v>0</v>
      </c>
      <c r="V124" s="19">
        <v>1140.3620000000001</v>
      </c>
      <c r="W124" s="19">
        <v>0</v>
      </c>
      <c r="X124" s="19">
        <v>1</v>
      </c>
      <c r="Y124" s="23">
        <v>1.5054999999999999E-3</v>
      </c>
      <c r="Z124" s="23">
        <v>0</v>
      </c>
      <c r="AA124" s="23">
        <v>0.87344829999999996</v>
      </c>
      <c r="AB124" s="23">
        <v>36.334000000000003</v>
      </c>
      <c r="AC124" s="23">
        <v>11.335000000000001</v>
      </c>
      <c r="AD124" s="23">
        <v>11.981999999999999</v>
      </c>
      <c r="AE124" s="23">
        <v>2.327</v>
      </c>
      <c r="AF124" s="23">
        <v>6.6040000000000001</v>
      </c>
      <c r="AG124" s="23">
        <v>-5.5179999999999998</v>
      </c>
      <c r="AH124" s="23">
        <v>-6.07</v>
      </c>
      <c r="AI124" s="23">
        <v>-5.2130000000000001</v>
      </c>
      <c r="AJ124" s="23">
        <v>8599.4130000000005</v>
      </c>
      <c r="AK124" s="23">
        <v>-9.6000000000000002E-2</v>
      </c>
      <c r="AL124" s="23">
        <v>5062.9089999999997</v>
      </c>
      <c r="AM124" s="23">
        <v>0.52800000000000002</v>
      </c>
      <c r="AN124" s="19">
        <v>7.1539999999999999</v>
      </c>
      <c r="AO124" s="19">
        <v>2.4020000000000001</v>
      </c>
      <c r="AP124" s="11">
        <v>5</v>
      </c>
      <c r="AQ124" s="17">
        <v>1.236</v>
      </c>
      <c r="AR124" s="11">
        <v>1</v>
      </c>
      <c r="AS124" s="21">
        <v>100</v>
      </c>
      <c r="AT124" s="17">
        <v>0</v>
      </c>
      <c r="AU124" s="17">
        <v>0</v>
      </c>
      <c r="AV124" s="17">
        <v>11.372</v>
      </c>
      <c r="AW124" s="11">
        <v>1</v>
      </c>
      <c r="AX124" s="11">
        <v>1</v>
      </c>
      <c r="AY124" s="11">
        <v>12</v>
      </c>
      <c r="AZ124" s="11">
        <v>0</v>
      </c>
      <c r="BA124" s="11">
        <v>12</v>
      </c>
      <c r="BB124" s="11">
        <v>0</v>
      </c>
      <c r="BC124" s="11">
        <v>24</v>
      </c>
    </row>
    <row r="125" spans="1:55" x14ac:dyDescent="0.3">
      <c r="A125" s="11" t="s">
        <v>621</v>
      </c>
      <c r="B125" s="11">
        <v>174</v>
      </c>
      <c r="C125" s="11" t="s">
        <v>1298</v>
      </c>
      <c r="D125" s="12">
        <v>3.6</v>
      </c>
      <c r="E125" s="13">
        <v>7</v>
      </c>
      <c r="F125" s="14">
        <f t="shared" si="1"/>
        <v>1.9444444444444444</v>
      </c>
      <c r="G125" s="11">
        <v>6</v>
      </c>
      <c r="H125" s="11">
        <v>0</v>
      </c>
      <c r="I125" s="11">
        <v>0</v>
      </c>
      <c r="J125" s="11">
        <v>0</v>
      </c>
      <c r="K125" s="11">
        <v>0</v>
      </c>
      <c r="L125" s="11">
        <v>10</v>
      </c>
      <c r="M125" s="11">
        <v>0</v>
      </c>
      <c r="N125" s="11">
        <v>0</v>
      </c>
      <c r="O125" s="19">
        <v>317.47300000000001</v>
      </c>
      <c r="P125" s="19">
        <v>1.31</v>
      </c>
      <c r="Q125" s="19">
        <v>604.35199999999998</v>
      </c>
      <c r="R125" s="19">
        <v>255.32599999999999</v>
      </c>
      <c r="S125" s="19">
        <v>6.4779999999999998</v>
      </c>
      <c r="T125" s="19">
        <v>342.548</v>
      </c>
      <c r="U125" s="19">
        <v>0</v>
      </c>
      <c r="V125" s="19">
        <v>1140.3620000000001</v>
      </c>
      <c r="W125" s="19">
        <v>0</v>
      </c>
      <c r="X125" s="19">
        <v>1</v>
      </c>
      <c r="Y125" s="23">
        <v>1.5054999999999999E-3</v>
      </c>
      <c r="Z125" s="23">
        <v>0</v>
      </c>
      <c r="AA125" s="23">
        <v>0.87344829999999996</v>
      </c>
      <c r="AB125" s="23">
        <v>36.334000000000003</v>
      </c>
      <c r="AC125" s="23">
        <v>11.335000000000001</v>
      </c>
      <c r="AD125" s="23">
        <v>11.981999999999999</v>
      </c>
      <c r="AE125" s="23">
        <v>2.327</v>
      </c>
      <c r="AF125" s="23">
        <v>6.6040000000000001</v>
      </c>
      <c r="AG125" s="23">
        <v>-5.5179999999999998</v>
      </c>
      <c r="AH125" s="23">
        <v>-6.07</v>
      </c>
      <c r="AI125" s="23">
        <v>-5.2130000000000001</v>
      </c>
      <c r="AJ125" s="23">
        <v>8599.4130000000005</v>
      </c>
      <c r="AK125" s="23">
        <v>-9.6000000000000002E-2</v>
      </c>
      <c r="AL125" s="23">
        <v>5062.9089999999997</v>
      </c>
      <c r="AM125" s="23">
        <v>0.52800000000000002</v>
      </c>
      <c r="AN125" s="19">
        <v>7.1539999999999999</v>
      </c>
      <c r="AO125" s="19">
        <v>2.4020000000000001</v>
      </c>
      <c r="AP125" s="11">
        <v>5</v>
      </c>
      <c r="AQ125" s="17">
        <v>1.236</v>
      </c>
      <c r="AR125" s="11">
        <v>1</v>
      </c>
      <c r="AS125" s="21">
        <v>100</v>
      </c>
      <c r="AT125" s="17">
        <v>0</v>
      </c>
      <c r="AU125" s="17">
        <v>0</v>
      </c>
      <c r="AV125" s="17">
        <v>11.372</v>
      </c>
      <c r="AW125" s="11">
        <v>1</v>
      </c>
      <c r="AX125" s="11">
        <v>1</v>
      </c>
      <c r="AY125" s="11">
        <v>12</v>
      </c>
      <c r="AZ125" s="11">
        <v>0</v>
      </c>
      <c r="BA125" s="11">
        <v>12</v>
      </c>
      <c r="BB125" s="11">
        <v>0</v>
      </c>
      <c r="BC125" s="11">
        <v>24</v>
      </c>
    </row>
    <row r="126" spans="1:55" x14ac:dyDescent="0.3">
      <c r="A126" s="11" t="s">
        <v>662</v>
      </c>
      <c r="B126" s="11">
        <v>175</v>
      </c>
      <c r="C126" s="11" t="s">
        <v>1333</v>
      </c>
      <c r="D126" s="12">
        <v>7</v>
      </c>
      <c r="E126" s="13">
        <v>500</v>
      </c>
      <c r="F126" s="14">
        <f t="shared" si="1"/>
        <v>71.428571428571431</v>
      </c>
      <c r="G126" s="11">
        <v>1</v>
      </c>
      <c r="H126" s="11">
        <v>0</v>
      </c>
      <c r="I126" s="11">
        <v>0</v>
      </c>
      <c r="J126" s="11">
        <v>0</v>
      </c>
      <c r="K126" s="11">
        <v>0</v>
      </c>
      <c r="L126" s="11">
        <v>2</v>
      </c>
      <c r="M126" s="11">
        <v>0</v>
      </c>
      <c r="N126" s="11">
        <v>1</v>
      </c>
      <c r="O126" s="19">
        <v>242.363</v>
      </c>
      <c r="P126" s="19">
        <v>4.8860000000000001</v>
      </c>
      <c r="Q126" s="19">
        <v>499.31299999999999</v>
      </c>
      <c r="R126" s="19">
        <v>275.89299999999997</v>
      </c>
      <c r="S126" s="19">
        <v>30.431999999999999</v>
      </c>
      <c r="T126" s="19">
        <v>192.98699999999999</v>
      </c>
      <c r="U126" s="19">
        <v>0</v>
      </c>
      <c r="V126" s="19">
        <v>865.40800000000002</v>
      </c>
      <c r="W126" s="19">
        <v>1</v>
      </c>
      <c r="X126" s="19">
        <v>1.5</v>
      </c>
      <c r="Y126" s="23">
        <v>2.7589900000000001E-2</v>
      </c>
      <c r="Z126" s="23">
        <v>3.0041E-3</v>
      </c>
      <c r="AA126" s="23">
        <v>0.87957560000000001</v>
      </c>
      <c r="AB126" s="23">
        <v>29.038</v>
      </c>
      <c r="AC126" s="23">
        <v>8.1310000000000002</v>
      </c>
      <c r="AD126" s="23">
        <v>11.582000000000001</v>
      </c>
      <c r="AE126" s="23">
        <v>4.9409999999999998</v>
      </c>
      <c r="AF126" s="23">
        <v>4.0590000000000002</v>
      </c>
      <c r="AG126" s="23">
        <v>-4.4669999999999996</v>
      </c>
      <c r="AH126" s="23">
        <v>-3.9849999999999999</v>
      </c>
      <c r="AI126" s="23">
        <v>-4.4009999999999998</v>
      </c>
      <c r="AJ126" s="23">
        <v>5096.9690000000001</v>
      </c>
      <c r="AK126" s="23">
        <v>0.18099999999999999</v>
      </c>
      <c r="AL126" s="23">
        <v>2876.5410000000002</v>
      </c>
      <c r="AM126" s="23">
        <v>-1.2090000000000001</v>
      </c>
      <c r="AN126" s="19">
        <v>8.6859999999999999</v>
      </c>
      <c r="AO126" s="19">
        <v>6.0000000000000001E-3</v>
      </c>
      <c r="AP126" s="11">
        <v>1</v>
      </c>
      <c r="AQ126" s="17">
        <v>0.59</v>
      </c>
      <c r="AR126" s="11">
        <v>3</v>
      </c>
      <c r="AS126" s="21">
        <v>100</v>
      </c>
      <c r="AT126" s="17">
        <v>0</v>
      </c>
      <c r="AU126" s="17">
        <v>0</v>
      </c>
      <c r="AV126" s="17">
        <v>24.030999999999999</v>
      </c>
      <c r="AW126" s="11">
        <v>2</v>
      </c>
      <c r="AX126" s="11">
        <v>0</v>
      </c>
      <c r="AY126" s="11">
        <v>14</v>
      </c>
      <c r="AZ126" s="11">
        <v>0</v>
      </c>
      <c r="BA126" s="11">
        <v>14</v>
      </c>
      <c r="BB126" s="11">
        <v>5</v>
      </c>
      <c r="BC126" s="11">
        <v>18</v>
      </c>
    </row>
    <row r="127" spans="1:55" x14ac:dyDescent="0.3">
      <c r="A127" s="11" t="s">
        <v>663</v>
      </c>
      <c r="B127" s="11">
        <v>176</v>
      </c>
      <c r="C127" s="11" t="s">
        <v>1334</v>
      </c>
      <c r="D127" s="12">
        <v>10</v>
      </c>
      <c r="E127" s="13">
        <v>500</v>
      </c>
      <c r="F127" s="14">
        <f t="shared" si="1"/>
        <v>50</v>
      </c>
      <c r="G127" s="11">
        <v>2</v>
      </c>
      <c r="H127" s="11">
        <v>0</v>
      </c>
      <c r="I127" s="11">
        <v>0</v>
      </c>
      <c r="J127" s="11">
        <v>0</v>
      </c>
      <c r="K127" s="11">
        <v>0</v>
      </c>
      <c r="L127" s="11">
        <v>1</v>
      </c>
      <c r="M127" s="11">
        <v>0</v>
      </c>
      <c r="N127" s="11">
        <v>1</v>
      </c>
      <c r="O127" s="19">
        <v>242.363</v>
      </c>
      <c r="P127" s="19">
        <v>4.2869999999999999</v>
      </c>
      <c r="Q127" s="19">
        <v>521.98599999999999</v>
      </c>
      <c r="R127" s="19">
        <v>309.05200000000002</v>
      </c>
      <c r="S127" s="19">
        <v>24.187000000000001</v>
      </c>
      <c r="T127" s="19">
        <v>188.74700000000001</v>
      </c>
      <c r="U127" s="19">
        <v>0</v>
      </c>
      <c r="V127" s="19">
        <v>897.245</v>
      </c>
      <c r="W127" s="19">
        <v>1</v>
      </c>
      <c r="X127" s="19">
        <v>1.5</v>
      </c>
      <c r="Y127" s="23">
        <v>2.04861E-2</v>
      </c>
      <c r="Z127" s="23">
        <v>2.8736E-3</v>
      </c>
      <c r="AA127" s="23">
        <v>0.86187970000000003</v>
      </c>
      <c r="AB127" s="23">
        <v>30.914000000000001</v>
      </c>
      <c r="AC127" s="23">
        <v>8.2780000000000005</v>
      </c>
      <c r="AD127" s="23">
        <v>12.093</v>
      </c>
      <c r="AE127" s="23">
        <v>5.1449999999999996</v>
      </c>
      <c r="AF127" s="23">
        <v>4.2990000000000004</v>
      </c>
      <c r="AG127" s="23">
        <v>-5.0460000000000003</v>
      </c>
      <c r="AH127" s="23">
        <v>-3.9849999999999999</v>
      </c>
      <c r="AI127" s="23">
        <v>-4.6669999999999998</v>
      </c>
      <c r="AJ127" s="23">
        <v>5841.5789999999997</v>
      </c>
      <c r="AK127" s="23">
        <v>0.28599999999999998</v>
      </c>
      <c r="AL127" s="23">
        <v>3333.3310000000001</v>
      </c>
      <c r="AM127" s="23">
        <v>-1.204</v>
      </c>
      <c r="AN127" s="19">
        <v>8.7149999999999999</v>
      </c>
      <c r="AO127" s="19">
        <v>3.5999999999999997E-2</v>
      </c>
      <c r="AP127" s="11">
        <v>0</v>
      </c>
      <c r="AQ127" s="17">
        <v>0.71899999999999997</v>
      </c>
      <c r="AR127" s="11">
        <v>3</v>
      </c>
      <c r="AS127" s="21">
        <v>100</v>
      </c>
      <c r="AT127" s="17">
        <v>0</v>
      </c>
      <c r="AU127" s="17">
        <v>0</v>
      </c>
      <c r="AV127" s="17">
        <v>24.308</v>
      </c>
      <c r="AW127" s="11">
        <v>2</v>
      </c>
      <c r="AX127" s="11">
        <v>0</v>
      </c>
      <c r="AY127" s="11">
        <v>14</v>
      </c>
      <c r="AZ127" s="11">
        <v>0</v>
      </c>
      <c r="BA127" s="11">
        <v>14</v>
      </c>
      <c r="BB127" s="11">
        <v>5</v>
      </c>
      <c r="BC127" s="11">
        <v>18</v>
      </c>
    </row>
    <row r="128" spans="1:55" x14ac:dyDescent="0.3">
      <c r="A128" s="11" t="s">
        <v>665</v>
      </c>
      <c r="B128" s="11">
        <v>177</v>
      </c>
      <c r="C128" s="11" t="s">
        <v>1336</v>
      </c>
      <c r="D128" s="12">
        <v>2.1</v>
      </c>
      <c r="E128" s="13">
        <v>7.3</v>
      </c>
      <c r="F128" s="14">
        <f t="shared" si="1"/>
        <v>3.4761904761904758</v>
      </c>
      <c r="G128" s="11">
        <v>7</v>
      </c>
      <c r="H128" s="11">
        <v>0</v>
      </c>
      <c r="I128" s="11">
        <v>0</v>
      </c>
      <c r="J128" s="11">
        <v>0</v>
      </c>
      <c r="K128" s="11">
        <v>0</v>
      </c>
      <c r="L128" s="11">
        <v>5</v>
      </c>
      <c r="M128" s="11">
        <v>0</v>
      </c>
      <c r="N128" s="11">
        <v>1</v>
      </c>
      <c r="O128" s="19">
        <v>373.58</v>
      </c>
      <c r="P128" s="19">
        <v>2.69</v>
      </c>
      <c r="Q128" s="19">
        <v>673.06299999999999</v>
      </c>
      <c r="R128" s="19">
        <v>429.27800000000002</v>
      </c>
      <c r="S128" s="19">
        <v>0.83099999999999996</v>
      </c>
      <c r="T128" s="19">
        <v>242.953</v>
      </c>
      <c r="U128" s="19">
        <v>0</v>
      </c>
      <c r="V128" s="19">
        <v>1247.1199999999999</v>
      </c>
      <c r="W128" s="19">
        <v>0</v>
      </c>
      <c r="X128" s="19">
        <v>1.5</v>
      </c>
      <c r="Y128" s="23">
        <v>5.8041000000000004E-3</v>
      </c>
      <c r="Z128" s="23">
        <v>0</v>
      </c>
      <c r="AA128" s="23">
        <v>0.83249550000000005</v>
      </c>
      <c r="AB128" s="23">
        <v>42.865000000000002</v>
      </c>
      <c r="AC128" s="23">
        <v>11.516</v>
      </c>
      <c r="AD128" s="23">
        <v>14.465</v>
      </c>
      <c r="AE128" s="23">
        <v>3.3719999999999999</v>
      </c>
      <c r="AF128" s="23">
        <v>6.98</v>
      </c>
      <c r="AG128" s="23">
        <v>-7.3719999999999999</v>
      </c>
      <c r="AH128" s="23">
        <v>-6.9909999999999997</v>
      </c>
      <c r="AI128" s="23">
        <v>-5.4009999999999998</v>
      </c>
      <c r="AJ128" s="23">
        <v>9727.9240000000009</v>
      </c>
      <c r="AK128" s="23">
        <v>0.254</v>
      </c>
      <c r="AL128" s="23">
        <v>5784.7259999999997</v>
      </c>
      <c r="AM128" s="23">
        <v>-0.19900000000000001</v>
      </c>
      <c r="AN128" s="19">
        <v>9.0749999999999993</v>
      </c>
      <c r="AO128" s="19">
        <v>0.496</v>
      </c>
      <c r="AP128" s="11">
        <v>2</v>
      </c>
      <c r="AQ128" s="17">
        <v>1.625</v>
      </c>
      <c r="AR128" s="11">
        <v>1</v>
      </c>
      <c r="AS128" s="21">
        <v>100</v>
      </c>
      <c r="AT128" s="17">
        <v>0</v>
      </c>
      <c r="AU128" s="17">
        <v>0</v>
      </c>
      <c r="AV128" s="17">
        <v>3.1669999999999998</v>
      </c>
      <c r="AW128" s="11">
        <v>1</v>
      </c>
      <c r="AX128" s="11">
        <v>1</v>
      </c>
      <c r="AY128" s="11">
        <v>20</v>
      </c>
      <c r="AZ128" s="11">
        <v>0</v>
      </c>
      <c r="BA128" s="11">
        <v>20</v>
      </c>
      <c r="BB128" s="11">
        <v>8</v>
      </c>
      <c r="BC128" s="11">
        <v>28</v>
      </c>
    </row>
    <row r="129" spans="1:55" x14ac:dyDescent="0.3">
      <c r="A129" s="11" t="s">
        <v>666</v>
      </c>
      <c r="B129" s="11">
        <v>178</v>
      </c>
      <c r="C129" s="11" t="s">
        <v>1337</v>
      </c>
      <c r="D129" s="12">
        <v>2.4</v>
      </c>
      <c r="E129" s="13">
        <v>11</v>
      </c>
      <c r="F129" s="14">
        <f t="shared" si="1"/>
        <v>4.5833333333333339</v>
      </c>
      <c r="G129" s="11">
        <v>1</v>
      </c>
      <c r="H129" s="11">
        <v>0</v>
      </c>
      <c r="I129" s="11">
        <v>0</v>
      </c>
      <c r="J129" s="11">
        <v>0</v>
      </c>
      <c r="K129" s="11">
        <v>0</v>
      </c>
      <c r="L129" s="11">
        <v>6</v>
      </c>
      <c r="M129" s="11">
        <v>0</v>
      </c>
      <c r="N129" s="11">
        <v>0</v>
      </c>
      <c r="O129" s="19">
        <v>389.58</v>
      </c>
      <c r="P129" s="19">
        <v>4.0650000000000004</v>
      </c>
      <c r="Q129" s="19">
        <v>682.04700000000003</v>
      </c>
      <c r="R129" s="19">
        <v>424.74599999999998</v>
      </c>
      <c r="S129" s="19">
        <v>45.954999999999998</v>
      </c>
      <c r="T129" s="19">
        <v>211.346</v>
      </c>
      <c r="U129" s="19">
        <v>0</v>
      </c>
      <c r="V129" s="19">
        <v>1265.366</v>
      </c>
      <c r="W129" s="19">
        <v>1</v>
      </c>
      <c r="X129" s="19">
        <v>2.25</v>
      </c>
      <c r="Y129" s="23">
        <v>1.30606E-2</v>
      </c>
      <c r="Z129" s="23">
        <v>3.2989E-3</v>
      </c>
      <c r="AA129" s="23">
        <v>0.82952269999999995</v>
      </c>
      <c r="AB129" s="23">
        <v>42.652000000000001</v>
      </c>
      <c r="AC129" s="23">
        <v>12.007</v>
      </c>
      <c r="AD129" s="23">
        <v>16.483000000000001</v>
      </c>
      <c r="AE129" s="23">
        <v>5.468</v>
      </c>
      <c r="AF129" s="23">
        <v>6.23</v>
      </c>
      <c r="AG129" s="23">
        <v>-6.915</v>
      </c>
      <c r="AH129" s="23">
        <v>-6.9189999999999996</v>
      </c>
      <c r="AI129" s="23">
        <v>-5.298</v>
      </c>
      <c r="AJ129" s="23">
        <v>3631.6770000000001</v>
      </c>
      <c r="AK129" s="23">
        <v>-0.24299999999999999</v>
      </c>
      <c r="AL129" s="23">
        <v>1994.1579999999999</v>
      </c>
      <c r="AM129" s="23">
        <v>-1.046</v>
      </c>
      <c r="AN129" s="19">
        <v>8.8629999999999995</v>
      </c>
      <c r="AO129" s="19">
        <v>0.46100000000000002</v>
      </c>
      <c r="AP129" s="11">
        <v>3</v>
      </c>
      <c r="AQ129" s="17">
        <v>1.393</v>
      </c>
      <c r="AR129" s="11">
        <v>1</v>
      </c>
      <c r="AS129" s="21">
        <v>100</v>
      </c>
      <c r="AT129" s="17">
        <v>0</v>
      </c>
      <c r="AU129" s="17">
        <v>0</v>
      </c>
      <c r="AV129" s="17">
        <v>23.640999999999998</v>
      </c>
      <c r="AW129" s="11">
        <v>2</v>
      </c>
      <c r="AX129" s="11">
        <v>1</v>
      </c>
      <c r="AY129" s="11">
        <v>20</v>
      </c>
      <c r="AZ129" s="11">
        <v>0</v>
      </c>
      <c r="BA129" s="11">
        <v>20</v>
      </c>
      <c r="BB129" s="11">
        <v>8</v>
      </c>
      <c r="BC129" s="11">
        <v>29</v>
      </c>
    </row>
    <row r="130" spans="1:55" x14ac:dyDescent="0.3">
      <c r="A130" s="11" t="s">
        <v>667</v>
      </c>
      <c r="B130" s="11">
        <v>179</v>
      </c>
      <c r="C130" s="11" t="s">
        <v>1338</v>
      </c>
      <c r="D130" s="12">
        <v>2.5</v>
      </c>
      <c r="E130" s="13">
        <v>2</v>
      </c>
      <c r="F130" s="14">
        <f t="shared" si="1"/>
        <v>0.8</v>
      </c>
      <c r="G130" s="11">
        <v>1</v>
      </c>
      <c r="H130" s="11">
        <v>1</v>
      </c>
      <c r="I130" s="11">
        <v>0</v>
      </c>
      <c r="J130" s="11">
        <v>0</v>
      </c>
      <c r="K130" s="11">
        <v>0</v>
      </c>
      <c r="L130" s="11">
        <v>3</v>
      </c>
      <c r="M130" s="11">
        <v>0</v>
      </c>
      <c r="N130" s="11">
        <v>2</v>
      </c>
      <c r="O130" s="19">
        <v>285.47199999999998</v>
      </c>
      <c r="P130" s="19">
        <v>2.8370000000000002</v>
      </c>
      <c r="Q130" s="19">
        <v>533.19799999999998</v>
      </c>
      <c r="R130" s="19">
        <v>445.20600000000002</v>
      </c>
      <c r="S130" s="19">
        <v>34.816000000000003</v>
      </c>
      <c r="T130" s="19">
        <v>53.177</v>
      </c>
      <c r="U130" s="19">
        <v>0</v>
      </c>
      <c r="V130" s="19">
        <v>969.41</v>
      </c>
      <c r="W130" s="19">
        <v>2</v>
      </c>
      <c r="X130" s="19">
        <v>1</v>
      </c>
      <c r="Y130" s="23">
        <v>8.3006E-3</v>
      </c>
      <c r="Z130" s="23">
        <v>2.6522999999999998E-3</v>
      </c>
      <c r="AA130" s="23">
        <v>0.88841219999999999</v>
      </c>
      <c r="AB130" s="23">
        <v>31.222999999999999</v>
      </c>
      <c r="AC130" s="23">
        <v>8.4420000000000002</v>
      </c>
      <c r="AD130" s="23">
        <v>13.085000000000001</v>
      </c>
      <c r="AE130" s="23">
        <v>4.8529999999999998</v>
      </c>
      <c r="AF130" s="23">
        <v>3.9449999999999998</v>
      </c>
      <c r="AG130" s="23">
        <v>-3.552</v>
      </c>
      <c r="AH130" s="23">
        <v>-3.6539999999999999</v>
      </c>
      <c r="AI130" s="23">
        <v>-4.3170000000000002</v>
      </c>
      <c r="AJ130" s="23">
        <v>1155.165</v>
      </c>
      <c r="AK130" s="23">
        <v>0.48699999999999999</v>
      </c>
      <c r="AL130" s="23">
        <v>639.64700000000005</v>
      </c>
      <c r="AM130" s="23">
        <v>-3.7480000000000002</v>
      </c>
      <c r="AN130" s="19">
        <v>8.85</v>
      </c>
      <c r="AO130" s="19">
        <v>-0.71399999999999997</v>
      </c>
      <c r="AP130" s="11">
        <v>4</v>
      </c>
      <c r="AQ130" s="17">
        <v>0.78300000000000003</v>
      </c>
      <c r="AR130" s="11">
        <v>3</v>
      </c>
      <c r="AS130" s="21">
        <v>100</v>
      </c>
      <c r="AT130" s="17">
        <v>0</v>
      </c>
      <c r="AU130" s="17">
        <v>0</v>
      </c>
      <c r="AV130" s="17">
        <v>17.861999999999998</v>
      </c>
      <c r="AW130" s="11">
        <v>1</v>
      </c>
      <c r="AX130" s="11">
        <v>0</v>
      </c>
      <c r="AY130" s="11">
        <v>14</v>
      </c>
      <c r="AZ130" s="11">
        <v>0</v>
      </c>
      <c r="BA130" s="11">
        <v>14</v>
      </c>
      <c r="BB130" s="11">
        <v>8</v>
      </c>
      <c r="BC130" s="11">
        <v>21</v>
      </c>
    </row>
    <row r="131" spans="1:55" x14ac:dyDescent="0.3">
      <c r="A131" s="11" t="s">
        <v>668</v>
      </c>
      <c r="B131" s="11">
        <v>180</v>
      </c>
      <c r="C131" s="11" t="s">
        <v>1338</v>
      </c>
      <c r="D131" s="12">
        <v>2.4</v>
      </c>
      <c r="E131" s="13">
        <v>16</v>
      </c>
      <c r="F131" s="14">
        <f t="shared" ref="F131:F194" si="2">E131/D131</f>
        <v>6.666666666666667</v>
      </c>
      <c r="G131" s="11">
        <v>1</v>
      </c>
      <c r="H131" s="11">
        <v>1</v>
      </c>
      <c r="I131" s="11">
        <v>0</v>
      </c>
      <c r="J131" s="11">
        <v>0</v>
      </c>
      <c r="K131" s="11">
        <v>0</v>
      </c>
      <c r="L131" s="11">
        <v>3</v>
      </c>
      <c r="M131" s="11">
        <v>0</v>
      </c>
      <c r="N131" s="11">
        <v>2</v>
      </c>
      <c r="O131" s="19">
        <v>285.47199999999998</v>
      </c>
      <c r="P131" s="19">
        <v>2.8370000000000002</v>
      </c>
      <c r="Q131" s="19">
        <v>533.19600000000003</v>
      </c>
      <c r="R131" s="19">
        <v>445.20400000000001</v>
      </c>
      <c r="S131" s="19">
        <v>34.816000000000003</v>
      </c>
      <c r="T131" s="19">
        <v>53.177</v>
      </c>
      <c r="U131" s="19">
        <v>0</v>
      </c>
      <c r="V131" s="19">
        <v>969.40599999999995</v>
      </c>
      <c r="W131" s="19">
        <v>2</v>
      </c>
      <c r="X131" s="19">
        <v>1</v>
      </c>
      <c r="Y131" s="23">
        <v>8.3008000000000005E-3</v>
      </c>
      <c r="Z131" s="23">
        <v>2.6522999999999998E-3</v>
      </c>
      <c r="AA131" s="23">
        <v>0.88841380000000003</v>
      </c>
      <c r="AB131" s="23">
        <v>31.222999999999999</v>
      </c>
      <c r="AC131" s="23">
        <v>8.4420000000000002</v>
      </c>
      <c r="AD131" s="23">
        <v>13.085000000000001</v>
      </c>
      <c r="AE131" s="23">
        <v>4.8529999999999998</v>
      </c>
      <c r="AF131" s="23">
        <v>3.9449999999999998</v>
      </c>
      <c r="AG131" s="23">
        <v>-3.552</v>
      </c>
      <c r="AH131" s="23">
        <v>-3.6539999999999999</v>
      </c>
      <c r="AI131" s="23">
        <v>-4.3170000000000002</v>
      </c>
      <c r="AJ131" s="23">
        <v>1155.1659999999999</v>
      </c>
      <c r="AK131" s="23">
        <v>0.48699999999999999</v>
      </c>
      <c r="AL131" s="23">
        <v>639.64800000000002</v>
      </c>
      <c r="AM131" s="23">
        <v>-3.7480000000000002</v>
      </c>
      <c r="AN131" s="19">
        <v>8.85</v>
      </c>
      <c r="AO131" s="19">
        <v>-0.71499999999999997</v>
      </c>
      <c r="AP131" s="11">
        <v>4</v>
      </c>
      <c r="AQ131" s="17">
        <v>0.78300000000000003</v>
      </c>
      <c r="AR131" s="11">
        <v>3</v>
      </c>
      <c r="AS131" s="21">
        <v>100</v>
      </c>
      <c r="AT131" s="17">
        <v>0</v>
      </c>
      <c r="AU131" s="17">
        <v>0</v>
      </c>
      <c r="AV131" s="17">
        <v>17.861000000000001</v>
      </c>
      <c r="AW131" s="11">
        <v>1</v>
      </c>
      <c r="AX131" s="11">
        <v>0</v>
      </c>
      <c r="AY131" s="11">
        <v>14</v>
      </c>
      <c r="AZ131" s="11">
        <v>0</v>
      </c>
      <c r="BA131" s="11">
        <v>14</v>
      </c>
      <c r="BB131" s="11">
        <v>8</v>
      </c>
      <c r="BC131" s="11">
        <v>21</v>
      </c>
    </row>
    <row r="132" spans="1:55" x14ac:dyDescent="0.3">
      <c r="A132" s="11" t="s">
        <v>664</v>
      </c>
      <c r="B132" s="11">
        <v>181</v>
      </c>
      <c r="C132" s="11" t="s">
        <v>1335</v>
      </c>
      <c r="D132" s="12">
        <v>9.4</v>
      </c>
      <c r="E132" s="13">
        <v>170</v>
      </c>
      <c r="F132" s="14">
        <f t="shared" si="2"/>
        <v>18.085106382978722</v>
      </c>
      <c r="G132" s="11">
        <v>1</v>
      </c>
      <c r="H132" s="11">
        <v>0</v>
      </c>
      <c r="I132" s="11">
        <v>0</v>
      </c>
      <c r="J132" s="11">
        <v>0</v>
      </c>
      <c r="K132" s="11">
        <v>0</v>
      </c>
      <c r="L132" s="11">
        <v>2</v>
      </c>
      <c r="M132" s="11">
        <v>0</v>
      </c>
      <c r="N132" s="11">
        <v>1</v>
      </c>
      <c r="O132" s="19">
        <v>240.34700000000001</v>
      </c>
      <c r="P132" s="19">
        <v>4.63</v>
      </c>
      <c r="Q132" s="19">
        <v>501.84</v>
      </c>
      <c r="R132" s="19">
        <v>239.648</v>
      </c>
      <c r="S132" s="19">
        <v>32.677</v>
      </c>
      <c r="T132" s="19">
        <v>229.51499999999999</v>
      </c>
      <c r="U132" s="19">
        <v>0</v>
      </c>
      <c r="V132" s="19">
        <v>859.94500000000005</v>
      </c>
      <c r="W132" s="19">
        <v>1</v>
      </c>
      <c r="X132" s="19">
        <v>1.5</v>
      </c>
      <c r="Y132" s="23">
        <v>2.4930299999999999E-2</v>
      </c>
      <c r="Z132" s="23">
        <v>2.9889999999999999E-3</v>
      </c>
      <c r="AA132" s="23">
        <v>0.87145919999999999</v>
      </c>
      <c r="AB132" s="23">
        <v>29.169</v>
      </c>
      <c r="AC132" s="23">
        <v>8.3059999999999992</v>
      </c>
      <c r="AD132" s="23">
        <v>11.637</v>
      </c>
      <c r="AE132" s="23">
        <v>5.2110000000000003</v>
      </c>
      <c r="AF132" s="23">
        <v>4.05</v>
      </c>
      <c r="AG132" s="23">
        <v>-4.5129999999999999</v>
      </c>
      <c r="AH132" s="23">
        <v>-4.0730000000000004</v>
      </c>
      <c r="AI132" s="23">
        <v>-4.7060000000000004</v>
      </c>
      <c r="AJ132" s="23">
        <v>4853.1760000000004</v>
      </c>
      <c r="AK132" s="23">
        <v>0.156</v>
      </c>
      <c r="AL132" s="23">
        <v>2728.1170000000002</v>
      </c>
      <c r="AM132" s="23">
        <v>-1.121</v>
      </c>
      <c r="AN132" s="19">
        <v>8.6940000000000008</v>
      </c>
      <c r="AO132" s="19">
        <v>1.7000000000000001E-2</v>
      </c>
      <c r="AP132" s="11">
        <v>3</v>
      </c>
      <c r="AQ132" s="17">
        <v>0.57299999999999995</v>
      </c>
      <c r="AR132" s="11">
        <v>3</v>
      </c>
      <c r="AS132" s="21">
        <v>100</v>
      </c>
      <c r="AT132" s="17">
        <v>0</v>
      </c>
      <c r="AU132" s="17">
        <v>0</v>
      </c>
      <c r="AV132" s="17">
        <v>24.792000000000002</v>
      </c>
      <c r="AW132" s="11">
        <v>2</v>
      </c>
      <c r="AX132" s="11">
        <v>0</v>
      </c>
      <c r="AY132" s="11">
        <v>14</v>
      </c>
      <c r="AZ132" s="11">
        <v>0</v>
      </c>
      <c r="BA132" s="11">
        <v>14</v>
      </c>
      <c r="BB132" s="11">
        <v>3</v>
      </c>
      <c r="BC132" s="11">
        <v>18</v>
      </c>
    </row>
    <row r="133" spans="1:55" x14ac:dyDescent="0.3">
      <c r="A133" s="11" t="s">
        <v>624</v>
      </c>
      <c r="B133" s="11">
        <v>182</v>
      </c>
      <c r="C133" s="11" t="s">
        <v>1301</v>
      </c>
      <c r="D133" s="12">
        <v>0.2</v>
      </c>
      <c r="E133" s="13">
        <v>250</v>
      </c>
      <c r="F133" s="14">
        <f t="shared" si="2"/>
        <v>1250</v>
      </c>
      <c r="G133" s="11">
        <v>5</v>
      </c>
      <c r="H133" s="11">
        <v>0</v>
      </c>
      <c r="I133" s="11">
        <v>0</v>
      </c>
      <c r="J133" s="11">
        <v>0</v>
      </c>
      <c r="K133" s="11">
        <v>0</v>
      </c>
      <c r="L133" s="11">
        <v>10</v>
      </c>
      <c r="M133" s="11">
        <v>0</v>
      </c>
      <c r="N133" s="11">
        <v>0</v>
      </c>
      <c r="O133" s="19">
        <v>271.40199999999999</v>
      </c>
      <c r="P133" s="19">
        <v>1.7869999999999999</v>
      </c>
      <c r="Q133" s="19">
        <v>557.98400000000004</v>
      </c>
      <c r="R133" s="19">
        <v>394.20499999999998</v>
      </c>
      <c r="S133" s="19">
        <v>2.5259999999999998</v>
      </c>
      <c r="T133" s="19">
        <v>161.25299999999999</v>
      </c>
      <c r="U133" s="19">
        <v>0</v>
      </c>
      <c r="V133" s="19">
        <v>996.75599999999997</v>
      </c>
      <c r="W133" s="19">
        <v>0</v>
      </c>
      <c r="X133" s="19">
        <v>1.75</v>
      </c>
      <c r="Y133" s="23">
        <v>3.2049000000000001E-3</v>
      </c>
      <c r="Z133" s="23">
        <v>0</v>
      </c>
      <c r="AA133" s="23">
        <v>0.86484000000000005</v>
      </c>
      <c r="AB133" s="23">
        <v>28.855</v>
      </c>
      <c r="AC133" s="23">
        <v>8.6780000000000008</v>
      </c>
      <c r="AD133" s="23">
        <v>9.3989999999999991</v>
      </c>
      <c r="AE133" s="23">
        <v>1.694</v>
      </c>
      <c r="AF133" s="23">
        <v>5.117</v>
      </c>
      <c r="AG133" s="23">
        <v>-4.2469999999999999</v>
      </c>
      <c r="AH133" s="23">
        <v>-4.3840000000000003</v>
      </c>
      <c r="AI133" s="23">
        <v>-4.4880000000000004</v>
      </c>
      <c r="AJ133" s="23">
        <v>9374.4760000000006</v>
      </c>
      <c r="AK133" s="23">
        <v>-6.2E-2</v>
      </c>
      <c r="AL133" s="23">
        <v>5557.8860000000004</v>
      </c>
      <c r="AM133" s="23">
        <v>-3.7999999999999999E-2</v>
      </c>
      <c r="AN133" s="19">
        <v>7.1050000000000004</v>
      </c>
      <c r="AO133" s="19">
        <v>2.2770000000000001</v>
      </c>
      <c r="AP133" s="11">
        <v>4</v>
      </c>
      <c r="AQ133" s="17">
        <v>0.61899999999999999</v>
      </c>
      <c r="AR133" s="11">
        <v>3</v>
      </c>
      <c r="AS133" s="21">
        <v>100</v>
      </c>
      <c r="AT133" s="17">
        <v>0</v>
      </c>
      <c r="AU133" s="17">
        <v>0</v>
      </c>
      <c r="AV133" s="17">
        <v>19.616</v>
      </c>
      <c r="AW133" s="11">
        <v>2</v>
      </c>
      <c r="AX133" s="11">
        <v>1</v>
      </c>
      <c r="AY133" s="11">
        <v>6</v>
      </c>
      <c r="AZ133" s="11">
        <v>0</v>
      </c>
      <c r="BA133" s="11">
        <v>6</v>
      </c>
      <c r="BB133" s="11">
        <v>0</v>
      </c>
      <c r="BC133" s="11">
        <v>20</v>
      </c>
    </row>
    <row r="134" spans="1:55" x14ac:dyDescent="0.3">
      <c r="A134" s="11" t="s">
        <v>669</v>
      </c>
      <c r="B134" s="11">
        <v>183</v>
      </c>
      <c r="C134" s="11" t="s">
        <v>1260</v>
      </c>
      <c r="D134" s="12">
        <v>13.5</v>
      </c>
      <c r="E134" s="13">
        <v>442</v>
      </c>
      <c r="F134" s="14">
        <f t="shared" si="2"/>
        <v>32.74074074074074</v>
      </c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19"/>
      <c r="AO134" s="19"/>
      <c r="AQ134" s="17"/>
      <c r="AS134" s="21"/>
      <c r="AT134" s="17"/>
      <c r="AU134" s="17"/>
      <c r="AV134" s="17"/>
    </row>
    <row r="135" spans="1:55" x14ac:dyDescent="0.3">
      <c r="A135" s="11" t="s">
        <v>625</v>
      </c>
      <c r="B135" s="11">
        <v>184</v>
      </c>
      <c r="C135" s="11" t="s">
        <v>1302</v>
      </c>
      <c r="D135" s="12">
        <v>8.5</v>
      </c>
      <c r="E135" s="13">
        <v>46.5</v>
      </c>
      <c r="F135" s="14">
        <f t="shared" si="2"/>
        <v>5.4705882352941178</v>
      </c>
      <c r="G135" s="11">
        <v>2</v>
      </c>
      <c r="H135" s="11">
        <v>0</v>
      </c>
      <c r="I135" s="11">
        <v>0</v>
      </c>
      <c r="J135" s="11">
        <v>0</v>
      </c>
      <c r="K135" s="11">
        <v>0</v>
      </c>
      <c r="L135" s="11">
        <v>8</v>
      </c>
      <c r="M135" s="11">
        <v>0</v>
      </c>
      <c r="N135" s="11">
        <v>0</v>
      </c>
      <c r="O135" s="19">
        <v>285.40600000000001</v>
      </c>
      <c r="P135" s="19">
        <v>5.2160000000000002</v>
      </c>
      <c r="Q135" s="19">
        <v>588.88099999999997</v>
      </c>
      <c r="R135" s="19">
        <v>272.85300000000001</v>
      </c>
      <c r="S135" s="19">
        <v>62.406999999999996</v>
      </c>
      <c r="T135" s="19">
        <v>194.35499999999999</v>
      </c>
      <c r="U135" s="19">
        <v>59.265999999999998</v>
      </c>
      <c r="V135" s="19">
        <v>1005.674</v>
      </c>
      <c r="W135" s="19">
        <v>0</v>
      </c>
      <c r="X135" s="19">
        <v>3</v>
      </c>
      <c r="Y135" s="23">
        <v>2.7057500000000002E-2</v>
      </c>
      <c r="Z135" s="23">
        <v>0</v>
      </c>
      <c r="AA135" s="23">
        <v>0.82434450000000004</v>
      </c>
      <c r="AB135" s="23">
        <v>30.812000000000001</v>
      </c>
      <c r="AC135" s="23">
        <v>9.7240000000000002</v>
      </c>
      <c r="AD135" s="23">
        <v>11.664</v>
      </c>
      <c r="AE135" s="23">
        <v>4.0940000000000003</v>
      </c>
      <c r="AF135" s="23">
        <v>4.4169999999999998</v>
      </c>
      <c r="AG135" s="23">
        <v>-4.7619999999999996</v>
      </c>
      <c r="AH135" s="23">
        <v>-4.282</v>
      </c>
      <c r="AI135" s="23">
        <v>-5.3010000000000002</v>
      </c>
      <c r="AJ135" s="23">
        <v>2535.6970000000001</v>
      </c>
      <c r="AK135" s="23">
        <v>-0.38500000000000001</v>
      </c>
      <c r="AL135" s="23">
        <v>2856.2190000000001</v>
      </c>
      <c r="AM135" s="23">
        <v>-1.2170000000000001</v>
      </c>
      <c r="AN135" s="19">
        <v>7.3650000000000002</v>
      </c>
      <c r="AO135" s="19">
        <v>2.5190000000000001</v>
      </c>
      <c r="AP135" s="11">
        <v>2</v>
      </c>
      <c r="AQ135" s="17">
        <v>0.39500000000000002</v>
      </c>
      <c r="AR135" s="11">
        <v>3</v>
      </c>
      <c r="AS135" s="21">
        <v>100</v>
      </c>
      <c r="AT135" s="17">
        <v>0</v>
      </c>
      <c r="AU135" s="17">
        <v>0</v>
      </c>
      <c r="AV135" s="17">
        <v>41.662999999999997</v>
      </c>
      <c r="AW135" s="11">
        <v>3</v>
      </c>
      <c r="AX135" s="11">
        <v>0</v>
      </c>
      <c r="AY135" s="11">
        <v>9</v>
      </c>
      <c r="AZ135" s="11">
        <v>0</v>
      </c>
      <c r="BA135" s="11">
        <v>9</v>
      </c>
      <c r="BB135" s="11">
        <v>0</v>
      </c>
      <c r="BC135" s="11">
        <v>20</v>
      </c>
    </row>
    <row r="136" spans="1:55" x14ac:dyDescent="0.3">
      <c r="A136" s="11" t="s">
        <v>674</v>
      </c>
      <c r="B136" s="11">
        <v>185</v>
      </c>
      <c r="C136" s="11" t="s">
        <v>1342</v>
      </c>
      <c r="D136" s="12">
        <v>3.3</v>
      </c>
      <c r="E136" s="13">
        <v>35</v>
      </c>
      <c r="F136" s="14">
        <f t="shared" si="2"/>
        <v>10.606060606060607</v>
      </c>
      <c r="G136" s="11">
        <v>1</v>
      </c>
      <c r="H136" s="11">
        <v>0</v>
      </c>
      <c r="I136" s="11">
        <v>0</v>
      </c>
      <c r="J136" s="11">
        <v>0</v>
      </c>
      <c r="K136" s="11">
        <v>0</v>
      </c>
      <c r="L136" s="11">
        <v>4</v>
      </c>
      <c r="M136" s="11">
        <v>0</v>
      </c>
      <c r="N136" s="11">
        <v>1</v>
      </c>
      <c r="O136" s="19">
        <v>287.41899999999998</v>
      </c>
      <c r="P136" s="19">
        <v>1.268</v>
      </c>
      <c r="Q136" s="19">
        <v>551.26499999999999</v>
      </c>
      <c r="R136" s="19">
        <v>261.976</v>
      </c>
      <c r="S136" s="19">
        <v>9.0559999999999992</v>
      </c>
      <c r="T136" s="19">
        <v>237.97399999999999</v>
      </c>
      <c r="U136" s="19">
        <v>42.259</v>
      </c>
      <c r="V136" s="19">
        <v>962.00199999999995</v>
      </c>
      <c r="W136" s="19">
        <v>0</v>
      </c>
      <c r="X136" s="19">
        <v>2</v>
      </c>
      <c r="Y136" s="23">
        <v>1.6704999999999999E-3</v>
      </c>
      <c r="Z136" s="23">
        <v>0</v>
      </c>
      <c r="AA136" s="23">
        <v>0.85491229999999996</v>
      </c>
      <c r="AB136" s="23">
        <v>32.049999999999997</v>
      </c>
      <c r="AC136" s="23">
        <v>9.1929999999999996</v>
      </c>
      <c r="AD136" s="23">
        <v>11.157</v>
      </c>
      <c r="AE136" s="23">
        <v>3.8290000000000002</v>
      </c>
      <c r="AF136" s="23">
        <v>4.9740000000000002</v>
      </c>
      <c r="AG136" s="23">
        <v>-5.149</v>
      </c>
      <c r="AH136" s="23">
        <v>-4.8940000000000001</v>
      </c>
      <c r="AI136" s="23">
        <v>-5.0149999999999997</v>
      </c>
      <c r="AJ136" s="23">
        <v>8128.7259999999997</v>
      </c>
      <c r="AK136" s="23">
        <v>0.34399999999999997</v>
      </c>
      <c r="AL136" s="23">
        <v>8118.4369999999999</v>
      </c>
      <c r="AM136" s="23">
        <v>-0.46400000000000002</v>
      </c>
      <c r="AN136" s="19">
        <v>8.9719999999999995</v>
      </c>
      <c r="AO136" s="19">
        <v>0.57199999999999995</v>
      </c>
      <c r="AP136" s="11">
        <v>3</v>
      </c>
      <c r="AQ136" s="17">
        <v>0.70599999999999996</v>
      </c>
      <c r="AR136" s="11">
        <v>3</v>
      </c>
      <c r="AS136" s="21">
        <v>100</v>
      </c>
      <c r="AT136" s="17">
        <v>0</v>
      </c>
      <c r="AU136" s="17">
        <v>0</v>
      </c>
      <c r="AV136" s="17">
        <v>19.79</v>
      </c>
      <c r="AW136" s="11">
        <v>2</v>
      </c>
      <c r="AX136" s="11">
        <v>0</v>
      </c>
      <c r="AY136" s="11">
        <v>14</v>
      </c>
      <c r="AZ136" s="11">
        <v>0</v>
      </c>
      <c r="BA136" s="11">
        <v>14</v>
      </c>
      <c r="BB136" s="11">
        <v>3</v>
      </c>
      <c r="BC136" s="11">
        <v>20</v>
      </c>
    </row>
    <row r="137" spans="1:55" x14ac:dyDescent="0.3">
      <c r="A137" s="11" t="s">
        <v>671</v>
      </c>
      <c r="B137" s="11">
        <v>186</v>
      </c>
      <c r="C137" s="11" t="s">
        <v>1339</v>
      </c>
      <c r="D137" s="12">
        <v>8.8000000000000007</v>
      </c>
      <c r="E137" s="13">
        <v>213</v>
      </c>
      <c r="F137" s="14">
        <f t="shared" si="2"/>
        <v>24.204545454545453</v>
      </c>
      <c r="G137" s="11">
        <v>2</v>
      </c>
      <c r="H137" s="11">
        <v>1</v>
      </c>
      <c r="I137" s="11">
        <v>0</v>
      </c>
      <c r="J137" s="11">
        <v>0</v>
      </c>
      <c r="K137" s="11">
        <v>0</v>
      </c>
      <c r="L137" s="11">
        <v>3</v>
      </c>
      <c r="M137" s="11">
        <v>0</v>
      </c>
      <c r="N137" s="11">
        <v>2</v>
      </c>
      <c r="O137" s="19">
        <v>223.358</v>
      </c>
      <c r="P137" s="19">
        <v>1.5840000000000001</v>
      </c>
      <c r="Q137" s="19">
        <v>449.77600000000001</v>
      </c>
      <c r="R137" s="19">
        <v>409.077</v>
      </c>
      <c r="S137" s="19">
        <v>4.5229999999999997</v>
      </c>
      <c r="T137" s="19">
        <v>36.176000000000002</v>
      </c>
      <c r="U137" s="19">
        <v>0</v>
      </c>
      <c r="V137" s="19">
        <v>806.02</v>
      </c>
      <c r="W137" s="19">
        <v>0</v>
      </c>
      <c r="X137" s="19">
        <v>3.7</v>
      </c>
      <c r="Y137" s="23">
        <v>3.1137999999999999E-3</v>
      </c>
      <c r="Z137" s="23">
        <v>0</v>
      </c>
      <c r="AA137" s="23">
        <v>0.93125020000000003</v>
      </c>
      <c r="AB137" s="23">
        <v>24.521999999999998</v>
      </c>
      <c r="AC137" s="23">
        <v>6.3949999999999996</v>
      </c>
      <c r="AD137" s="23">
        <v>9.1</v>
      </c>
      <c r="AE137" s="23">
        <v>4.0609999999999999</v>
      </c>
      <c r="AF137" s="23">
        <v>2.2360000000000002</v>
      </c>
      <c r="AG137" s="23">
        <v>-1.095</v>
      </c>
      <c r="AH137" s="23">
        <v>-1.258</v>
      </c>
      <c r="AI137" s="23">
        <v>-3.5430000000000001</v>
      </c>
      <c r="AJ137" s="23">
        <v>2238.252</v>
      </c>
      <c r="AK137" s="23">
        <v>0.746</v>
      </c>
      <c r="AL137" s="23">
        <v>1307.4939999999999</v>
      </c>
      <c r="AM137" s="23">
        <v>-3.25</v>
      </c>
      <c r="AN137" s="19">
        <v>9.32</v>
      </c>
      <c r="AO137" s="19">
        <v>-1.044</v>
      </c>
      <c r="AP137" s="11">
        <v>4</v>
      </c>
      <c r="AQ137" s="17">
        <v>-0.159</v>
      </c>
      <c r="AR137" s="11">
        <v>3</v>
      </c>
      <c r="AS137" s="21">
        <v>100</v>
      </c>
      <c r="AT137" s="17">
        <v>0</v>
      </c>
      <c r="AU137" s="17">
        <v>0</v>
      </c>
      <c r="AV137" s="17">
        <v>16.318000000000001</v>
      </c>
      <c r="AW137" s="11">
        <v>2</v>
      </c>
      <c r="AX137" s="11">
        <v>0</v>
      </c>
      <c r="AY137" s="11">
        <v>11</v>
      </c>
      <c r="AZ137" s="11">
        <v>0</v>
      </c>
      <c r="BA137" s="11">
        <v>11</v>
      </c>
      <c r="BB137" s="11">
        <v>7</v>
      </c>
      <c r="BC137" s="11">
        <v>16</v>
      </c>
    </row>
    <row r="138" spans="1:55" x14ac:dyDescent="0.3">
      <c r="A138" s="11" t="s">
        <v>672</v>
      </c>
      <c r="B138" s="11">
        <v>187</v>
      </c>
      <c r="C138" s="11" t="s">
        <v>1340</v>
      </c>
      <c r="D138" s="12">
        <v>2.1</v>
      </c>
      <c r="E138" s="13">
        <v>28</v>
      </c>
      <c r="F138" s="14">
        <f t="shared" si="2"/>
        <v>13.333333333333332</v>
      </c>
      <c r="G138" s="11">
        <v>2</v>
      </c>
      <c r="H138" s="11">
        <v>0</v>
      </c>
      <c r="I138" s="11">
        <v>0</v>
      </c>
      <c r="J138" s="11">
        <v>0</v>
      </c>
      <c r="K138" s="11">
        <v>0</v>
      </c>
      <c r="L138" s="11">
        <v>4</v>
      </c>
      <c r="M138" s="11">
        <v>0</v>
      </c>
      <c r="N138" s="11">
        <v>1</v>
      </c>
      <c r="O138" s="19">
        <v>303.48</v>
      </c>
      <c r="P138" s="19">
        <v>3.2330000000000001</v>
      </c>
      <c r="Q138" s="19">
        <v>576.23</v>
      </c>
      <c r="R138" s="19">
        <v>257.08199999999999</v>
      </c>
      <c r="S138" s="19">
        <v>22.643999999999998</v>
      </c>
      <c r="T138" s="19">
        <v>228.34200000000001</v>
      </c>
      <c r="U138" s="19">
        <v>68.162000000000006</v>
      </c>
      <c r="V138" s="19">
        <v>1001.599</v>
      </c>
      <c r="W138" s="19">
        <v>0</v>
      </c>
      <c r="X138" s="19">
        <v>1.5</v>
      </c>
      <c r="Y138" s="23">
        <v>1.0434300000000001E-2</v>
      </c>
      <c r="Z138" s="23">
        <v>0</v>
      </c>
      <c r="AA138" s="23">
        <v>0.84016610000000003</v>
      </c>
      <c r="AB138" s="23">
        <v>33.542000000000002</v>
      </c>
      <c r="AC138" s="23">
        <v>9.7420000000000009</v>
      </c>
      <c r="AD138" s="23">
        <v>11.672000000000001</v>
      </c>
      <c r="AE138" s="23">
        <v>3.4319999999999999</v>
      </c>
      <c r="AF138" s="23">
        <v>5.47</v>
      </c>
      <c r="AG138" s="23">
        <v>-5.9969999999999999</v>
      </c>
      <c r="AH138" s="23">
        <v>-5.4669999999999996</v>
      </c>
      <c r="AI138" s="23">
        <v>-5.2069999999999999</v>
      </c>
      <c r="AJ138" s="23">
        <v>6041.7719999999999</v>
      </c>
      <c r="AK138" s="23">
        <v>0.27600000000000002</v>
      </c>
      <c r="AL138" s="23">
        <v>8167.4690000000001</v>
      </c>
      <c r="AM138" s="23">
        <v>-0.748</v>
      </c>
      <c r="AN138" s="19">
        <v>8.9329999999999998</v>
      </c>
      <c r="AO138" s="19">
        <v>0.91800000000000004</v>
      </c>
      <c r="AP138" s="11">
        <v>3</v>
      </c>
      <c r="AQ138" s="17">
        <v>0.95499999999999996</v>
      </c>
      <c r="AR138" s="11">
        <v>3</v>
      </c>
      <c r="AS138" s="21">
        <v>100</v>
      </c>
      <c r="AT138" s="17">
        <v>0</v>
      </c>
      <c r="AU138" s="17">
        <v>0</v>
      </c>
      <c r="AV138" s="17">
        <v>13.471</v>
      </c>
      <c r="AW138" s="11">
        <v>1</v>
      </c>
      <c r="AX138" s="11">
        <v>1</v>
      </c>
      <c r="AY138" s="11">
        <v>14</v>
      </c>
      <c r="AZ138" s="11">
        <v>0</v>
      </c>
      <c r="BA138" s="11">
        <v>14</v>
      </c>
      <c r="BB138" s="11">
        <v>3</v>
      </c>
      <c r="BC138" s="11">
        <v>20</v>
      </c>
    </row>
    <row r="139" spans="1:55" x14ac:dyDescent="0.3">
      <c r="A139" s="11" t="s">
        <v>670</v>
      </c>
      <c r="B139" s="11">
        <v>188</v>
      </c>
      <c r="C139" s="11" t="s">
        <v>1335</v>
      </c>
      <c r="D139" s="12">
        <v>13</v>
      </c>
      <c r="E139" s="13">
        <v>62</v>
      </c>
      <c r="F139" s="14">
        <f t="shared" si="2"/>
        <v>4.7692307692307692</v>
      </c>
      <c r="G139" s="11">
        <v>1</v>
      </c>
      <c r="H139" s="11">
        <v>0</v>
      </c>
      <c r="I139" s="11">
        <v>0</v>
      </c>
      <c r="J139" s="11">
        <v>0</v>
      </c>
      <c r="K139" s="11">
        <v>0</v>
      </c>
      <c r="L139" s="11">
        <v>2</v>
      </c>
      <c r="M139" s="11">
        <v>0</v>
      </c>
      <c r="N139" s="11">
        <v>1</v>
      </c>
      <c r="O139" s="19">
        <v>240.34700000000001</v>
      </c>
      <c r="P139" s="19">
        <v>4.63</v>
      </c>
      <c r="Q139" s="19">
        <v>501.84</v>
      </c>
      <c r="R139" s="19">
        <v>239.648</v>
      </c>
      <c r="S139" s="19">
        <v>32.677</v>
      </c>
      <c r="T139" s="19">
        <v>229.51499999999999</v>
      </c>
      <c r="U139" s="19">
        <v>0</v>
      </c>
      <c r="V139" s="19">
        <v>859.94500000000005</v>
      </c>
      <c r="W139" s="19">
        <v>1</v>
      </c>
      <c r="X139" s="19">
        <v>1.5</v>
      </c>
      <c r="Y139" s="23">
        <v>2.4930299999999999E-2</v>
      </c>
      <c r="Z139" s="23">
        <v>2.9889999999999999E-3</v>
      </c>
      <c r="AA139" s="23">
        <v>0.87145919999999999</v>
      </c>
      <c r="AB139" s="23">
        <v>29.169</v>
      </c>
      <c r="AC139" s="23">
        <v>8.3059999999999992</v>
      </c>
      <c r="AD139" s="23">
        <v>11.637</v>
      </c>
      <c r="AE139" s="23">
        <v>5.2110000000000003</v>
      </c>
      <c r="AF139" s="23">
        <v>4.05</v>
      </c>
      <c r="AG139" s="23">
        <v>-4.5129999999999999</v>
      </c>
      <c r="AH139" s="23">
        <v>-4.0730000000000004</v>
      </c>
      <c r="AI139" s="23">
        <v>-4.7060000000000004</v>
      </c>
      <c r="AJ139" s="23">
        <v>4853.1760000000004</v>
      </c>
      <c r="AK139" s="23">
        <v>0.156</v>
      </c>
      <c r="AL139" s="23">
        <v>2728.1170000000002</v>
      </c>
      <c r="AM139" s="23">
        <v>-1.121</v>
      </c>
      <c r="AN139" s="19">
        <v>8.6940000000000008</v>
      </c>
      <c r="AO139" s="19">
        <v>1.7000000000000001E-2</v>
      </c>
      <c r="AP139" s="11">
        <v>3</v>
      </c>
      <c r="AQ139" s="17">
        <v>0.57299999999999995</v>
      </c>
      <c r="AR139" s="11">
        <v>3</v>
      </c>
      <c r="AS139" s="21">
        <v>100</v>
      </c>
      <c r="AT139" s="17">
        <v>0</v>
      </c>
      <c r="AU139" s="17">
        <v>0</v>
      </c>
      <c r="AV139" s="17">
        <v>24.792000000000002</v>
      </c>
      <c r="AW139" s="11">
        <v>2</v>
      </c>
      <c r="AX139" s="11">
        <v>0</v>
      </c>
      <c r="AY139" s="11">
        <v>14</v>
      </c>
      <c r="AZ139" s="11">
        <v>0</v>
      </c>
      <c r="BA139" s="11">
        <v>14</v>
      </c>
      <c r="BB139" s="11">
        <v>3</v>
      </c>
      <c r="BC139" s="11">
        <v>18</v>
      </c>
    </row>
    <row r="140" spans="1:55" x14ac:dyDescent="0.3">
      <c r="A140" s="11" t="s">
        <v>675</v>
      </c>
      <c r="B140" s="11">
        <v>189</v>
      </c>
      <c r="C140" s="11" t="s">
        <v>1343</v>
      </c>
      <c r="D140" s="12">
        <v>25</v>
      </c>
      <c r="E140" s="13">
        <v>109</v>
      </c>
      <c r="F140" s="14">
        <f t="shared" si="2"/>
        <v>4.3600000000000003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10</v>
      </c>
      <c r="M140" s="11">
        <v>1</v>
      </c>
      <c r="N140" s="11">
        <v>0</v>
      </c>
      <c r="O140" s="19">
        <v>361.51600000000002</v>
      </c>
      <c r="P140" s="19">
        <v>5.1769999999999996</v>
      </c>
      <c r="Q140" s="19">
        <v>637.90700000000004</v>
      </c>
      <c r="R140" s="19">
        <v>312.25799999999998</v>
      </c>
      <c r="S140" s="19">
        <v>50.473999999999997</v>
      </c>
      <c r="T140" s="19">
        <v>207.57900000000001</v>
      </c>
      <c r="U140" s="19">
        <v>67.594999999999999</v>
      </c>
      <c r="V140" s="19">
        <v>1137.4690000000001</v>
      </c>
      <c r="W140" s="19">
        <v>0</v>
      </c>
      <c r="X140" s="19">
        <v>4</v>
      </c>
      <c r="Y140" s="23">
        <v>2.35596E-2</v>
      </c>
      <c r="Z140" s="23">
        <v>0</v>
      </c>
      <c r="AA140" s="23">
        <v>0.82610340000000004</v>
      </c>
      <c r="AB140" s="23">
        <v>34.929000000000002</v>
      </c>
      <c r="AC140" s="23">
        <v>11.071999999999999</v>
      </c>
      <c r="AD140" s="23">
        <v>13.574999999999999</v>
      </c>
      <c r="AE140" s="23">
        <v>4.7670000000000003</v>
      </c>
      <c r="AF140" s="23">
        <v>4.92</v>
      </c>
      <c r="AG140" s="23">
        <v>-4.8780000000000001</v>
      </c>
      <c r="AH140" s="23">
        <v>-5.4340000000000002</v>
      </c>
      <c r="AI140" s="23">
        <v>-5.3360000000000003</v>
      </c>
      <c r="AJ140" s="23">
        <v>3290.4639999999999</v>
      </c>
      <c r="AK140" s="23">
        <v>-0.36599999999999999</v>
      </c>
      <c r="AL140" s="23">
        <v>4204.6540000000005</v>
      </c>
      <c r="AM140" s="23">
        <v>-0.75800000000000001</v>
      </c>
      <c r="AN140" s="19">
        <v>9.0540000000000003</v>
      </c>
      <c r="AO140" s="19">
        <v>1.026</v>
      </c>
      <c r="AP140" s="11">
        <v>3</v>
      </c>
      <c r="AQ140" s="17">
        <v>0.42499999999999999</v>
      </c>
      <c r="AR140" s="11">
        <v>3</v>
      </c>
      <c r="AS140" s="21">
        <v>100</v>
      </c>
      <c r="AT140" s="17">
        <v>0</v>
      </c>
      <c r="AU140" s="17">
        <v>0</v>
      </c>
      <c r="AV140" s="17">
        <v>43.042999999999999</v>
      </c>
      <c r="AW140" s="11">
        <v>3</v>
      </c>
      <c r="AX140" s="11">
        <v>0</v>
      </c>
      <c r="AY140" s="11">
        <v>9</v>
      </c>
      <c r="AZ140" s="11">
        <v>0</v>
      </c>
      <c r="BA140" s="11">
        <v>9</v>
      </c>
      <c r="BB140" s="11">
        <v>0</v>
      </c>
      <c r="BC140" s="11">
        <v>24</v>
      </c>
    </row>
    <row r="141" spans="1:55" x14ac:dyDescent="0.3">
      <c r="A141" s="11" t="s">
        <v>673</v>
      </c>
      <c r="B141" s="11">
        <v>190</v>
      </c>
      <c r="C141" s="11" t="s">
        <v>1341</v>
      </c>
      <c r="D141" s="12">
        <v>1</v>
      </c>
      <c r="E141" s="13">
        <v>3</v>
      </c>
      <c r="F141" s="14">
        <f t="shared" si="2"/>
        <v>3</v>
      </c>
      <c r="G141" s="11">
        <v>1</v>
      </c>
      <c r="H141" s="11">
        <v>0</v>
      </c>
      <c r="I141" s="11">
        <v>0</v>
      </c>
      <c r="J141" s="11">
        <v>0</v>
      </c>
      <c r="K141" s="11">
        <v>0</v>
      </c>
      <c r="L141" s="11">
        <v>4</v>
      </c>
      <c r="M141" s="11">
        <v>0</v>
      </c>
      <c r="N141" s="11">
        <v>1</v>
      </c>
      <c r="O141" s="19">
        <v>286.43400000000003</v>
      </c>
      <c r="P141" s="19">
        <v>2.5129999999999999</v>
      </c>
      <c r="Q141" s="19">
        <v>572.73199999999997</v>
      </c>
      <c r="R141" s="19">
        <v>262.09100000000001</v>
      </c>
      <c r="S141" s="19">
        <v>34.651000000000003</v>
      </c>
      <c r="T141" s="19">
        <v>234.90100000000001</v>
      </c>
      <c r="U141" s="19">
        <v>41.09</v>
      </c>
      <c r="V141" s="19">
        <v>987.47900000000004</v>
      </c>
      <c r="W141" s="19">
        <v>1</v>
      </c>
      <c r="X141" s="19">
        <v>1.5</v>
      </c>
      <c r="Y141" s="23">
        <v>6.3978000000000004E-3</v>
      </c>
      <c r="Z141" s="23">
        <v>2.6189999999999998E-3</v>
      </c>
      <c r="AA141" s="23">
        <v>0.83733349999999995</v>
      </c>
      <c r="AB141" s="23">
        <v>33.04</v>
      </c>
      <c r="AC141" s="23">
        <v>9.7629999999999999</v>
      </c>
      <c r="AD141" s="23">
        <v>12.817</v>
      </c>
      <c r="AE141" s="23">
        <v>5.0049999999999999</v>
      </c>
      <c r="AF141" s="23">
        <v>5.0149999999999997</v>
      </c>
      <c r="AG141" s="23">
        <v>-5.673</v>
      </c>
      <c r="AH141" s="23">
        <v>-5.0270000000000001</v>
      </c>
      <c r="AI141" s="23">
        <v>-5.2839999999999998</v>
      </c>
      <c r="AJ141" s="23">
        <v>4648.4269999999997</v>
      </c>
      <c r="AK141" s="23">
        <v>9.4E-2</v>
      </c>
      <c r="AL141" s="23">
        <v>4372.3900000000003</v>
      </c>
      <c r="AM141" s="23">
        <v>-0.94699999999999995</v>
      </c>
      <c r="AN141" s="19">
        <v>8.7539999999999996</v>
      </c>
      <c r="AO141" s="19">
        <v>0.24399999999999999</v>
      </c>
      <c r="AP141" s="11">
        <v>2</v>
      </c>
      <c r="AQ141" s="17">
        <v>0.84199999999999997</v>
      </c>
      <c r="AR141" s="11">
        <v>3</v>
      </c>
      <c r="AS141" s="21">
        <v>100</v>
      </c>
      <c r="AT141" s="17">
        <v>0</v>
      </c>
      <c r="AU141" s="17">
        <v>0</v>
      </c>
      <c r="AV141" s="17">
        <v>24.754000000000001</v>
      </c>
      <c r="AW141" s="11">
        <v>2</v>
      </c>
      <c r="AX141" s="11">
        <v>1</v>
      </c>
      <c r="AY141" s="11">
        <v>14</v>
      </c>
      <c r="AZ141" s="11">
        <v>0</v>
      </c>
      <c r="BA141" s="11">
        <v>14</v>
      </c>
      <c r="BB141" s="11">
        <v>3</v>
      </c>
      <c r="BC141" s="11">
        <v>20</v>
      </c>
    </row>
    <row r="142" spans="1:55" x14ac:dyDescent="0.3">
      <c r="A142" s="11" t="s">
        <v>676</v>
      </c>
      <c r="B142" s="11">
        <v>191</v>
      </c>
      <c r="C142" s="11" t="s">
        <v>1295</v>
      </c>
      <c r="D142" s="12">
        <v>2.4</v>
      </c>
      <c r="E142" s="13">
        <v>500</v>
      </c>
      <c r="F142" s="14">
        <f t="shared" si="2"/>
        <v>208.33333333333334</v>
      </c>
      <c r="G142" s="11">
        <v>3</v>
      </c>
      <c r="H142" s="11">
        <v>0</v>
      </c>
      <c r="I142" s="11">
        <v>0</v>
      </c>
      <c r="J142" s="11">
        <v>0</v>
      </c>
      <c r="K142" s="11">
        <v>0</v>
      </c>
      <c r="L142" s="11">
        <v>12</v>
      </c>
      <c r="M142" s="11">
        <v>0</v>
      </c>
      <c r="N142" s="11">
        <v>0</v>
      </c>
      <c r="O142" s="19">
        <v>315.45499999999998</v>
      </c>
      <c r="P142" s="19">
        <v>3.6669999999999998</v>
      </c>
      <c r="Q142" s="19">
        <v>620.36900000000003</v>
      </c>
      <c r="R142" s="19">
        <v>500.45800000000003</v>
      </c>
      <c r="S142" s="19">
        <v>9.6010000000000009</v>
      </c>
      <c r="T142" s="19">
        <v>110.31</v>
      </c>
      <c r="U142" s="19">
        <v>0</v>
      </c>
      <c r="V142" s="19">
        <v>1120.864</v>
      </c>
      <c r="W142" s="19">
        <v>0</v>
      </c>
      <c r="X142" s="19">
        <v>2.5</v>
      </c>
      <c r="Y142" s="23">
        <v>1.1996400000000001E-2</v>
      </c>
      <c r="Z142" s="23">
        <v>0</v>
      </c>
      <c r="AA142" s="23">
        <v>0.84116999999999997</v>
      </c>
      <c r="AB142" s="23">
        <v>32.051000000000002</v>
      </c>
      <c r="AC142" s="23">
        <v>9.4789999999999992</v>
      </c>
      <c r="AD142" s="23">
        <v>10.887</v>
      </c>
      <c r="AE142" s="23">
        <v>1.843</v>
      </c>
      <c r="AF142" s="23">
        <v>5.4530000000000003</v>
      </c>
      <c r="AG142" s="23">
        <v>-4.7110000000000003</v>
      </c>
      <c r="AH142" s="23">
        <v>-4.9720000000000004</v>
      </c>
      <c r="AI142" s="23">
        <v>-4.6280000000000001</v>
      </c>
      <c r="AJ142" s="23">
        <v>8032.5510000000004</v>
      </c>
      <c r="AK142" s="23">
        <v>-0.25</v>
      </c>
      <c r="AL142" s="23">
        <v>4703.1580000000004</v>
      </c>
      <c r="AM142" s="23">
        <v>-0.156</v>
      </c>
      <c r="AN142" s="19">
        <v>7.0830000000000002</v>
      </c>
      <c r="AO142" s="19">
        <v>2.25</v>
      </c>
      <c r="AP142" s="11">
        <v>5</v>
      </c>
      <c r="AQ142" s="17">
        <v>0.69399999999999995</v>
      </c>
      <c r="AR142" s="11">
        <v>3</v>
      </c>
      <c r="AS142" s="21">
        <v>100</v>
      </c>
      <c r="AT142" s="17">
        <v>0</v>
      </c>
      <c r="AU142" s="17">
        <v>0</v>
      </c>
      <c r="AV142" s="17">
        <v>24.789000000000001</v>
      </c>
      <c r="AW142" s="11">
        <v>3</v>
      </c>
      <c r="AX142" s="11">
        <v>1</v>
      </c>
      <c r="AY142" s="11">
        <v>6</v>
      </c>
      <c r="AZ142" s="11">
        <v>0</v>
      </c>
      <c r="BA142" s="11">
        <v>6</v>
      </c>
      <c r="BB142" s="11">
        <v>0</v>
      </c>
      <c r="BC142" s="11">
        <v>23</v>
      </c>
    </row>
    <row r="143" spans="1:55" x14ac:dyDescent="0.3">
      <c r="A143" s="11" t="s">
        <v>677</v>
      </c>
      <c r="B143" s="11">
        <v>192</v>
      </c>
      <c r="C143" s="11" t="s">
        <v>1300</v>
      </c>
      <c r="D143" s="12">
        <v>2.8</v>
      </c>
      <c r="E143" s="13">
        <v>500</v>
      </c>
      <c r="F143" s="14">
        <f t="shared" si="2"/>
        <v>178.57142857142858</v>
      </c>
      <c r="G143" s="11">
        <v>3</v>
      </c>
      <c r="H143" s="11">
        <v>0</v>
      </c>
      <c r="I143" s="11">
        <v>0</v>
      </c>
      <c r="J143" s="11">
        <v>0</v>
      </c>
      <c r="K143" s="11">
        <v>0</v>
      </c>
      <c r="L143" s="11">
        <v>9</v>
      </c>
      <c r="M143" s="11">
        <v>0</v>
      </c>
      <c r="N143" s="11">
        <v>0</v>
      </c>
      <c r="O143" s="19">
        <v>242.363</v>
      </c>
      <c r="P143" s="19">
        <v>3.7519999999999998</v>
      </c>
      <c r="Q143" s="19">
        <v>521.40300000000002</v>
      </c>
      <c r="R143" s="19">
        <v>305.20400000000001</v>
      </c>
      <c r="S143" s="19">
        <v>31.248999999999999</v>
      </c>
      <c r="T143" s="19">
        <v>184.95099999999999</v>
      </c>
      <c r="U143" s="19">
        <v>0</v>
      </c>
      <c r="V143" s="19">
        <v>918.60900000000004</v>
      </c>
      <c r="W143" s="19">
        <v>0</v>
      </c>
      <c r="X143" s="19">
        <v>2.5</v>
      </c>
      <c r="Y143" s="23">
        <v>1.53245E-2</v>
      </c>
      <c r="Z143" s="23">
        <v>0</v>
      </c>
      <c r="AA143" s="23">
        <v>0.87648599999999999</v>
      </c>
      <c r="AB143" s="23">
        <v>26.596</v>
      </c>
      <c r="AC143" s="23">
        <v>8.3520000000000003</v>
      </c>
      <c r="AD143" s="23">
        <v>9.4060000000000006</v>
      </c>
      <c r="AE143" s="23">
        <v>2.9220000000000002</v>
      </c>
      <c r="AF143" s="23">
        <v>4.0709999999999997</v>
      </c>
      <c r="AG143" s="23">
        <v>-3.3239999999999998</v>
      </c>
      <c r="AH143" s="23">
        <v>-3.42</v>
      </c>
      <c r="AI143" s="23">
        <v>-4.4130000000000003</v>
      </c>
      <c r="AJ143" s="23">
        <v>5006.9139999999998</v>
      </c>
      <c r="AK143" s="23">
        <v>-0.25</v>
      </c>
      <c r="AL143" s="23">
        <v>2821.6460000000002</v>
      </c>
      <c r="AM143" s="23">
        <v>-0.57999999999999996</v>
      </c>
      <c r="AN143" s="19">
        <v>7.2080000000000002</v>
      </c>
      <c r="AO143" s="19">
        <v>2.3839999999999999</v>
      </c>
      <c r="AP143" s="11">
        <v>5</v>
      </c>
      <c r="AQ143" s="17">
        <v>0.23400000000000001</v>
      </c>
      <c r="AR143" s="11">
        <v>3</v>
      </c>
      <c r="AS143" s="21">
        <v>100</v>
      </c>
      <c r="AT143" s="17">
        <v>0</v>
      </c>
      <c r="AU143" s="17">
        <v>0</v>
      </c>
      <c r="AV143" s="17">
        <v>23.707999999999998</v>
      </c>
      <c r="AW143" s="11">
        <v>2</v>
      </c>
      <c r="AX143" s="11">
        <v>0</v>
      </c>
      <c r="AY143" s="11">
        <v>6</v>
      </c>
      <c r="AZ143" s="11">
        <v>0</v>
      </c>
      <c r="BA143" s="11">
        <v>6</v>
      </c>
      <c r="BB143" s="11">
        <v>0</v>
      </c>
      <c r="BC143" s="11">
        <v>18</v>
      </c>
    </row>
    <row r="144" spans="1:55" x14ac:dyDescent="0.3">
      <c r="A144" s="11" t="s">
        <v>678</v>
      </c>
      <c r="B144" s="11">
        <v>193</v>
      </c>
      <c r="C144" s="11" t="s">
        <v>1286</v>
      </c>
      <c r="D144" s="12">
        <v>1.6</v>
      </c>
      <c r="E144" s="13">
        <v>324</v>
      </c>
      <c r="F144" s="14">
        <f t="shared" si="2"/>
        <v>202.5</v>
      </c>
      <c r="G144" s="11">
        <v>5</v>
      </c>
      <c r="H144" s="11">
        <v>0</v>
      </c>
      <c r="I144" s="11">
        <v>0</v>
      </c>
      <c r="J144" s="11">
        <v>0</v>
      </c>
      <c r="K144" s="11">
        <v>0</v>
      </c>
      <c r="L144" s="11">
        <v>10</v>
      </c>
      <c r="M144" s="11">
        <v>0</v>
      </c>
      <c r="N144" s="11">
        <v>0</v>
      </c>
      <c r="O144" s="19">
        <v>207.358</v>
      </c>
      <c r="P144" s="19">
        <v>1.3089999999999999</v>
      </c>
      <c r="Q144" s="19">
        <v>504.286</v>
      </c>
      <c r="R144" s="19">
        <v>473.45400000000001</v>
      </c>
      <c r="S144" s="19">
        <v>9.6020000000000003</v>
      </c>
      <c r="T144" s="19">
        <v>21.23</v>
      </c>
      <c r="U144" s="19">
        <v>0</v>
      </c>
      <c r="V144" s="19">
        <v>877.36</v>
      </c>
      <c r="W144" s="19">
        <v>0</v>
      </c>
      <c r="X144" s="19">
        <v>1</v>
      </c>
      <c r="Y144" s="23">
        <v>1.9543999999999998E-3</v>
      </c>
      <c r="Z144" s="23">
        <v>0</v>
      </c>
      <c r="AA144" s="23">
        <v>0.87890109999999999</v>
      </c>
      <c r="AB144" s="23">
        <v>22.74</v>
      </c>
      <c r="AC144" s="23">
        <v>6.6589999999999998</v>
      </c>
      <c r="AD144" s="23">
        <v>6.6529999999999996</v>
      </c>
      <c r="AE144" s="23">
        <v>-7.9000000000000001E-2</v>
      </c>
      <c r="AF144" s="23">
        <v>4.49</v>
      </c>
      <c r="AG144" s="23">
        <v>-3.6219999999999999</v>
      </c>
      <c r="AH144" s="23">
        <v>-3.0129999999999999</v>
      </c>
      <c r="AI144" s="23">
        <v>-3.593</v>
      </c>
      <c r="AJ144" s="23">
        <v>8032.4340000000002</v>
      </c>
      <c r="AK144" s="23">
        <v>-0.122</v>
      </c>
      <c r="AL144" s="23">
        <v>4703.0829999999996</v>
      </c>
      <c r="AM144" s="23">
        <v>-0.66200000000000003</v>
      </c>
      <c r="AN144" s="19">
        <v>7.0380000000000003</v>
      </c>
      <c r="AO144" s="19">
        <v>2.202</v>
      </c>
      <c r="AP144" s="11">
        <v>2</v>
      </c>
      <c r="AQ144" s="17">
        <v>0.47299999999999998</v>
      </c>
      <c r="AR144" s="11">
        <v>3</v>
      </c>
      <c r="AS144" s="21">
        <v>100</v>
      </c>
      <c r="AT144" s="17">
        <v>0</v>
      </c>
      <c r="AU144" s="17">
        <v>0</v>
      </c>
      <c r="AV144" s="17">
        <v>13.528</v>
      </c>
      <c r="AW144" s="11">
        <v>1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15</v>
      </c>
    </row>
    <row r="145" spans="1:55" x14ac:dyDescent="0.3">
      <c r="A145" s="11" t="s">
        <v>679</v>
      </c>
      <c r="B145" s="11">
        <v>194</v>
      </c>
      <c r="C145" s="11" t="s">
        <v>1344</v>
      </c>
      <c r="D145" s="12">
        <v>2</v>
      </c>
      <c r="E145" s="13">
        <v>163</v>
      </c>
      <c r="F145" s="14">
        <f t="shared" si="2"/>
        <v>81.5</v>
      </c>
      <c r="G145" s="11">
        <v>3</v>
      </c>
      <c r="H145" s="11">
        <v>1</v>
      </c>
      <c r="I145" s="11">
        <v>0</v>
      </c>
      <c r="J145" s="11">
        <v>0</v>
      </c>
      <c r="K145" s="11">
        <v>0</v>
      </c>
      <c r="L145" s="11">
        <v>6</v>
      </c>
      <c r="M145" s="11">
        <v>1</v>
      </c>
      <c r="N145" s="11">
        <v>1</v>
      </c>
      <c r="O145" s="19">
        <v>281.39400000000001</v>
      </c>
      <c r="P145" s="19">
        <v>5.016</v>
      </c>
      <c r="Q145" s="19">
        <v>453.06</v>
      </c>
      <c r="R145" s="19">
        <v>391.726</v>
      </c>
      <c r="S145" s="19">
        <v>54.276000000000003</v>
      </c>
      <c r="T145" s="19">
        <v>7.0579999999999998</v>
      </c>
      <c r="U145" s="19">
        <v>0</v>
      </c>
      <c r="V145" s="19">
        <v>877.33799999999997</v>
      </c>
      <c r="W145" s="19">
        <v>0</v>
      </c>
      <c r="X145" s="19">
        <v>6.2</v>
      </c>
      <c r="Y145" s="23">
        <v>2.86736E-2</v>
      </c>
      <c r="Z145" s="23">
        <v>0</v>
      </c>
      <c r="AA145" s="23">
        <v>0.97825799999999996</v>
      </c>
      <c r="AB145" s="23">
        <v>25.172000000000001</v>
      </c>
      <c r="AC145" s="23">
        <v>7.5670000000000002</v>
      </c>
      <c r="AD145" s="23">
        <v>11.265000000000001</v>
      </c>
      <c r="AE145" s="23">
        <v>6.01</v>
      </c>
      <c r="AF145" s="23">
        <v>1.105</v>
      </c>
      <c r="AG145" s="23">
        <v>0.64</v>
      </c>
      <c r="AH145" s="23">
        <v>-1.161</v>
      </c>
      <c r="AI145" s="23">
        <v>-2.6440000000000001</v>
      </c>
      <c r="AJ145" s="23">
        <v>755.26199999999994</v>
      </c>
      <c r="AK145" s="23">
        <v>0.222</v>
      </c>
      <c r="AL145" s="23">
        <v>404.08</v>
      </c>
      <c r="AM145" s="23">
        <v>-3.9809999999999999</v>
      </c>
      <c r="AN145" s="19">
        <v>8.7189999999999994</v>
      </c>
      <c r="AO145" s="19">
        <v>-1.008</v>
      </c>
      <c r="AP145" s="11">
        <v>3</v>
      </c>
      <c r="AQ145" s="17">
        <v>-0.748</v>
      </c>
      <c r="AR145" s="11">
        <v>3</v>
      </c>
      <c r="AS145" s="21">
        <v>84.929000000000002</v>
      </c>
      <c r="AT145" s="17">
        <v>0</v>
      </c>
      <c r="AU145" s="17">
        <v>0</v>
      </c>
      <c r="AV145" s="17">
        <v>44.201999999999998</v>
      </c>
      <c r="AW145" s="11">
        <v>4</v>
      </c>
      <c r="AX145" s="11">
        <v>0</v>
      </c>
      <c r="AY145" s="11">
        <v>11</v>
      </c>
      <c r="AZ145" s="11">
        <v>0</v>
      </c>
      <c r="BA145" s="11">
        <v>6</v>
      </c>
      <c r="BB145" s="11">
        <v>5</v>
      </c>
      <c r="BC145" s="11">
        <v>20</v>
      </c>
    </row>
    <row r="146" spans="1:55" x14ac:dyDescent="0.3">
      <c r="A146" s="11" t="s">
        <v>680</v>
      </c>
      <c r="B146" s="11">
        <v>195</v>
      </c>
      <c r="C146" s="11" t="s">
        <v>1345</v>
      </c>
      <c r="D146" s="12">
        <v>70</v>
      </c>
      <c r="E146" s="13">
        <v>520</v>
      </c>
      <c r="F146" s="14">
        <f t="shared" si="2"/>
        <v>7.4285714285714288</v>
      </c>
      <c r="G146" s="11">
        <v>2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1</v>
      </c>
      <c r="O146" s="19">
        <v>132.16499999999999</v>
      </c>
      <c r="P146" s="19">
        <v>4.633</v>
      </c>
      <c r="Q146" s="19">
        <v>342.48500000000001</v>
      </c>
      <c r="R146" s="19">
        <v>97.65</v>
      </c>
      <c r="S146" s="19">
        <v>47.281999999999996</v>
      </c>
      <c r="T146" s="19">
        <v>197.55199999999999</v>
      </c>
      <c r="U146" s="19">
        <v>0</v>
      </c>
      <c r="V146" s="19">
        <v>520.17200000000003</v>
      </c>
      <c r="W146" s="19">
        <v>1</v>
      </c>
      <c r="X146" s="19">
        <v>1.5</v>
      </c>
      <c r="Y146" s="23">
        <v>4.12685E-2</v>
      </c>
      <c r="Z146" s="23">
        <v>4.3797999999999997E-3</v>
      </c>
      <c r="AA146" s="23">
        <v>0.9133173</v>
      </c>
      <c r="AB146" s="23">
        <v>16.55</v>
      </c>
      <c r="AC146" s="23">
        <v>4.9749999999999996</v>
      </c>
      <c r="AD146" s="23">
        <v>7.5890000000000004</v>
      </c>
      <c r="AE146" s="23">
        <v>5.1509999999999998</v>
      </c>
      <c r="AF146" s="23">
        <v>2.2010000000000001</v>
      </c>
      <c r="AG146" s="23">
        <v>-1.86</v>
      </c>
      <c r="AH146" s="23">
        <v>-1.796</v>
      </c>
      <c r="AI146" s="23">
        <v>-3.8769999999999998</v>
      </c>
      <c r="AJ146" s="23">
        <v>3527.9319999999998</v>
      </c>
      <c r="AK146" s="23">
        <v>0.186</v>
      </c>
      <c r="AL146" s="23">
        <v>1932.6559999999999</v>
      </c>
      <c r="AM146" s="23">
        <v>-1.6950000000000001</v>
      </c>
      <c r="AN146" s="19">
        <v>8.73</v>
      </c>
      <c r="AO146" s="19">
        <v>5.8999999999999997E-2</v>
      </c>
      <c r="AP146" s="11">
        <v>1</v>
      </c>
      <c r="AQ146" s="17">
        <v>-0.26800000000000002</v>
      </c>
      <c r="AR146" s="11">
        <v>3</v>
      </c>
      <c r="AS146" s="21">
        <v>100</v>
      </c>
      <c r="AT146" s="17">
        <v>0</v>
      </c>
      <c r="AU146" s="17">
        <v>0</v>
      </c>
      <c r="AV146" s="17">
        <v>27.751999999999999</v>
      </c>
      <c r="AW146" s="11">
        <v>2</v>
      </c>
      <c r="AX146" s="11">
        <v>0</v>
      </c>
      <c r="AY146" s="11">
        <v>9</v>
      </c>
      <c r="AZ146" s="11">
        <v>0</v>
      </c>
      <c r="BA146" s="11">
        <v>9</v>
      </c>
      <c r="BB146" s="11">
        <v>0</v>
      </c>
      <c r="BC146" s="11">
        <v>10</v>
      </c>
    </row>
    <row r="147" spans="1:55" x14ac:dyDescent="0.3">
      <c r="A147" s="11" t="s">
        <v>681</v>
      </c>
      <c r="B147" s="11">
        <v>196</v>
      </c>
      <c r="C147" s="11" t="s">
        <v>1346</v>
      </c>
      <c r="D147" s="12">
        <v>25.8</v>
      </c>
      <c r="E147" s="13">
        <v>500</v>
      </c>
      <c r="F147" s="14">
        <f t="shared" si="2"/>
        <v>19.379844961240309</v>
      </c>
      <c r="G147" s="11">
        <v>6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1</v>
      </c>
      <c r="N147" s="11">
        <v>1</v>
      </c>
      <c r="O147" s="19">
        <v>110.155</v>
      </c>
      <c r="P147" s="19">
        <v>3.8279999999999998</v>
      </c>
      <c r="Q147" s="19">
        <v>307.70400000000001</v>
      </c>
      <c r="R147" s="19">
        <v>253.005</v>
      </c>
      <c r="S147" s="19">
        <v>54.7</v>
      </c>
      <c r="T147" s="19">
        <v>0</v>
      </c>
      <c r="U147" s="19">
        <v>0</v>
      </c>
      <c r="V147" s="19">
        <v>465.51499999999999</v>
      </c>
      <c r="W147" s="19">
        <v>0</v>
      </c>
      <c r="X147" s="19">
        <v>2</v>
      </c>
      <c r="Y147" s="23">
        <v>3.1478399999999997E-2</v>
      </c>
      <c r="Z147" s="23">
        <v>0</v>
      </c>
      <c r="AA147" s="23">
        <v>0.94403250000000005</v>
      </c>
      <c r="AB147" s="23">
        <v>12.476000000000001</v>
      </c>
      <c r="AC147" s="23">
        <v>3.141</v>
      </c>
      <c r="AD147" s="23">
        <v>4.6150000000000002</v>
      </c>
      <c r="AE147" s="23">
        <v>2.802</v>
      </c>
      <c r="AF147" s="23">
        <v>0.98</v>
      </c>
      <c r="AG147" s="23">
        <v>-1.0009999999999999</v>
      </c>
      <c r="AH147" s="23">
        <v>-0.51500000000000001</v>
      </c>
      <c r="AI147" s="23">
        <v>-2.4380000000000002</v>
      </c>
      <c r="AJ147" s="23">
        <v>3000.4250000000002</v>
      </c>
      <c r="AK147" s="23">
        <v>0.154</v>
      </c>
      <c r="AL147" s="23">
        <v>1622.289</v>
      </c>
      <c r="AM147" s="23">
        <v>-2.528</v>
      </c>
      <c r="AN147" s="19">
        <v>10.347</v>
      </c>
      <c r="AO147" s="19">
        <v>-0.878</v>
      </c>
      <c r="AP147" s="11">
        <v>2</v>
      </c>
      <c r="AQ147" s="17">
        <v>-0.56599999999999995</v>
      </c>
      <c r="AR147" s="11">
        <v>3</v>
      </c>
      <c r="AS147" s="21">
        <v>94.915999999999997</v>
      </c>
      <c r="AT147" s="17">
        <v>0</v>
      </c>
      <c r="AU147" s="17">
        <v>0</v>
      </c>
      <c r="AV147" s="17">
        <v>30.045000000000002</v>
      </c>
      <c r="AW147" s="11">
        <v>1</v>
      </c>
      <c r="AX147" s="11">
        <v>0</v>
      </c>
      <c r="AY147" s="11">
        <v>7</v>
      </c>
      <c r="AZ147" s="11">
        <v>0</v>
      </c>
      <c r="BA147" s="11">
        <v>7</v>
      </c>
      <c r="BB147" s="11">
        <v>6</v>
      </c>
      <c r="BC147" s="11">
        <v>8</v>
      </c>
    </row>
    <row r="148" spans="1:55" x14ac:dyDescent="0.3">
      <c r="A148" s="11" t="s">
        <v>682</v>
      </c>
      <c r="B148" s="11">
        <v>197</v>
      </c>
      <c r="C148" s="11" t="s">
        <v>1347</v>
      </c>
      <c r="D148" s="12">
        <v>170</v>
      </c>
      <c r="E148" s="13">
        <v>500</v>
      </c>
      <c r="F148" s="14">
        <f t="shared" si="2"/>
        <v>2.9411764705882355</v>
      </c>
      <c r="G148" s="11">
        <v>4</v>
      </c>
      <c r="H148" s="11">
        <v>0</v>
      </c>
      <c r="I148" s="11">
        <v>0</v>
      </c>
      <c r="J148" s="11">
        <v>0</v>
      </c>
      <c r="K148" s="11">
        <v>0</v>
      </c>
      <c r="L148" s="11">
        <v>3</v>
      </c>
      <c r="M148" s="11">
        <v>1</v>
      </c>
      <c r="N148" s="11">
        <v>1</v>
      </c>
      <c r="O148" s="19">
        <v>150.22</v>
      </c>
      <c r="P148" s="19">
        <v>3.34</v>
      </c>
      <c r="Q148" s="19">
        <v>361.72300000000001</v>
      </c>
      <c r="R148" s="19">
        <v>266.673</v>
      </c>
      <c r="S148" s="19">
        <v>46.354999999999997</v>
      </c>
      <c r="T148" s="19">
        <v>48.695</v>
      </c>
      <c r="U148" s="19">
        <v>0</v>
      </c>
      <c r="V148" s="19">
        <v>589.40700000000004</v>
      </c>
      <c r="W148" s="19">
        <v>0</v>
      </c>
      <c r="X148" s="19">
        <v>2</v>
      </c>
      <c r="Y148" s="23">
        <v>1.89222E-2</v>
      </c>
      <c r="Z148" s="23">
        <v>0</v>
      </c>
      <c r="AA148" s="23">
        <v>0.9398649</v>
      </c>
      <c r="AB148" s="23">
        <v>15.973000000000001</v>
      </c>
      <c r="AC148" s="23">
        <v>4.7140000000000004</v>
      </c>
      <c r="AD148" s="23">
        <v>5.6040000000000001</v>
      </c>
      <c r="AE148" s="23">
        <v>2.544</v>
      </c>
      <c r="AF148" s="23">
        <v>1.903</v>
      </c>
      <c r="AG148" s="23">
        <v>-1.5589999999999999</v>
      </c>
      <c r="AH148" s="23">
        <v>-1.4359999999999999</v>
      </c>
      <c r="AI148" s="23">
        <v>-2.7370000000000001</v>
      </c>
      <c r="AJ148" s="23">
        <v>3600.0920000000001</v>
      </c>
      <c r="AK148" s="23">
        <v>3.3000000000000002E-2</v>
      </c>
      <c r="AL148" s="23">
        <v>1975.4179999999999</v>
      </c>
      <c r="AM148" s="23">
        <v>-1.9139999999999999</v>
      </c>
      <c r="AN148" s="19">
        <v>7.2539999999999996</v>
      </c>
      <c r="AO148" s="19">
        <v>1.9890000000000001</v>
      </c>
      <c r="AP148" s="11">
        <v>6</v>
      </c>
      <c r="AQ148" s="17">
        <v>-0.33300000000000002</v>
      </c>
      <c r="AR148" s="11">
        <v>3</v>
      </c>
      <c r="AS148" s="21">
        <v>100</v>
      </c>
      <c r="AT148" s="17">
        <v>0</v>
      </c>
      <c r="AU148" s="17">
        <v>0</v>
      </c>
      <c r="AV148" s="17">
        <v>25.832999999999998</v>
      </c>
      <c r="AW148" s="11">
        <v>1</v>
      </c>
      <c r="AX148" s="11">
        <v>0</v>
      </c>
      <c r="AY148" s="11">
        <v>6</v>
      </c>
      <c r="AZ148" s="11">
        <v>0</v>
      </c>
      <c r="BA148" s="11">
        <v>6</v>
      </c>
      <c r="BB148" s="11">
        <v>4</v>
      </c>
      <c r="BC148" s="11">
        <v>11</v>
      </c>
    </row>
    <row r="149" spans="1:55" x14ac:dyDescent="0.3">
      <c r="A149" s="11" t="s">
        <v>683</v>
      </c>
      <c r="B149" s="11">
        <v>198</v>
      </c>
      <c r="C149" s="11" t="s">
        <v>1348</v>
      </c>
      <c r="D149" s="12">
        <v>11.6</v>
      </c>
      <c r="E149" s="13">
        <v>295</v>
      </c>
      <c r="F149" s="14">
        <f t="shared" si="2"/>
        <v>25.431034482758623</v>
      </c>
      <c r="G149" s="11">
        <v>5</v>
      </c>
      <c r="H149" s="11">
        <v>0</v>
      </c>
      <c r="I149" s="11">
        <v>0</v>
      </c>
      <c r="J149" s="11">
        <v>0</v>
      </c>
      <c r="K149" s="11">
        <v>0</v>
      </c>
      <c r="L149" s="11">
        <v>10</v>
      </c>
      <c r="M149" s="11">
        <v>0</v>
      </c>
      <c r="N149" s="11">
        <v>0</v>
      </c>
      <c r="O149" s="19">
        <v>195.304</v>
      </c>
      <c r="P149" s="19">
        <v>0.623</v>
      </c>
      <c r="Q149" s="19">
        <v>451.92599999999999</v>
      </c>
      <c r="R149" s="19">
        <v>364.947</v>
      </c>
      <c r="S149" s="19">
        <v>65.748999999999995</v>
      </c>
      <c r="T149" s="19">
        <v>21.23</v>
      </c>
      <c r="U149" s="19">
        <v>0</v>
      </c>
      <c r="V149" s="19">
        <v>779.85299999999995</v>
      </c>
      <c r="W149" s="19">
        <v>1</v>
      </c>
      <c r="X149" s="19">
        <v>2.7</v>
      </c>
      <c r="Y149" s="23">
        <v>4.973E-4</v>
      </c>
      <c r="Z149" s="23">
        <v>5.9744000000000004E-3</v>
      </c>
      <c r="AA149" s="23">
        <v>0.90664920000000004</v>
      </c>
      <c r="AB149" s="23">
        <v>18.837</v>
      </c>
      <c r="AC149" s="23">
        <v>6.5090000000000003</v>
      </c>
      <c r="AD149" s="23">
        <v>7.9669999999999996</v>
      </c>
      <c r="AE149" s="23">
        <v>3.3159999999999998</v>
      </c>
      <c r="AF149" s="23">
        <v>2.6030000000000002</v>
      </c>
      <c r="AG149" s="23">
        <v>-1.9350000000000001</v>
      </c>
      <c r="AH149" s="23">
        <v>-2.101</v>
      </c>
      <c r="AI149" s="23">
        <v>-3.1440000000000001</v>
      </c>
      <c r="AJ149" s="23">
        <v>2357.221</v>
      </c>
      <c r="AK149" s="23">
        <v>-0.57199999999999995</v>
      </c>
      <c r="AL149" s="23">
        <v>1249.8869999999999</v>
      </c>
      <c r="AM149" s="23">
        <v>-1.696</v>
      </c>
      <c r="AN149" s="19">
        <v>7.09</v>
      </c>
      <c r="AO149" s="19">
        <v>2.2559999999999998</v>
      </c>
      <c r="AP149" s="11">
        <v>3</v>
      </c>
      <c r="AQ149" s="17">
        <v>-0.191</v>
      </c>
      <c r="AR149" s="11">
        <v>3</v>
      </c>
      <c r="AS149" s="21">
        <v>100</v>
      </c>
      <c r="AT149" s="17">
        <v>0</v>
      </c>
      <c r="AU149" s="17">
        <v>0</v>
      </c>
      <c r="AV149" s="17">
        <v>36.536999999999999</v>
      </c>
      <c r="AW149" s="11">
        <v>2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14</v>
      </c>
    </row>
    <row r="150" spans="1:55" x14ac:dyDescent="0.3">
      <c r="A150" s="11" t="s">
        <v>684</v>
      </c>
      <c r="B150" s="11">
        <v>199</v>
      </c>
      <c r="C150" s="11" t="s">
        <v>1349</v>
      </c>
      <c r="D150" s="12">
        <v>4.9000000000000004</v>
      </c>
      <c r="E150" s="13">
        <v>300</v>
      </c>
      <c r="F150" s="14">
        <f t="shared" si="2"/>
        <v>61.224489795918366</v>
      </c>
      <c r="G150" s="11">
        <v>5</v>
      </c>
      <c r="H150" s="11">
        <v>0</v>
      </c>
      <c r="I150" s="11">
        <v>0</v>
      </c>
      <c r="J150" s="11">
        <v>0</v>
      </c>
      <c r="K150" s="11">
        <v>0</v>
      </c>
      <c r="L150" s="11">
        <v>10</v>
      </c>
      <c r="M150" s="11">
        <v>0</v>
      </c>
      <c r="N150" s="11">
        <v>0</v>
      </c>
      <c r="O150" s="19">
        <v>209.33099999999999</v>
      </c>
      <c r="P150" s="19">
        <v>0.48399999999999999</v>
      </c>
      <c r="Q150" s="19">
        <v>479.12900000000002</v>
      </c>
      <c r="R150" s="19">
        <v>448.29899999999998</v>
      </c>
      <c r="S150" s="19">
        <v>9.6020000000000003</v>
      </c>
      <c r="T150" s="19">
        <v>21.228000000000002</v>
      </c>
      <c r="U150" s="19">
        <v>0</v>
      </c>
      <c r="V150" s="19">
        <v>833.41700000000003</v>
      </c>
      <c r="W150" s="19">
        <v>0</v>
      </c>
      <c r="X150" s="19">
        <v>2.7</v>
      </c>
      <c r="Y150" s="23">
        <v>2.81E-4</v>
      </c>
      <c r="Z150" s="23">
        <v>0</v>
      </c>
      <c r="AA150" s="23">
        <v>0.89389689999999999</v>
      </c>
      <c r="AB150" s="23">
        <v>20.981000000000002</v>
      </c>
      <c r="AC150" s="23">
        <v>6.3209999999999997</v>
      </c>
      <c r="AD150" s="23">
        <v>6.9619999999999997</v>
      </c>
      <c r="AE150" s="23">
        <v>1.5349999999999999</v>
      </c>
      <c r="AF150" s="23">
        <v>3.3759999999999999</v>
      </c>
      <c r="AG150" s="23">
        <v>-2.2549999999999999</v>
      </c>
      <c r="AH150" s="23">
        <v>-2.266</v>
      </c>
      <c r="AI150" s="23">
        <v>-3.35</v>
      </c>
      <c r="AJ150" s="23">
        <v>8032.3469999999998</v>
      </c>
      <c r="AK150" s="23">
        <v>-0.11899999999999999</v>
      </c>
      <c r="AL150" s="23">
        <v>4703.0280000000002</v>
      </c>
      <c r="AM150" s="23">
        <v>-0.66200000000000003</v>
      </c>
      <c r="AN150" s="19">
        <v>7.0949999999999998</v>
      </c>
      <c r="AO150" s="19">
        <v>2.262</v>
      </c>
      <c r="AP150" s="11">
        <v>3</v>
      </c>
      <c r="AQ150" s="17">
        <v>-0.109</v>
      </c>
      <c r="AR150" s="11">
        <v>3</v>
      </c>
      <c r="AS150" s="21">
        <v>100</v>
      </c>
      <c r="AT150" s="17">
        <v>0</v>
      </c>
      <c r="AU150" s="17">
        <v>0</v>
      </c>
      <c r="AV150" s="17">
        <v>22.762</v>
      </c>
      <c r="AW150" s="11">
        <v>2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15</v>
      </c>
    </row>
    <row r="151" spans="1:55" x14ac:dyDescent="0.3">
      <c r="A151" s="11" t="s">
        <v>685</v>
      </c>
      <c r="B151" s="11">
        <v>200</v>
      </c>
      <c r="C151" s="11" t="s">
        <v>1350</v>
      </c>
      <c r="D151" s="12">
        <v>8.4</v>
      </c>
      <c r="E151" s="13">
        <v>111</v>
      </c>
      <c r="F151" s="14">
        <f t="shared" si="2"/>
        <v>13.214285714285714</v>
      </c>
      <c r="G151" s="11">
        <v>3</v>
      </c>
      <c r="H151" s="11">
        <v>1</v>
      </c>
      <c r="I151" s="11">
        <v>0</v>
      </c>
      <c r="J151" s="11">
        <v>0</v>
      </c>
      <c r="K151" s="11">
        <v>0</v>
      </c>
      <c r="L151" s="11">
        <v>17</v>
      </c>
      <c r="M151" s="11">
        <v>0</v>
      </c>
      <c r="N151" s="11">
        <v>1</v>
      </c>
      <c r="O151" s="19">
        <v>320.56</v>
      </c>
      <c r="P151" s="19">
        <v>2.7509999999999999</v>
      </c>
      <c r="Q151" s="19">
        <v>711.11400000000003</v>
      </c>
      <c r="R151" s="19">
        <v>686.76199999999994</v>
      </c>
      <c r="S151" s="19">
        <v>10.228</v>
      </c>
      <c r="T151" s="19">
        <v>14.122999999999999</v>
      </c>
      <c r="U151" s="19">
        <v>0</v>
      </c>
      <c r="V151" s="19">
        <v>1271.2560000000001</v>
      </c>
      <c r="W151" s="19">
        <v>0</v>
      </c>
      <c r="X151" s="19">
        <v>3</v>
      </c>
      <c r="Y151" s="23">
        <v>5.9538999999999998E-3</v>
      </c>
      <c r="Z151" s="23">
        <v>0</v>
      </c>
      <c r="AA151" s="23">
        <v>0.79808279999999998</v>
      </c>
      <c r="AB151" s="23">
        <v>33.941000000000003</v>
      </c>
      <c r="AC151" s="23">
        <v>10.244999999999999</v>
      </c>
      <c r="AD151" s="23">
        <v>11.289</v>
      </c>
      <c r="AE151" s="23">
        <v>0.80100000000000005</v>
      </c>
      <c r="AF151" s="23">
        <v>5.5469999999999997</v>
      </c>
      <c r="AG151" s="23">
        <v>-4.1349999999999998</v>
      </c>
      <c r="AH151" s="23">
        <v>-3.4409999999999998</v>
      </c>
      <c r="AI151" s="23">
        <v>-5.593</v>
      </c>
      <c r="AJ151" s="23">
        <v>1976.0740000000001</v>
      </c>
      <c r="AK151" s="23">
        <v>-0.17</v>
      </c>
      <c r="AL151" s="23">
        <v>1142.768</v>
      </c>
      <c r="AM151" s="23">
        <v>-2.089</v>
      </c>
      <c r="AN151" s="19">
        <v>9.2769999999999992</v>
      </c>
      <c r="AO151" s="19">
        <v>-0.90200000000000002</v>
      </c>
      <c r="AP151" s="11">
        <v>2</v>
      </c>
      <c r="AQ151" s="17">
        <v>0.78400000000000003</v>
      </c>
      <c r="AR151" s="11">
        <v>1</v>
      </c>
      <c r="AS151" s="21">
        <v>100</v>
      </c>
      <c r="AT151" s="17">
        <v>0</v>
      </c>
      <c r="AU151" s="17">
        <v>0</v>
      </c>
      <c r="AV151" s="17">
        <v>17.981000000000002</v>
      </c>
      <c r="AW151" s="11">
        <v>2</v>
      </c>
      <c r="AX151" s="11">
        <v>1</v>
      </c>
      <c r="AY151" s="11">
        <v>0</v>
      </c>
      <c r="AZ151" s="11">
        <v>0</v>
      </c>
      <c r="BA151" s="11">
        <v>0</v>
      </c>
      <c r="BB151" s="11">
        <v>0</v>
      </c>
      <c r="BC151" s="11">
        <v>23</v>
      </c>
    </row>
    <row r="152" spans="1:55" x14ac:dyDescent="0.3">
      <c r="A152" s="11" t="s">
        <v>686</v>
      </c>
      <c r="B152" s="11">
        <v>201</v>
      </c>
      <c r="C152" s="11" t="s">
        <v>1351</v>
      </c>
      <c r="D152" s="12">
        <v>8</v>
      </c>
      <c r="E152" s="13">
        <v>13.1</v>
      </c>
      <c r="F152" s="14">
        <f t="shared" si="2"/>
        <v>1.6375</v>
      </c>
      <c r="G152" s="11">
        <v>3</v>
      </c>
      <c r="H152" s="11">
        <v>0</v>
      </c>
      <c r="I152" s="11">
        <v>0</v>
      </c>
      <c r="J152" s="11">
        <v>0</v>
      </c>
      <c r="K152" s="11">
        <v>0</v>
      </c>
      <c r="L152" s="11">
        <v>2</v>
      </c>
      <c r="M152" s="11">
        <v>0</v>
      </c>
      <c r="N152" s="11">
        <v>2</v>
      </c>
      <c r="O152" s="19">
        <v>257.39299999999997</v>
      </c>
      <c r="P152" s="19">
        <v>1.272</v>
      </c>
      <c r="Q152" s="19">
        <v>511.04899999999998</v>
      </c>
      <c r="R152" s="19">
        <v>238.16900000000001</v>
      </c>
      <c r="S152" s="19">
        <v>6.149</v>
      </c>
      <c r="T152" s="19">
        <v>223.256</v>
      </c>
      <c r="U152" s="19">
        <v>43.475000000000001</v>
      </c>
      <c r="V152" s="19">
        <v>880.43100000000004</v>
      </c>
      <c r="W152" s="19">
        <v>0</v>
      </c>
      <c r="X152" s="19">
        <v>1.5</v>
      </c>
      <c r="Y152" s="23">
        <v>1.8364E-3</v>
      </c>
      <c r="Z152" s="23">
        <v>0</v>
      </c>
      <c r="AA152" s="23">
        <v>0.86929339999999999</v>
      </c>
      <c r="AB152" s="23">
        <v>29.928999999999998</v>
      </c>
      <c r="AC152" s="23">
        <v>8.3439999999999994</v>
      </c>
      <c r="AD152" s="23">
        <v>10.205</v>
      </c>
      <c r="AE152" s="23">
        <v>3.5609999999999999</v>
      </c>
      <c r="AF152" s="23">
        <v>4.6929999999999996</v>
      </c>
      <c r="AG152" s="23">
        <v>-4.9800000000000004</v>
      </c>
      <c r="AH152" s="23">
        <v>-4.4880000000000004</v>
      </c>
      <c r="AI152" s="23">
        <v>-4.7119999999999997</v>
      </c>
      <c r="AJ152" s="23">
        <v>8661.4789999999994</v>
      </c>
      <c r="AK152" s="23">
        <v>0.495</v>
      </c>
      <c r="AL152" s="23">
        <v>8829.3719999999994</v>
      </c>
      <c r="AM152" s="23">
        <v>-0.65400000000000003</v>
      </c>
      <c r="AN152" s="19">
        <v>9.1210000000000004</v>
      </c>
      <c r="AO152" s="19">
        <v>0.71599999999999997</v>
      </c>
      <c r="AP152" s="11">
        <v>4</v>
      </c>
      <c r="AQ152" s="17">
        <v>0.68799999999999994</v>
      </c>
      <c r="AR152" s="11">
        <v>3</v>
      </c>
      <c r="AS152" s="21">
        <v>100</v>
      </c>
      <c r="AT152" s="17">
        <v>0</v>
      </c>
      <c r="AU152" s="17">
        <v>0</v>
      </c>
      <c r="AV152" s="17">
        <v>10.000999999999999</v>
      </c>
      <c r="AW152" s="11">
        <v>1</v>
      </c>
      <c r="AX152" s="11">
        <v>0</v>
      </c>
      <c r="AY152" s="11">
        <v>14</v>
      </c>
      <c r="AZ152" s="11">
        <v>0</v>
      </c>
      <c r="BA152" s="11">
        <v>14</v>
      </c>
      <c r="BB152" s="11">
        <v>3</v>
      </c>
      <c r="BC152" s="11">
        <v>18</v>
      </c>
    </row>
    <row r="153" spans="1:55" x14ac:dyDescent="0.3">
      <c r="A153" s="11" t="s">
        <v>687</v>
      </c>
      <c r="B153" s="11">
        <v>202</v>
      </c>
      <c r="C153" s="11" t="s">
        <v>1352</v>
      </c>
      <c r="D153" s="12">
        <v>30</v>
      </c>
      <c r="E153" s="13">
        <v>50.8</v>
      </c>
      <c r="F153" s="14">
        <f t="shared" si="2"/>
        <v>1.6933333333333331</v>
      </c>
      <c r="G153" s="11">
        <v>2</v>
      </c>
      <c r="H153" s="11">
        <v>0</v>
      </c>
      <c r="I153" s="11">
        <v>0</v>
      </c>
      <c r="J153" s="11">
        <v>0</v>
      </c>
      <c r="K153" s="11">
        <v>0</v>
      </c>
      <c r="L153" s="11">
        <v>4</v>
      </c>
      <c r="M153" s="11">
        <v>0</v>
      </c>
      <c r="N153" s="11">
        <v>1</v>
      </c>
      <c r="O153" s="19">
        <v>255.43600000000001</v>
      </c>
      <c r="P153" s="19">
        <v>3.0270000000000001</v>
      </c>
      <c r="Q153" s="19">
        <v>514.56299999999999</v>
      </c>
      <c r="R153" s="19">
        <v>374.54899999999998</v>
      </c>
      <c r="S153" s="19">
        <v>26.574000000000002</v>
      </c>
      <c r="T153" s="19">
        <v>42.302999999999997</v>
      </c>
      <c r="U153" s="19">
        <v>71.137</v>
      </c>
      <c r="V153" s="19">
        <v>880.428</v>
      </c>
      <c r="W153" s="19">
        <v>0</v>
      </c>
      <c r="X153" s="19">
        <v>1.5</v>
      </c>
      <c r="Y153" s="23">
        <v>1.04037E-2</v>
      </c>
      <c r="Z153" s="23">
        <v>0</v>
      </c>
      <c r="AA153" s="23">
        <v>0.86335390000000001</v>
      </c>
      <c r="AB153" s="23">
        <v>26.916</v>
      </c>
      <c r="AC153" s="23">
        <v>7.3780000000000001</v>
      </c>
      <c r="AD153" s="23">
        <v>9.1289999999999996</v>
      </c>
      <c r="AE153" s="23">
        <v>2.0459999999999998</v>
      </c>
      <c r="AF153" s="23">
        <v>4.4459999999999997</v>
      </c>
      <c r="AG153" s="23">
        <v>-4.8419999999999996</v>
      </c>
      <c r="AH153" s="23">
        <v>-4.077</v>
      </c>
      <c r="AI153" s="23">
        <v>-3.9449999999999998</v>
      </c>
      <c r="AJ153" s="23">
        <v>5544.924</v>
      </c>
      <c r="AK153" s="23">
        <v>0.25900000000000001</v>
      </c>
      <c r="AL153" s="23">
        <v>7728.5789999999997</v>
      </c>
      <c r="AM153" s="23">
        <v>-1.476</v>
      </c>
      <c r="AN153" s="19">
        <v>9.093</v>
      </c>
      <c r="AO153" s="19">
        <v>0.74</v>
      </c>
      <c r="AP153" s="11">
        <v>2</v>
      </c>
      <c r="AQ153" s="17">
        <v>0.60299999999999998</v>
      </c>
      <c r="AR153" s="11">
        <v>3</v>
      </c>
      <c r="AS153" s="21">
        <v>100</v>
      </c>
      <c r="AT153" s="17">
        <v>0</v>
      </c>
      <c r="AU153" s="17">
        <v>0</v>
      </c>
      <c r="AV153" s="17">
        <v>14.162000000000001</v>
      </c>
      <c r="AW153" s="11">
        <v>1</v>
      </c>
      <c r="AX153" s="11">
        <v>0</v>
      </c>
      <c r="AY153" s="11">
        <v>10</v>
      </c>
      <c r="AZ153" s="11">
        <v>0</v>
      </c>
      <c r="BA153" s="11">
        <v>10</v>
      </c>
      <c r="BB153" s="11">
        <v>5</v>
      </c>
      <c r="BC153" s="11">
        <v>16</v>
      </c>
    </row>
    <row r="154" spans="1:55" x14ac:dyDescent="0.3">
      <c r="A154" s="11" t="s">
        <v>688</v>
      </c>
      <c r="B154" s="11">
        <v>203</v>
      </c>
      <c r="C154" s="11" t="s">
        <v>1353</v>
      </c>
      <c r="D154" s="12">
        <v>12.9</v>
      </c>
      <c r="E154" s="13">
        <v>300</v>
      </c>
      <c r="F154" s="14">
        <f t="shared" si="2"/>
        <v>23.255813953488371</v>
      </c>
      <c r="G154" s="11">
        <v>5</v>
      </c>
      <c r="H154" s="11">
        <v>0</v>
      </c>
      <c r="I154" s="11">
        <v>0</v>
      </c>
      <c r="J154" s="11">
        <v>0</v>
      </c>
      <c r="K154" s="11">
        <v>0</v>
      </c>
      <c r="L154" s="11">
        <v>8</v>
      </c>
      <c r="M154" s="11">
        <v>0</v>
      </c>
      <c r="N154" s="11">
        <v>1</v>
      </c>
      <c r="O154" s="19">
        <v>233.39599999999999</v>
      </c>
      <c r="P154" s="19">
        <v>2.407</v>
      </c>
      <c r="Q154" s="19">
        <v>500.27600000000001</v>
      </c>
      <c r="R154" s="19">
        <v>481.94400000000002</v>
      </c>
      <c r="S154" s="19">
        <v>4.4080000000000004</v>
      </c>
      <c r="T154" s="19">
        <v>13.923999999999999</v>
      </c>
      <c r="U154" s="19">
        <v>0</v>
      </c>
      <c r="V154" s="19">
        <v>898.12699999999995</v>
      </c>
      <c r="W154" s="19">
        <v>0</v>
      </c>
      <c r="X154" s="19">
        <v>1</v>
      </c>
      <c r="Y154" s="23">
        <v>6.4514999999999998E-3</v>
      </c>
      <c r="Z154" s="23">
        <v>0</v>
      </c>
      <c r="AA154" s="23">
        <v>0.8998718</v>
      </c>
      <c r="AB154" s="23">
        <v>24.785</v>
      </c>
      <c r="AC154" s="23">
        <v>6.89</v>
      </c>
      <c r="AD154" s="23">
        <v>7.5250000000000004</v>
      </c>
      <c r="AE154" s="23">
        <v>0.26800000000000002</v>
      </c>
      <c r="AF154" s="23">
        <v>4.6529999999999996</v>
      </c>
      <c r="AG154" s="23">
        <v>-3.871</v>
      </c>
      <c r="AH154" s="23">
        <v>-3.536</v>
      </c>
      <c r="AI154" s="23">
        <v>-3.2189999999999999</v>
      </c>
      <c r="AJ154" s="23">
        <v>8996.9339999999993</v>
      </c>
      <c r="AK154" s="23">
        <v>4.4999999999999998E-2</v>
      </c>
      <c r="AL154" s="23">
        <v>5316.3459999999995</v>
      </c>
      <c r="AM154" s="23">
        <v>-0.78400000000000003</v>
      </c>
      <c r="AN154" s="19">
        <v>9.5779999999999994</v>
      </c>
      <c r="AO154" s="19">
        <v>-0.92600000000000005</v>
      </c>
      <c r="AP154" s="11">
        <v>1</v>
      </c>
      <c r="AQ154" s="17">
        <v>0.61799999999999999</v>
      </c>
      <c r="AR154" s="11">
        <v>3</v>
      </c>
      <c r="AS154" s="21">
        <v>100</v>
      </c>
      <c r="AT154" s="17">
        <v>0</v>
      </c>
      <c r="AU154" s="17">
        <v>0</v>
      </c>
      <c r="AV154" s="17">
        <v>10.984999999999999</v>
      </c>
      <c r="AW154" s="11">
        <v>1</v>
      </c>
      <c r="AX154" s="11">
        <v>0</v>
      </c>
      <c r="AY154" s="11">
        <v>6</v>
      </c>
      <c r="AZ154" s="11">
        <v>0</v>
      </c>
      <c r="BA154" s="11">
        <v>6</v>
      </c>
      <c r="BB154" s="11">
        <v>6</v>
      </c>
      <c r="BC154" s="11">
        <v>17</v>
      </c>
    </row>
    <row r="155" spans="1:55" x14ac:dyDescent="0.3">
      <c r="A155" s="11" t="s">
        <v>689</v>
      </c>
      <c r="B155" s="11">
        <v>204</v>
      </c>
      <c r="C155" s="11" t="s">
        <v>1354</v>
      </c>
      <c r="D155" s="12">
        <v>8.4</v>
      </c>
      <c r="E155" s="13">
        <v>300</v>
      </c>
      <c r="F155" s="14">
        <f t="shared" si="2"/>
        <v>35.714285714285715</v>
      </c>
      <c r="G155" s="11">
        <v>1</v>
      </c>
      <c r="H155" s="11">
        <v>0</v>
      </c>
      <c r="I155" s="11">
        <v>0</v>
      </c>
      <c r="J155" s="11">
        <v>0</v>
      </c>
      <c r="K155" s="11">
        <v>0</v>
      </c>
      <c r="L155" s="11">
        <v>10</v>
      </c>
      <c r="M155" s="11">
        <v>1</v>
      </c>
      <c r="N155" s="11">
        <v>-1</v>
      </c>
      <c r="O155" s="19">
        <v>237.34100000000001</v>
      </c>
      <c r="P155" s="19">
        <v>6.2839999999999998</v>
      </c>
      <c r="Q155" s="19">
        <v>505.68400000000003</v>
      </c>
      <c r="R155" s="19">
        <v>406.44299999999998</v>
      </c>
      <c r="S155" s="19">
        <v>85.116</v>
      </c>
      <c r="T155" s="19">
        <v>14.125</v>
      </c>
      <c r="U155" s="19">
        <v>0</v>
      </c>
      <c r="V155" s="19">
        <v>876.92100000000005</v>
      </c>
      <c r="W155" s="19">
        <v>0</v>
      </c>
      <c r="X155" s="19">
        <v>3</v>
      </c>
      <c r="Y155" s="23">
        <v>4.5026400000000001E-2</v>
      </c>
      <c r="Z155" s="23">
        <v>0</v>
      </c>
      <c r="AA155" s="23">
        <v>0.87617860000000003</v>
      </c>
      <c r="AB155" s="23">
        <v>22.654</v>
      </c>
      <c r="AC155" s="23">
        <v>7.1219999999999999</v>
      </c>
      <c r="AD155" s="23">
        <v>8.6489999999999991</v>
      </c>
      <c r="AE155" s="23">
        <v>2.36</v>
      </c>
      <c r="AF155" s="23">
        <v>2.9830000000000001</v>
      </c>
      <c r="AG155" s="23">
        <v>-2.601</v>
      </c>
      <c r="AH155" s="23">
        <v>-2.722</v>
      </c>
      <c r="AI155" s="23">
        <v>-3.6030000000000002</v>
      </c>
      <c r="AJ155" s="23">
        <v>1544.345</v>
      </c>
      <c r="AK155" s="23">
        <v>-0.77800000000000002</v>
      </c>
      <c r="AL155" s="23">
        <v>791.33500000000004</v>
      </c>
      <c r="AM155" s="23">
        <v>-2.0779999999999998</v>
      </c>
      <c r="AN155" s="19">
        <v>9.8650000000000002</v>
      </c>
      <c r="AO155" s="19">
        <v>-0.67600000000000005</v>
      </c>
      <c r="AP155" s="11">
        <v>1</v>
      </c>
      <c r="AQ155" s="17">
        <v>-6.3E-2</v>
      </c>
      <c r="AR155" s="11">
        <v>3</v>
      </c>
      <c r="AS155" s="21">
        <v>100</v>
      </c>
      <c r="AT155" s="17">
        <v>0</v>
      </c>
      <c r="AU155" s="17">
        <v>0</v>
      </c>
      <c r="AV155" s="17">
        <v>53.293999999999997</v>
      </c>
      <c r="AW155" s="11">
        <v>3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17</v>
      </c>
    </row>
    <row r="156" spans="1:55" x14ac:dyDescent="0.3">
      <c r="A156" s="11" t="s">
        <v>690</v>
      </c>
      <c r="B156" s="11">
        <v>205</v>
      </c>
      <c r="C156" s="11" t="s">
        <v>1355</v>
      </c>
      <c r="D156" s="12">
        <v>300</v>
      </c>
      <c r="E156" s="13">
        <v>300</v>
      </c>
      <c r="F156" s="14">
        <f t="shared" si="2"/>
        <v>1</v>
      </c>
      <c r="G156" s="11">
        <v>10</v>
      </c>
      <c r="H156" s="11">
        <v>0</v>
      </c>
      <c r="I156" s="11">
        <v>0</v>
      </c>
      <c r="J156" s="11">
        <v>0</v>
      </c>
      <c r="K156" s="11">
        <v>0</v>
      </c>
      <c r="L156" s="11">
        <v>24</v>
      </c>
      <c r="M156" s="11">
        <v>0</v>
      </c>
      <c r="N156" s="11">
        <v>-1</v>
      </c>
      <c r="O156" s="19">
        <v>403.733</v>
      </c>
      <c r="P156" s="19">
        <v>2.4209999999999998</v>
      </c>
      <c r="Q156" s="19">
        <v>950.08699999999999</v>
      </c>
      <c r="R156" s="19">
        <v>929.29399999999998</v>
      </c>
      <c r="S156" s="19">
        <v>6.6719999999999997</v>
      </c>
      <c r="T156" s="19">
        <v>14.121</v>
      </c>
      <c r="U156" s="19">
        <v>0</v>
      </c>
      <c r="V156" s="19">
        <v>1693.396</v>
      </c>
      <c r="W156" s="19">
        <v>0</v>
      </c>
      <c r="X156" s="19">
        <v>1</v>
      </c>
      <c r="Y156" s="23">
        <v>3.4607000000000001E-3</v>
      </c>
      <c r="Z156" s="23">
        <v>0</v>
      </c>
      <c r="AA156" s="23">
        <v>0.72317050000000005</v>
      </c>
      <c r="AB156" s="23">
        <v>46.34</v>
      </c>
      <c r="AC156" s="23">
        <v>14.787000000000001</v>
      </c>
      <c r="AD156" s="23">
        <v>13.989000000000001</v>
      </c>
      <c r="AE156" s="23">
        <v>-2.1619999999999999</v>
      </c>
      <c r="AF156" s="23">
        <v>9.8260000000000005</v>
      </c>
      <c r="AG156" s="23">
        <v>-9.7910000000000004</v>
      </c>
      <c r="AH156" s="23">
        <v>-7.1829999999999998</v>
      </c>
      <c r="AI156" s="23">
        <v>-6.0789999999999997</v>
      </c>
      <c r="AJ156" s="23">
        <v>8563.0130000000008</v>
      </c>
      <c r="AK156" s="23">
        <v>-0.96799999999999997</v>
      </c>
      <c r="AL156" s="23">
        <v>5039.7489999999998</v>
      </c>
      <c r="AM156" s="23">
        <v>0.71199999999999997</v>
      </c>
      <c r="AN156" s="19">
        <v>9.5739999999999998</v>
      </c>
      <c r="AO156" s="19">
        <v>-0.91800000000000004</v>
      </c>
      <c r="AP156" s="11">
        <v>1</v>
      </c>
      <c r="AQ156" s="17">
        <v>2.2469999999999999</v>
      </c>
      <c r="AR156" s="11">
        <v>1</v>
      </c>
      <c r="AS156" s="21">
        <v>100</v>
      </c>
      <c r="AT156" s="17">
        <v>0</v>
      </c>
      <c r="AU156" s="17">
        <v>0</v>
      </c>
      <c r="AV156" s="17">
        <v>12.236000000000001</v>
      </c>
      <c r="AW156" s="11">
        <v>1</v>
      </c>
      <c r="AX156" s="11">
        <v>1</v>
      </c>
      <c r="AY156" s="11">
        <v>0</v>
      </c>
      <c r="AZ156" s="11">
        <v>0</v>
      </c>
      <c r="BA156" s="11">
        <v>0</v>
      </c>
      <c r="BB156" s="11">
        <v>0</v>
      </c>
      <c r="BC156" s="11">
        <v>29</v>
      </c>
    </row>
    <row r="157" spans="1:55" x14ac:dyDescent="0.3">
      <c r="A157" s="11" t="s">
        <v>691</v>
      </c>
      <c r="B157" s="11">
        <v>206</v>
      </c>
      <c r="C157" s="11" t="s">
        <v>1356</v>
      </c>
      <c r="D157" s="12">
        <v>30</v>
      </c>
      <c r="E157" s="13">
        <v>300</v>
      </c>
      <c r="F157" s="14">
        <f t="shared" si="2"/>
        <v>10</v>
      </c>
      <c r="G157" s="11">
        <v>4</v>
      </c>
      <c r="H157" s="11">
        <v>0</v>
      </c>
      <c r="I157" s="11">
        <v>0</v>
      </c>
      <c r="J157" s="11">
        <v>0</v>
      </c>
      <c r="K157" s="11">
        <v>0</v>
      </c>
      <c r="L157" s="11">
        <v>9</v>
      </c>
      <c r="M157" s="11">
        <v>0</v>
      </c>
      <c r="N157" s="11">
        <v>0</v>
      </c>
      <c r="O157" s="19">
        <v>151.251</v>
      </c>
      <c r="P157" s="19">
        <v>2.7010000000000001</v>
      </c>
      <c r="Q157" s="19">
        <v>419.459</v>
      </c>
      <c r="R157" s="19">
        <v>385.89699999999999</v>
      </c>
      <c r="S157" s="19">
        <v>16.619</v>
      </c>
      <c r="T157" s="19">
        <v>16.942</v>
      </c>
      <c r="U157" s="19">
        <v>0</v>
      </c>
      <c r="V157" s="19">
        <v>675.91600000000005</v>
      </c>
      <c r="W157" s="19">
        <v>0</v>
      </c>
      <c r="X157" s="19">
        <v>1</v>
      </c>
      <c r="Y157" s="23">
        <v>1.07957E-2</v>
      </c>
      <c r="Z157" s="23">
        <v>0</v>
      </c>
      <c r="AA157" s="23">
        <v>0.88798239999999995</v>
      </c>
      <c r="AB157" s="23">
        <v>15.279</v>
      </c>
      <c r="AC157" s="23">
        <v>4.7060000000000004</v>
      </c>
      <c r="AD157" s="23">
        <v>4.21</v>
      </c>
      <c r="AE157" s="23">
        <v>-4.3999999999999997E-2</v>
      </c>
      <c r="AF157" s="23">
        <v>3.1230000000000002</v>
      </c>
      <c r="AG157" s="23">
        <v>-2.177</v>
      </c>
      <c r="AH157" s="23">
        <v>-1.821</v>
      </c>
      <c r="AI157" s="23">
        <v>-3.4249999999999998</v>
      </c>
      <c r="AJ157" s="23">
        <v>6891.2569999999996</v>
      </c>
      <c r="AK157" s="23">
        <v>-0.11899999999999999</v>
      </c>
      <c r="AL157" s="23">
        <v>3985.2109999999998</v>
      </c>
      <c r="AM157" s="23">
        <v>-0.90200000000000002</v>
      </c>
      <c r="AN157" s="19">
        <v>9.5860000000000003</v>
      </c>
      <c r="AO157" s="19">
        <v>-0.93200000000000005</v>
      </c>
      <c r="AP157" s="11">
        <v>2</v>
      </c>
      <c r="AQ157" s="17">
        <v>-6.9000000000000006E-2</v>
      </c>
      <c r="AR157" s="11">
        <v>3</v>
      </c>
      <c r="AS157" s="21">
        <v>100</v>
      </c>
      <c r="AT157" s="17">
        <v>0</v>
      </c>
      <c r="AU157" s="17">
        <v>0</v>
      </c>
      <c r="AV157" s="17">
        <v>14.452</v>
      </c>
      <c r="AW157" s="11">
        <v>1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11">
        <v>11</v>
      </c>
    </row>
    <row r="158" spans="1:55" x14ac:dyDescent="0.3">
      <c r="A158" s="11" t="s">
        <v>692</v>
      </c>
      <c r="B158" s="11">
        <v>207</v>
      </c>
      <c r="C158" s="11" t="s">
        <v>1357</v>
      </c>
      <c r="D158" s="12">
        <v>10</v>
      </c>
      <c r="E158" s="13">
        <v>14.6</v>
      </c>
      <c r="F158" s="14">
        <f t="shared" si="2"/>
        <v>1.46</v>
      </c>
      <c r="G158" s="11">
        <v>1</v>
      </c>
      <c r="H158" s="11">
        <v>1</v>
      </c>
      <c r="I158" s="11">
        <v>0</v>
      </c>
      <c r="J158" s="11">
        <v>0</v>
      </c>
      <c r="K158" s="11">
        <v>0</v>
      </c>
      <c r="L158" s="11">
        <v>2</v>
      </c>
      <c r="M158" s="11">
        <v>0</v>
      </c>
      <c r="N158" s="11">
        <v>2</v>
      </c>
      <c r="O158" s="19">
        <v>285.47199999999998</v>
      </c>
      <c r="P158" s="19">
        <v>2.4700000000000002</v>
      </c>
      <c r="Q158" s="19">
        <v>586.202</v>
      </c>
      <c r="R158" s="19">
        <v>521.19500000000005</v>
      </c>
      <c r="S158" s="19">
        <v>19.954000000000001</v>
      </c>
      <c r="T158" s="19">
        <v>45.052999999999997</v>
      </c>
      <c r="U158" s="19">
        <v>0</v>
      </c>
      <c r="V158" s="19">
        <v>1024.28</v>
      </c>
      <c r="W158" s="19">
        <v>2</v>
      </c>
      <c r="X158" s="19">
        <v>1</v>
      </c>
      <c r="Y158" s="23">
        <v>5.9569000000000002E-3</v>
      </c>
      <c r="Z158" s="23">
        <v>2.4125000000000001E-3</v>
      </c>
      <c r="AA158" s="23">
        <v>0.83829560000000003</v>
      </c>
      <c r="AB158" s="23">
        <v>33.984000000000002</v>
      </c>
      <c r="AC158" s="23">
        <v>8.6199999999999992</v>
      </c>
      <c r="AD158" s="23">
        <v>13.821</v>
      </c>
      <c r="AE158" s="23">
        <v>5.0449999999999999</v>
      </c>
      <c r="AF158" s="23">
        <v>4.3849999999999998</v>
      </c>
      <c r="AG158" s="23">
        <v>-4.6950000000000003</v>
      </c>
      <c r="AH158" s="23">
        <v>-3.524</v>
      </c>
      <c r="AI158" s="23">
        <v>-5.09</v>
      </c>
      <c r="AJ158" s="23">
        <v>1597.999</v>
      </c>
      <c r="AK158" s="23">
        <v>0.65200000000000002</v>
      </c>
      <c r="AL158" s="23">
        <v>908.38900000000001</v>
      </c>
      <c r="AM158" s="23">
        <v>-3.5990000000000002</v>
      </c>
      <c r="AN158" s="19">
        <v>8.2260000000000009</v>
      </c>
      <c r="AO158" s="19">
        <v>-8.8999999999999996E-2</v>
      </c>
      <c r="AP158" s="11">
        <v>3</v>
      </c>
      <c r="AQ158" s="17">
        <v>0.97399999999999998</v>
      </c>
      <c r="AR158" s="11">
        <v>3</v>
      </c>
      <c r="AS158" s="21">
        <v>100</v>
      </c>
      <c r="AT158" s="17">
        <v>0</v>
      </c>
      <c r="AU158" s="17">
        <v>0</v>
      </c>
      <c r="AV158" s="17">
        <v>15.656000000000001</v>
      </c>
      <c r="AW158" s="11">
        <v>1</v>
      </c>
      <c r="AX158" s="11">
        <v>0</v>
      </c>
      <c r="AY158" s="11">
        <v>16</v>
      </c>
      <c r="AZ158" s="11">
        <v>0</v>
      </c>
      <c r="BA158" s="11">
        <v>14</v>
      </c>
      <c r="BB158" s="11">
        <v>10</v>
      </c>
      <c r="BC158" s="11">
        <v>21</v>
      </c>
    </row>
    <row r="159" spans="1:55" x14ac:dyDescent="0.3">
      <c r="A159" s="11" t="s">
        <v>693</v>
      </c>
      <c r="B159" s="11">
        <v>208</v>
      </c>
      <c r="C159" s="11" t="s">
        <v>1357</v>
      </c>
      <c r="D159" s="12">
        <v>30</v>
      </c>
      <c r="E159" s="13">
        <v>39.700000000000003</v>
      </c>
      <c r="F159" s="14">
        <f t="shared" si="2"/>
        <v>1.3233333333333335</v>
      </c>
      <c r="G159" s="11">
        <v>1</v>
      </c>
      <c r="H159" s="11">
        <v>1</v>
      </c>
      <c r="I159" s="11">
        <v>0</v>
      </c>
      <c r="J159" s="11">
        <v>0</v>
      </c>
      <c r="K159" s="11">
        <v>0</v>
      </c>
      <c r="L159" s="11">
        <v>2</v>
      </c>
      <c r="M159" s="11">
        <v>0</v>
      </c>
      <c r="N159" s="11">
        <v>2</v>
      </c>
      <c r="O159" s="19">
        <v>285.47199999999998</v>
      </c>
      <c r="P159" s="19">
        <v>2.4700000000000002</v>
      </c>
      <c r="Q159" s="19">
        <v>586.202</v>
      </c>
      <c r="R159" s="19">
        <v>521.19500000000005</v>
      </c>
      <c r="S159" s="19">
        <v>19.954000000000001</v>
      </c>
      <c r="T159" s="19">
        <v>45.052999999999997</v>
      </c>
      <c r="U159" s="19">
        <v>0</v>
      </c>
      <c r="V159" s="19">
        <v>1024.28</v>
      </c>
      <c r="W159" s="19">
        <v>2</v>
      </c>
      <c r="X159" s="19">
        <v>1</v>
      </c>
      <c r="Y159" s="23">
        <v>5.9569000000000002E-3</v>
      </c>
      <c r="Z159" s="23">
        <v>2.4125000000000001E-3</v>
      </c>
      <c r="AA159" s="23">
        <v>0.83829560000000003</v>
      </c>
      <c r="AB159" s="23">
        <v>33.984000000000002</v>
      </c>
      <c r="AC159" s="23">
        <v>8.6199999999999992</v>
      </c>
      <c r="AD159" s="23">
        <v>13.821</v>
      </c>
      <c r="AE159" s="23">
        <v>5.0449999999999999</v>
      </c>
      <c r="AF159" s="23">
        <v>4.3849999999999998</v>
      </c>
      <c r="AG159" s="23">
        <v>-4.6950000000000003</v>
      </c>
      <c r="AH159" s="23">
        <v>-3.524</v>
      </c>
      <c r="AI159" s="23">
        <v>-5.09</v>
      </c>
      <c r="AJ159" s="23">
        <v>1597.999</v>
      </c>
      <c r="AK159" s="23">
        <v>0.65200000000000002</v>
      </c>
      <c r="AL159" s="23">
        <v>908.38900000000001</v>
      </c>
      <c r="AM159" s="23">
        <v>-3.5990000000000002</v>
      </c>
      <c r="AN159" s="19">
        <v>8.2260000000000009</v>
      </c>
      <c r="AO159" s="19">
        <v>-8.8999999999999996E-2</v>
      </c>
      <c r="AP159" s="11">
        <v>3</v>
      </c>
      <c r="AQ159" s="17">
        <v>0.97399999999999998</v>
      </c>
      <c r="AR159" s="11">
        <v>3</v>
      </c>
      <c r="AS159" s="21">
        <v>100</v>
      </c>
      <c r="AT159" s="17">
        <v>0</v>
      </c>
      <c r="AU159" s="17">
        <v>0</v>
      </c>
      <c r="AV159" s="17">
        <v>15.656000000000001</v>
      </c>
      <c r="AW159" s="11">
        <v>1</v>
      </c>
      <c r="AX159" s="11">
        <v>0</v>
      </c>
      <c r="AY159" s="11">
        <v>16</v>
      </c>
      <c r="AZ159" s="11">
        <v>0</v>
      </c>
      <c r="BA159" s="11">
        <v>14</v>
      </c>
      <c r="BB159" s="11">
        <v>10</v>
      </c>
      <c r="BC159" s="11">
        <v>21</v>
      </c>
    </row>
    <row r="160" spans="1:55" x14ac:dyDescent="0.3">
      <c r="A160" s="11" t="s">
        <v>694</v>
      </c>
      <c r="B160" s="11">
        <v>209</v>
      </c>
      <c r="C160" s="11" t="s">
        <v>1358</v>
      </c>
      <c r="D160" s="12">
        <v>6</v>
      </c>
      <c r="E160" s="13">
        <v>32.5</v>
      </c>
      <c r="F160" s="14">
        <f t="shared" si="2"/>
        <v>5.416666666666667</v>
      </c>
      <c r="G160" s="11">
        <v>2</v>
      </c>
      <c r="H160" s="11">
        <v>0</v>
      </c>
      <c r="I160" s="11">
        <v>0</v>
      </c>
      <c r="J160" s="11">
        <v>0</v>
      </c>
      <c r="K160" s="11">
        <v>0</v>
      </c>
      <c r="L160" s="11">
        <v>8</v>
      </c>
      <c r="M160" s="11">
        <v>1</v>
      </c>
      <c r="N160" s="11">
        <v>0</v>
      </c>
      <c r="O160" s="19">
        <v>208.3</v>
      </c>
      <c r="P160" s="19">
        <v>2.113</v>
      </c>
      <c r="Q160" s="19">
        <v>447.26</v>
      </c>
      <c r="R160" s="19">
        <v>362.322</v>
      </c>
      <c r="S160" s="19">
        <v>22.82</v>
      </c>
      <c r="T160" s="19">
        <v>62.116999999999997</v>
      </c>
      <c r="U160" s="19">
        <v>0</v>
      </c>
      <c r="V160" s="19">
        <v>772.78599999999994</v>
      </c>
      <c r="W160" s="19">
        <v>0</v>
      </c>
      <c r="X160" s="19">
        <v>2.5</v>
      </c>
      <c r="Y160" s="23">
        <v>5.7755999999999997E-3</v>
      </c>
      <c r="Z160" s="23">
        <v>0</v>
      </c>
      <c r="AA160" s="23">
        <v>0.91056519999999996</v>
      </c>
      <c r="AB160" s="23">
        <v>20.228999999999999</v>
      </c>
      <c r="AC160" s="23">
        <v>6.2270000000000003</v>
      </c>
      <c r="AD160" s="23">
        <v>6.8920000000000003</v>
      </c>
      <c r="AE160" s="23">
        <v>2.0710000000000002</v>
      </c>
      <c r="AF160" s="23">
        <v>3.0339999999999998</v>
      </c>
      <c r="AG160" s="23">
        <v>-2.081</v>
      </c>
      <c r="AH160" s="23">
        <v>-2.3370000000000002</v>
      </c>
      <c r="AI160" s="23">
        <v>-3.2749999999999999</v>
      </c>
      <c r="AJ160" s="23">
        <v>6018.5820000000003</v>
      </c>
      <c r="AK160" s="23">
        <v>-0.10199999999999999</v>
      </c>
      <c r="AL160" s="23">
        <v>3442.6350000000002</v>
      </c>
      <c r="AM160" s="23">
        <v>-0.95299999999999996</v>
      </c>
      <c r="AN160" s="19">
        <v>9.8770000000000007</v>
      </c>
      <c r="AO160" s="19">
        <v>0.27700000000000002</v>
      </c>
      <c r="AP160" s="11">
        <v>1</v>
      </c>
      <c r="AQ160" s="17">
        <v>-0.14699999999999999</v>
      </c>
      <c r="AR160" s="11">
        <v>3</v>
      </c>
      <c r="AS160" s="21">
        <v>100</v>
      </c>
      <c r="AT160" s="17">
        <v>0</v>
      </c>
      <c r="AU160" s="17">
        <v>0</v>
      </c>
      <c r="AV160" s="17">
        <v>27.597999999999999</v>
      </c>
      <c r="AW160" s="11">
        <v>2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15</v>
      </c>
    </row>
    <row r="161" spans="1:55" x14ac:dyDescent="0.3">
      <c r="A161" s="11" t="s">
        <v>695</v>
      </c>
      <c r="B161" s="11">
        <v>210</v>
      </c>
      <c r="C161" s="11" t="s">
        <v>1359</v>
      </c>
      <c r="D161" s="12">
        <v>1.1000000000000001</v>
      </c>
      <c r="E161" s="13">
        <v>117.5</v>
      </c>
      <c r="F161" s="14">
        <f t="shared" si="2"/>
        <v>106.81818181818181</v>
      </c>
      <c r="G161" s="11">
        <v>4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2</v>
      </c>
      <c r="N161" s="11">
        <v>-1</v>
      </c>
      <c r="O161" s="19">
        <v>236.35300000000001</v>
      </c>
      <c r="P161" s="19">
        <v>6.8819999999999997</v>
      </c>
      <c r="Q161" s="19">
        <v>408.76</v>
      </c>
      <c r="R161" s="19">
        <v>408.76</v>
      </c>
      <c r="S161" s="19">
        <v>0</v>
      </c>
      <c r="T161" s="19">
        <v>0</v>
      </c>
      <c r="U161" s="19">
        <v>0</v>
      </c>
      <c r="V161" s="19">
        <v>780.87099999999998</v>
      </c>
      <c r="W161" s="19">
        <v>0</v>
      </c>
      <c r="X161" s="19">
        <v>4</v>
      </c>
      <c r="Y161" s="23">
        <v>6.0644400000000001E-2</v>
      </c>
      <c r="Z161" s="23">
        <v>0</v>
      </c>
      <c r="AA161" s="23">
        <v>1.0032657</v>
      </c>
      <c r="AB161" s="23">
        <v>25.096</v>
      </c>
      <c r="AC161" s="23">
        <v>6.5110000000000001</v>
      </c>
      <c r="AD161" s="23">
        <v>10.420999999999999</v>
      </c>
      <c r="AE161" s="23">
        <v>4.6429999999999998</v>
      </c>
      <c r="AF161" s="23">
        <v>1.1259999999999999</v>
      </c>
      <c r="AG161" s="23">
        <v>-2.5089999999999999</v>
      </c>
      <c r="AH161" s="23">
        <v>-2.5089999999999999</v>
      </c>
      <c r="AI161" s="23">
        <v>-1.4790000000000001</v>
      </c>
      <c r="AJ161" s="23">
        <v>9906.0380000000005</v>
      </c>
      <c r="AK161" s="23">
        <v>-0.81799999999999995</v>
      </c>
      <c r="AL161" s="23">
        <v>5899.2929999999997</v>
      </c>
      <c r="AM161" s="23">
        <v>-1.9059999999999999</v>
      </c>
      <c r="AN161" s="19">
        <v>9.5879999999999992</v>
      </c>
      <c r="AO161" s="19">
        <v>-2.363</v>
      </c>
      <c r="AP161" s="11">
        <v>0</v>
      </c>
      <c r="AQ161" s="17">
        <v>-0.185</v>
      </c>
      <c r="AR161" s="11">
        <v>3</v>
      </c>
      <c r="AS161" s="21">
        <v>100</v>
      </c>
      <c r="AT161" s="17">
        <v>0</v>
      </c>
      <c r="AU161" s="17">
        <v>0</v>
      </c>
      <c r="AV161" s="17">
        <v>24.805</v>
      </c>
      <c r="AW161" s="11">
        <v>2</v>
      </c>
      <c r="AX161" s="11">
        <v>0</v>
      </c>
      <c r="AY161" s="11">
        <v>15</v>
      </c>
      <c r="AZ161" s="11">
        <v>10</v>
      </c>
      <c r="BA161" s="11">
        <v>3</v>
      </c>
      <c r="BB161" s="11">
        <v>12</v>
      </c>
      <c r="BC161" s="11">
        <v>17</v>
      </c>
    </row>
    <row r="162" spans="1:55" x14ac:dyDescent="0.3">
      <c r="A162" s="11" t="s">
        <v>696</v>
      </c>
      <c r="B162" s="11">
        <v>211</v>
      </c>
      <c r="C162" s="11" t="s">
        <v>1360</v>
      </c>
      <c r="D162" s="12">
        <v>330</v>
      </c>
      <c r="E162" s="13">
        <v>330</v>
      </c>
      <c r="F162" s="14">
        <f t="shared" si="2"/>
        <v>1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10</v>
      </c>
      <c r="M162" s="11">
        <v>1</v>
      </c>
      <c r="N162" s="11">
        <v>0</v>
      </c>
      <c r="O162" s="19">
        <v>359.48200000000003</v>
      </c>
      <c r="P162" s="19">
        <v>3.9430000000000001</v>
      </c>
      <c r="Q162" s="19">
        <v>630.14200000000005</v>
      </c>
      <c r="R162" s="19">
        <v>339.88799999999998</v>
      </c>
      <c r="S162" s="19">
        <v>40.801000000000002</v>
      </c>
      <c r="T162" s="19">
        <v>193.56399999999999</v>
      </c>
      <c r="U162" s="19">
        <v>55.889000000000003</v>
      </c>
      <c r="V162" s="19">
        <v>1135.5840000000001</v>
      </c>
      <c r="W162" s="19">
        <v>0</v>
      </c>
      <c r="X162" s="19">
        <v>5</v>
      </c>
      <c r="Y162" s="23">
        <v>1.36901E-2</v>
      </c>
      <c r="Z162" s="23">
        <v>0</v>
      </c>
      <c r="AA162" s="23">
        <v>0.83535859999999995</v>
      </c>
      <c r="AB162" s="23">
        <v>34.72</v>
      </c>
      <c r="AC162" s="23">
        <v>10.811</v>
      </c>
      <c r="AD162" s="23">
        <v>13.811999999999999</v>
      </c>
      <c r="AE162" s="23">
        <v>5.5679999999999996</v>
      </c>
      <c r="AF162" s="23">
        <v>4.4260000000000002</v>
      </c>
      <c r="AG162" s="23">
        <v>-4.1559999999999997</v>
      </c>
      <c r="AH162" s="23">
        <v>-4.9269999999999996</v>
      </c>
      <c r="AI162" s="23">
        <v>-5.1189999999999998</v>
      </c>
      <c r="AJ162" s="23">
        <v>4064.3020000000001</v>
      </c>
      <c r="AK162" s="23">
        <v>-0.29199999999999998</v>
      </c>
      <c r="AL162" s="23">
        <v>4557.7910000000002</v>
      </c>
      <c r="AM162" s="23">
        <v>-0.629</v>
      </c>
      <c r="AN162" s="19">
        <v>8.875</v>
      </c>
      <c r="AO162" s="19">
        <v>1.246</v>
      </c>
      <c r="AP162" s="11">
        <v>2</v>
      </c>
      <c r="AQ162" s="17">
        <v>0.153</v>
      </c>
      <c r="AR162" s="11">
        <v>3</v>
      </c>
      <c r="AS162" s="21">
        <v>100</v>
      </c>
      <c r="AT162" s="17">
        <v>0</v>
      </c>
      <c r="AU162" s="17">
        <v>0</v>
      </c>
      <c r="AV162" s="17">
        <v>53.578000000000003</v>
      </c>
      <c r="AW162" s="11">
        <v>4</v>
      </c>
      <c r="AX162" s="11">
        <v>0</v>
      </c>
      <c r="AY162" s="11">
        <v>9</v>
      </c>
      <c r="AZ162" s="11">
        <v>0</v>
      </c>
      <c r="BA162" s="11">
        <v>9</v>
      </c>
      <c r="BB162" s="11">
        <v>0</v>
      </c>
      <c r="BC162" s="11">
        <v>25</v>
      </c>
    </row>
    <row r="163" spans="1:55" x14ac:dyDescent="0.3">
      <c r="A163" s="11" t="s">
        <v>697</v>
      </c>
      <c r="B163" s="11">
        <v>212</v>
      </c>
      <c r="C163" s="11" t="s">
        <v>1361</v>
      </c>
      <c r="D163" s="12">
        <v>33</v>
      </c>
      <c r="E163" s="13">
        <v>83</v>
      </c>
      <c r="F163" s="14">
        <f t="shared" si="2"/>
        <v>2.5151515151515151</v>
      </c>
      <c r="G163" s="11">
        <v>1</v>
      </c>
      <c r="H163" s="11">
        <v>0</v>
      </c>
      <c r="I163" s="11">
        <v>0</v>
      </c>
      <c r="J163" s="11">
        <v>0</v>
      </c>
      <c r="K163" s="11">
        <v>0</v>
      </c>
      <c r="L163" s="11">
        <v>11</v>
      </c>
      <c r="M163" s="11">
        <v>1</v>
      </c>
      <c r="N163" s="11">
        <v>0</v>
      </c>
      <c r="O163" s="19">
        <v>359.48200000000003</v>
      </c>
      <c r="P163" s="19">
        <v>0.67300000000000004</v>
      </c>
      <c r="Q163" s="19">
        <v>651.74</v>
      </c>
      <c r="R163" s="19">
        <v>356.36500000000001</v>
      </c>
      <c r="S163" s="19">
        <v>33.06</v>
      </c>
      <c r="T163" s="19">
        <v>219.04</v>
      </c>
      <c r="U163" s="19">
        <v>43.276000000000003</v>
      </c>
      <c r="V163" s="19">
        <v>1160.049</v>
      </c>
      <c r="W163" s="19">
        <v>0</v>
      </c>
      <c r="X163" s="19">
        <v>4.5</v>
      </c>
      <c r="Y163" s="23">
        <v>3.9060000000000001E-4</v>
      </c>
      <c r="Z163" s="23">
        <v>0</v>
      </c>
      <c r="AA163" s="23">
        <v>0.81923469999999998</v>
      </c>
      <c r="AB163" s="23">
        <v>35.299999999999997</v>
      </c>
      <c r="AC163" s="23">
        <v>11.071999999999999</v>
      </c>
      <c r="AD163" s="23">
        <v>13.414999999999999</v>
      </c>
      <c r="AE163" s="23">
        <v>5.0229999999999997</v>
      </c>
      <c r="AF163" s="23">
        <v>4.8650000000000002</v>
      </c>
      <c r="AG163" s="23">
        <v>-4.609</v>
      </c>
      <c r="AH163" s="23">
        <v>-5.1589999999999998</v>
      </c>
      <c r="AI163" s="23">
        <v>-5.5019999999999998</v>
      </c>
      <c r="AJ163" s="23">
        <v>4812.7629999999999</v>
      </c>
      <c r="AK163" s="23">
        <v>-0.32200000000000001</v>
      </c>
      <c r="AL163" s="23">
        <v>4666.625</v>
      </c>
      <c r="AM163" s="23">
        <v>-0.30099999999999999</v>
      </c>
      <c r="AN163" s="19">
        <v>9.0350000000000001</v>
      </c>
      <c r="AO163" s="19">
        <v>0.65900000000000003</v>
      </c>
      <c r="AP163" s="11">
        <v>3</v>
      </c>
      <c r="AQ163" s="17">
        <v>0.315</v>
      </c>
      <c r="AR163" s="11">
        <v>3</v>
      </c>
      <c r="AS163" s="21">
        <v>100</v>
      </c>
      <c r="AT163" s="17">
        <v>0</v>
      </c>
      <c r="AU163" s="17">
        <v>0</v>
      </c>
      <c r="AV163" s="17">
        <v>48.695999999999998</v>
      </c>
      <c r="AW163" s="11">
        <v>4</v>
      </c>
      <c r="AX163" s="11">
        <v>0</v>
      </c>
      <c r="AY163" s="11">
        <v>9</v>
      </c>
      <c r="AZ163" s="11">
        <v>0</v>
      </c>
      <c r="BA163" s="11">
        <v>9</v>
      </c>
      <c r="BB163" s="11">
        <v>0</v>
      </c>
      <c r="BC163" s="11">
        <v>25</v>
      </c>
    </row>
    <row r="164" spans="1:55" x14ac:dyDescent="0.3">
      <c r="A164" s="11" t="s">
        <v>698</v>
      </c>
      <c r="B164" s="11">
        <v>213</v>
      </c>
      <c r="C164" s="11" t="s">
        <v>1301</v>
      </c>
      <c r="D164" s="12">
        <v>30</v>
      </c>
      <c r="E164" s="13">
        <v>27.4</v>
      </c>
      <c r="F164" s="14">
        <f t="shared" si="2"/>
        <v>0.91333333333333333</v>
      </c>
      <c r="G164" s="11">
        <v>5</v>
      </c>
      <c r="H164" s="11">
        <v>0</v>
      </c>
      <c r="I164" s="11">
        <v>0</v>
      </c>
      <c r="J164" s="11">
        <v>0</v>
      </c>
      <c r="K164" s="11">
        <v>0</v>
      </c>
      <c r="L164" s="11">
        <v>10</v>
      </c>
      <c r="M164" s="11">
        <v>0</v>
      </c>
      <c r="N164" s="11">
        <v>0</v>
      </c>
      <c r="O164" s="19">
        <v>271.40199999999999</v>
      </c>
      <c r="P164" s="19">
        <v>1.7869999999999999</v>
      </c>
      <c r="Q164" s="19">
        <v>557.98400000000004</v>
      </c>
      <c r="R164" s="19">
        <v>394.20499999999998</v>
      </c>
      <c r="S164" s="19">
        <v>2.5259999999999998</v>
      </c>
      <c r="T164" s="19">
        <v>161.25299999999999</v>
      </c>
      <c r="U164" s="19">
        <v>0</v>
      </c>
      <c r="V164" s="19">
        <v>996.75599999999997</v>
      </c>
      <c r="W164" s="19">
        <v>0</v>
      </c>
      <c r="X164" s="19">
        <v>1.75</v>
      </c>
      <c r="Y164" s="23">
        <v>3.2049000000000001E-3</v>
      </c>
      <c r="Z164" s="23">
        <v>0</v>
      </c>
      <c r="AA164" s="23">
        <v>0.86484000000000005</v>
      </c>
      <c r="AB164" s="23">
        <v>28.855</v>
      </c>
      <c r="AC164" s="23">
        <v>8.6780000000000008</v>
      </c>
      <c r="AD164" s="23">
        <v>9.3989999999999991</v>
      </c>
      <c r="AE164" s="23">
        <v>1.694</v>
      </c>
      <c r="AF164" s="23">
        <v>5.117</v>
      </c>
      <c r="AG164" s="23">
        <v>-4.2469999999999999</v>
      </c>
      <c r="AH164" s="23">
        <v>-4.3840000000000003</v>
      </c>
      <c r="AI164" s="23">
        <v>-4.4880000000000004</v>
      </c>
      <c r="AJ164" s="23">
        <v>9374.4760000000006</v>
      </c>
      <c r="AK164" s="23">
        <v>-6.2E-2</v>
      </c>
      <c r="AL164" s="23">
        <v>5557.8860000000004</v>
      </c>
      <c r="AM164" s="23">
        <v>-3.7999999999999999E-2</v>
      </c>
      <c r="AN164" s="19">
        <v>7.1050000000000004</v>
      </c>
      <c r="AO164" s="19">
        <v>2.2770000000000001</v>
      </c>
      <c r="AP164" s="11">
        <v>4</v>
      </c>
      <c r="AQ164" s="17">
        <v>0.61899999999999999</v>
      </c>
      <c r="AR164" s="11">
        <v>3</v>
      </c>
      <c r="AS164" s="21">
        <v>100</v>
      </c>
      <c r="AT164" s="17">
        <v>0</v>
      </c>
      <c r="AU164" s="17">
        <v>0</v>
      </c>
      <c r="AV164" s="17">
        <v>19.616</v>
      </c>
      <c r="AW164" s="11">
        <v>2</v>
      </c>
      <c r="AX164" s="11">
        <v>1</v>
      </c>
      <c r="AY164" s="11">
        <v>6</v>
      </c>
      <c r="AZ164" s="11">
        <v>0</v>
      </c>
      <c r="BA164" s="11">
        <v>6</v>
      </c>
      <c r="BB164" s="11">
        <v>0</v>
      </c>
      <c r="BC164" s="11">
        <v>20</v>
      </c>
    </row>
    <row r="165" spans="1:55" x14ac:dyDescent="0.3">
      <c r="A165" s="11" t="s">
        <v>699</v>
      </c>
      <c r="B165" s="11">
        <v>214</v>
      </c>
      <c r="C165" s="11" t="s">
        <v>1313</v>
      </c>
      <c r="D165" s="12">
        <v>100</v>
      </c>
      <c r="E165" s="13">
        <v>300</v>
      </c>
      <c r="F165" s="14">
        <f t="shared" si="2"/>
        <v>3</v>
      </c>
      <c r="G165" s="11">
        <v>1</v>
      </c>
      <c r="H165" s="11">
        <v>0</v>
      </c>
      <c r="I165" s="11">
        <v>0</v>
      </c>
      <c r="J165" s="11">
        <v>0</v>
      </c>
      <c r="K165" s="11">
        <v>0</v>
      </c>
      <c r="L165" s="11">
        <v>2</v>
      </c>
      <c r="M165" s="11">
        <v>0</v>
      </c>
      <c r="N165" s="11">
        <v>0</v>
      </c>
      <c r="O165" s="19">
        <v>321.34800000000001</v>
      </c>
      <c r="P165" s="19">
        <v>8.0180000000000007</v>
      </c>
      <c r="Q165" s="19">
        <v>479.59699999999998</v>
      </c>
      <c r="R165" s="19">
        <v>216.80799999999999</v>
      </c>
      <c r="S165" s="19">
        <v>131.79499999999999</v>
      </c>
      <c r="T165" s="19">
        <v>100.27800000000001</v>
      </c>
      <c r="U165" s="19">
        <v>30.716000000000001</v>
      </c>
      <c r="V165" s="19">
        <v>907.89499999999998</v>
      </c>
      <c r="W165" s="19">
        <v>1</v>
      </c>
      <c r="X165" s="19">
        <v>4.4000000000000004</v>
      </c>
      <c r="Y165" s="23">
        <v>7.0806800000000003E-2</v>
      </c>
      <c r="Z165" s="23">
        <v>9.1743999999999992E-3</v>
      </c>
      <c r="AA165" s="23">
        <v>0.94546509999999995</v>
      </c>
      <c r="AB165" s="23">
        <v>29.853000000000002</v>
      </c>
      <c r="AC165" s="23">
        <v>8.8149999999999995</v>
      </c>
      <c r="AD165" s="23">
        <v>14.72</v>
      </c>
      <c r="AE165" s="23">
        <v>7.82</v>
      </c>
      <c r="AF165" s="23">
        <v>2.5049999999999999</v>
      </c>
      <c r="AG165" s="23">
        <v>-3.3250000000000002</v>
      </c>
      <c r="AH165" s="23">
        <v>-4.492</v>
      </c>
      <c r="AI165" s="23">
        <v>-2.8929999999999998</v>
      </c>
      <c r="AJ165" s="23">
        <v>557.29600000000005</v>
      </c>
      <c r="AK165" s="23">
        <v>-0.46500000000000002</v>
      </c>
      <c r="AL165" s="23">
        <v>387.399</v>
      </c>
      <c r="AM165" s="23">
        <v>-3.403</v>
      </c>
      <c r="AN165" s="19">
        <v>9.923</v>
      </c>
      <c r="AO165" s="19">
        <v>2.323</v>
      </c>
      <c r="AP165" s="11">
        <v>6</v>
      </c>
      <c r="AQ165" s="17">
        <v>0.20499999999999999</v>
      </c>
      <c r="AR165" s="11">
        <v>3</v>
      </c>
      <c r="AS165" s="21">
        <v>90.762</v>
      </c>
      <c r="AT165" s="17">
        <v>30.716000000000001</v>
      </c>
      <c r="AU165" s="17">
        <v>0</v>
      </c>
      <c r="AV165" s="17">
        <v>72.162000000000006</v>
      </c>
      <c r="AW165" s="11">
        <v>5</v>
      </c>
      <c r="AX165" s="11">
        <v>0</v>
      </c>
      <c r="AY165" s="11">
        <v>16</v>
      </c>
      <c r="AZ165" s="11">
        <v>0</v>
      </c>
      <c r="BA165" s="11">
        <v>16</v>
      </c>
      <c r="BB165" s="11">
        <v>7</v>
      </c>
      <c r="BC165" s="11">
        <v>23</v>
      </c>
    </row>
    <row r="166" spans="1:55" x14ac:dyDescent="0.3">
      <c r="A166" s="11" t="s">
        <v>700</v>
      </c>
      <c r="B166" s="11">
        <v>215</v>
      </c>
      <c r="C166" s="11" t="s">
        <v>1309</v>
      </c>
      <c r="D166" s="12">
        <v>1.8</v>
      </c>
      <c r="E166" s="13">
        <v>100</v>
      </c>
      <c r="F166" s="14">
        <f t="shared" si="2"/>
        <v>55.555555555555557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3</v>
      </c>
      <c r="M166" s="11">
        <v>0</v>
      </c>
      <c r="N166" s="11">
        <v>1</v>
      </c>
      <c r="O166" s="19">
        <v>366.42899999999997</v>
      </c>
      <c r="P166" s="19">
        <v>6.9530000000000003</v>
      </c>
      <c r="Q166" s="19">
        <v>545.11699999999996</v>
      </c>
      <c r="R166" s="19">
        <v>431.93700000000001</v>
      </c>
      <c r="S166" s="19">
        <v>38.317</v>
      </c>
      <c r="T166" s="19">
        <v>48.505000000000003</v>
      </c>
      <c r="U166" s="19">
        <v>26.359000000000002</v>
      </c>
      <c r="V166" s="19">
        <v>1056.116</v>
      </c>
      <c r="W166" s="19">
        <v>1</v>
      </c>
      <c r="X166" s="19">
        <v>6.9</v>
      </c>
      <c r="Y166" s="23">
        <v>4.5773000000000001E-2</v>
      </c>
      <c r="Z166" s="23">
        <v>1.26578E-2</v>
      </c>
      <c r="AA166" s="23">
        <v>0.92006019999999999</v>
      </c>
      <c r="AB166" s="23">
        <v>34.649000000000001</v>
      </c>
      <c r="AC166" s="23">
        <v>8.9730000000000008</v>
      </c>
      <c r="AD166" s="23">
        <v>16.797000000000001</v>
      </c>
      <c r="AE166" s="23">
        <v>9.23</v>
      </c>
      <c r="AF166" s="23">
        <v>2.9790000000000001</v>
      </c>
      <c r="AG166" s="23">
        <v>-3.4249999999999998</v>
      </c>
      <c r="AH166" s="23">
        <v>-4.351</v>
      </c>
      <c r="AI166" s="23">
        <v>-3.0569999999999999</v>
      </c>
      <c r="AJ166" s="23">
        <v>4290.8620000000001</v>
      </c>
      <c r="AK166" s="23">
        <v>0.14599999999999999</v>
      </c>
      <c r="AL166" s="23">
        <v>3330.0320000000002</v>
      </c>
      <c r="AM166" s="23">
        <v>-1.7669999999999999</v>
      </c>
      <c r="AN166" s="19">
        <v>8.93</v>
      </c>
      <c r="AO166" s="19">
        <v>0.10100000000000001</v>
      </c>
      <c r="AP166" s="11">
        <v>7</v>
      </c>
      <c r="AQ166" s="17">
        <v>7.4999999999999997E-2</v>
      </c>
      <c r="AR166" s="11">
        <v>3</v>
      </c>
      <c r="AS166" s="21">
        <v>100</v>
      </c>
      <c r="AT166" s="17">
        <v>26.359000000000002</v>
      </c>
      <c r="AU166" s="17">
        <v>0</v>
      </c>
      <c r="AV166" s="17">
        <v>42.018000000000001</v>
      </c>
      <c r="AW166" s="11">
        <v>5</v>
      </c>
      <c r="AX166" s="11">
        <v>0</v>
      </c>
      <c r="AY166" s="11">
        <v>19</v>
      </c>
      <c r="AZ166" s="11">
        <v>0</v>
      </c>
      <c r="BA166" s="11">
        <v>16</v>
      </c>
      <c r="BB166" s="11">
        <v>8</v>
      </c>
      <c r="BC166" s="11">
        <v>26</v>
      </c>
    </row>
    <row r="167" spans="1:55" x14ac:dyDescent="0.3">
      <c r="A167" s="11" t="s">
        <v>701</v>
      </c>
      <c r="B167" s="11">
        <v>216</v>
      </c>
      <c r="C167" s="11" t="s">
        <v>1306</v>
      </c>
      <c r="D167" s="12">
        <v>5.4</v>
      </c>
      <c r="E167" s="13">
        <v>200</v>
      </c>
      <c r="F167" s="14">
        <f t="shared" si="2"/>
        <v>37.037037037037038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2</v>
      </c>
      <c r="M167" s="11">
        <v>0</v>
      </c>
      <c r="N167" s="11">
        <v>1</v>
      </c>
      <c r="O167" s="19">
        <v>306.37599999999998</v>
      </c>
      <c r="P167" s="19">
        <v>3.044</v>
      </c>
      <c r="Q167" s="19">
        <v>478.79</v>
      </c>
      <c r="R167" s="19">
        <v>305.68</v>
      </c>
      <c r="S167" s="19">
        <v>39.664999999999999</v>
      </c>
      <c r="T167" s="19">
        <v>102.729</v>
      </c>
      <c r="U167" s="19">
        <v>30.716000000000001</v>
      </c>
      <c r="V167" s="19">
        <v>908.11800000000005</v>
      </c>
      <c r="W167" s="19">
        <v>1</v>
      </c>
      <c r="X167" s="19">
        <v>4.1500000000000004</v>
      </c>
      <c r="Y167" s="23">
        <v>1.02042E-2</v>
      </c>
      <c r="Z167" s="23">
        <v>8.6677000000000004E-3</v>
      </c>
      <c r="AA167" s="23">
        <v>0.94721440000000001</v>
      </c>
      <c r="AB167" s="23">
        <v>29.885999999999999</v>
      </c>
      <c r="AC167" s="23">
        <v>8.1969999999999992</v>
      </c>
      <c r="AD167" s="23">
        <v>13.317</v>
      </c>
      <c r="AE167" s="23">
        <v>6.9619999999999997</v>
      </c>
      <c r="AF167" s="23">
        <v>3.246</v>
      </c>
      <c r="AG167" s="23">
        <v>-3.39</v>
      </c>
      <c r="AH167" s="23">
        <v>-4.2859999999999996</v>
      </c>
      <c r="AI167" s="23">
        <v>-2.8759999999999999</v>
      </c>
      <c r="AJ167" s="23">
        <v>4166.3639999999996</v>
      </c>
      <c r="AK167" s="23">
        <v>0.224</v>
      </c>
      <c r="AL167" s="23">
        <v>3407.9830000000002</v>
      </c>
      <c r="AM167" s="23">
        <v>-1.6970000000000001</v>
      </c>
      <c r="AN167" s="19">
        <v>9.1999999999999993</v>
      </c>
      <c r="AO167" s="19">
        <v>6.0999999999999999E-2</v>
      </c>
      <c r="AP167" s="11">
        <v>6</v>
      </c>
      <c r="AQ167" s="17">
        <v>0.25</v>
      </c>
      <c r="AR167" s="11">
        <v>3</v>
      </c>
      <c r="AS167" s="21">
        <v>100</v>
      </c>
      <c r="AT167" s="17">
        <v>30.716000000000001</v>
      </c>
      <c r="AU167" s="17">
        <v>0</v>
      </c>
      <c r="AV167" s="17">
        <v>36.929000000000002</v>
      </c>
      <c r="AW167" s="11">
        <v>3</v>
      </c>
      <c r="AX167" s="11">
        <v>0</v>
      </c>
      <c r="AY167" s="11">
        <v>16</v>
      </c>
      <c r="AZ167" s="11">
        <v>0</v>
      </c>
      <c r="BA167" s="11">
        <v>16</v>
      </c>
      <c r="BB167" s="11">
        <v>7</v>
      </c>
      <c r="BC167" s="11">
        <v>22</v>
      </c>
    </row>
    <row r="168" spans="1:55" x14ac:dyDescent="0.3">
      <c r="A168" s="11" t="s">
        <v>702</v>
      </c>
      <c r="B168" s="11">
        <v>217</v>
      </c>
      <c r="C168" s="11" t="s">
        <v>1308</v>
      </c>
      <c r="D168" s="12">
        <v>113</v>
      </c>
      <c r="E168" s="13">
        <v>514</v>
      </c>
      <c r="F168" s="14">
        <f t="shared" si="2"/>
        <v>4.5486725663716818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4</v>
      </c>
      <c r="M168" s="11">
        <v>0</v>
      </c>
      <c r="N168" s="11">
        <v>1</v>
      </c>
      <c r="O168" s="19">
        <v>366.42899999999997</v>
      </c>
      <c r="P168" s="19">
        <v>3.677</v>
      </c>
      <c r="Q168" s="19">
        <v>542.65800000000002</v>
      </c>
      <c r="R168" s="19">
        <v>419.214</v>
      </c>
      <c r="S168" s="19">
        <v>38.369</v>
      </c>
      <c r="T168" s="19">
        <v>54.960999999999999</v>
      </c>
      <c r="U168" s="19">
        <v>30.113</v>
      </c>
      <c r="V168" s="19">
        <v>1042.835</v>
      </c>
      <c r="W168" s="19">
        <v>1</v>
      </c>
      <c r="X168" s="19">
        <v>5.65</v>
      </c>
      <c r="Y168" s="23">
        <v>1.29672E-2</v>
      </c>
      <c r="Z168" s="23">
        <v>1.0411699999999999E-2</v>
      </c>
      <c r="AA168" s="23">
        <v>0.91646539999999999</v>
      </c>
      <c r="AB168" s="23">
        <v>33.536999999999999</v>
      </c>
      <c r="AC168" s="23">
        <v>8.86</v>
      </c>
      <c r="AD168" s="23">
        <v>15.263</v>
      </c>
      <c r="AE168" s="23">
        <v>7.8179999999999996</v>
      </c>
      <c r="AF168" s="23">
        <v>3.423</v>
      </c>
      <c r="AG168" s="23">
        <v>-3.661</v>
      </c>
      <c r="AH168" s="23">
        <v>-4.9119999999999999</v>
      </c>
      <c r="AI168" s="23">
        <v>-3.1459999999999999</v>
      </c>
      <c r="AJ168" s="23">
        <v>4285.93</v>
      </c>
      <c r="AK168" s="23">
        <v>9.1999999999999998E-2</v>
      </c>
      <c r="AL168" s="23">
        <v>3487.1889999999999</v>
      </c>
      <c r="AM168" s="23">
        <v>-1.649</v>
      </c>
      <c r="AN168" s="19">
        <v>8.827</v>
      </c>
      <c r="AO168" s="19">
        <v>0.17799999999999999</v>
      </c>
      <c r="AP168" s="11">
        <v>8</v>
      </c>
      <c r="AQ168" s="17">
        <v>0.23100000000000001</v>
      </c>
      <c r="AR168" s="11">
        <v>3</v>
      </c>
      <c r="AS168" s="21">
        <v>100</v>
      </c>
      <c r="AT168" s="17">
        <v>30.113</v>
      </c>
      <c r="AU168" s="17">
        <v>0</v>
      </c>
      <c r="AV168" s="17">
        <v>41.802</v>
      </c>
      <c r="AW168" s="11">
        <v>5</v>
      </c>
      <c r="AX168" s="11">
        <v>0</v>
      </c>
      <c r="AY168" s="11">
        <v>16</v>
      </c>
      <c r="AZ168" s="11">
        <v>0</v>
      </c>
      <c r="BA168" s="11">
        <v>16</v>
      </c>
      <c r="BB168" s="11">
        <v>7</v>
      </c>
      <c r="BC168" s="11">
        <v>26</v>
      </c>
    </row>
    <row r="169" spans="1:55" x14ac:dyDescent="0.3">
      <c r="A169" s="11" t="s">
        <v>703</v>
      </c>
      <c r="B169" s="11">
        <v>218</v>
      </c>
      <c r="C169" s="11" t="s">
        <v>1362</v>
      </c>
      <c r="D169" s="12">
        <v>1</v>
      </c>
      <c r="E169" s="13">
        <v>7.7</v>
      </c>
      <c r="F169" s="14">
        <f t="shared" si="2"/>
        <v>7.7</v>
      </c>
      <c r="G169" s="11">
        <v>7</v>
      </c>
      <c r="H169" s="11">
        <v>0</v>
      </c>
      <c r="I169" s="11">
        <v>0</v>
      </c>
      <c r="J169" s="11">
        <v>0</v>
      </c>
      <c r="K169" s="11">
        <v>0</v>
      </c>
      <c r="L169" s="11">
        <v>5</v>
      </c>
      <c r="M169" s="11">
        <v>0</v>
      </c>
      <c r="N169" s="11">
        <v>2</v>
      </c>
      <c r="O169" s="19">
        <v>204.35499999999999</v>
      </c>
      <c r="P169" s="19">
        <v>0.49199999999999999</v>
      </c>
      <c r="Q169" s="19">
        <v>424.68200000000002</v>
      </c>
      <c r="R169" s="19">
        <v>384.14600000000002</v>
      </c>
      <c r="S169" s="19">
        <v>0</v>
      </c>
      <c r="T169" s="19">
        <v>40.536000000000001</v>
      </c>
      <c r="U169" s="19">
        <v>0</v>
      </c>
      <c r="V169" s="19">
        <v>758.53200000000004</v>
      </c>
      <c r="W169" s="19">
        <v>0</v>
      </c>
      <c r="X169" s="19">
        <v>0</v>
      </c>
      <c r="Y169" s="23">
        <v>3.1940000000000001E-4</v>
      </c>
      <c r="Z169" s="23">
        <v>0</v>
      </c>
      <c r="AA169" s="23">
        <v>0.9471465</v>
      </c>
      <c r="AB169" s="23">
        <v>21.379000000000001</v>
      </c>
      <c r="AC169" s="23">
        <v>6.0750000000000002</v>
      </c>
      <c r="AD169" s="23">
        <v>5.9039999999999999</v>
      </c>
      <c r="AE169" s="23">
        <v>-2.9060000000000001</v>
      </c>
      <c r="AF169" s="23">
        <v>4.6159999999999997</v>
      </c>
      <c r="AG169" s="23">
        <v>-5.7119999999999997</v>
      </c>
      <c r="AH169" s="23">
        <v>-5.7119999999999997</v>
      </c>
      <c r="AI169" s="23">
        <v>-2.581</v>
      </c>
      <c r="AJ169" s="23">
        <v>9906.0380000000005</v>
      </c>
      <c r="AK169" s="23">
        <v>0.96099999999999997</v>
      </c>
      <c r="AL169" s="23">
        <v>5899.2929999999997</v>
      </c>
      <c r="AM169" s="23">
        <v>-0.89700000000000002</v>
      </c>
      <c r="AN169" s="19">
        <v>9.2460000000000004</v>
      </c>
      <c r="AO169" s="19">
        <v>-0.97899999999999998</v>
      </c>
      <c r="AP169" s="11">
        <v>5</v>
      </c>
      <c r="AQ169" s="17">
        <v>0.60799999999999998</v>
      </c>
      <c r="AR169" s="11">
        <v>3</v>
      </c>
      <c r="AS169" s="21">
        <v>100</v>
      </c>
      <c r="AT169" s="17">
        <v>0</v>
      </c>
      <c r="AU169" s="17">
        <v>0</v>
      </c>
      <c r="AV169" s="17">
        <v>0</v>
      </c>
      <c r="AW169" s="11">
        <v>0</v>
      </c>
      <c r="AX169" s="11">
        <v>0</v>
      </c>
      <c r="AY169" s="11">
        <v>6</v>
      </c>
      <c r="AZ169" s="11">
        <v>0</v>
      </c>
      <c r="BA169" s="11">
        <v>6</v>
      </c>
      <c r="BB169" s="11">
        <v>4</v>
      </c>
      <c r="BC169" s="11">
        <v>15</v>
      </c>
    </row>
    <row r="170" spans="1:55" x14ac:dyDescent="0.3">
      <c r="A170" s="11" t="s">
        <v>704</v>
      </c>
      <c r="B170" s="11">
        <v>219</v>
      </c>
      <c r="C170" s="11" t="s">
        <v>1363</v>
      </c>
      <c r="D170" s="12">
        <v>100</v>
      </c>
      <c r="E170" s="13">
        <v>167.9</v>
      </c>
      <c r="F170" s="14">
        <f t="shared" si="2"/>
        <v>1.679</v>
      </c>
      <c r="G170" s="11">
        <v>2</v>
      </c>
      <c r="H170" s="11">
        <v>0</v>
      </c>
      <c r="I170" s="11">
        <v>0</v>
      </c>
      <c r="J170" s="11">
        <v>0</v>
      </c>
      <c r="K170" s="11">
        <v>0</v>
      </c>
      <c r="L170" s="11">
        <v>4</v>
      </c>
      <c r="M170" s="11">
        <v>0</v>
      </c>
      <c r="N170" s="11">
        <v>0</v>
      </c>
      <c r="O170" s="19">
        <v>164.20400000000001</v>
      </c>
      <c r="P170" s="19">
        <v>2.2010000000000001</v>
      </c>
      <c r="Q170" s="19">
        <v>384.34500000000003</v>
      </c>
      <c r="R170" s="19">
        <v>193.51599999999999</v>
      </c>
      <c r="S170" s="19">
        <v>55.277999999999999</v>
      </c>
      <c r="T170" s="19">
        <v>135.55000000000001</v>
      </c>
      <c r="U170" s="19">
        <v>0</v>
      </c>
      <c r="V170" s="19">
        <v>612.52300000000002</v>
      </c>
      <c r="W170" s="19">
        <v>1</v>
      </c>
      <c r="X170" s="19">
        <v>1.5</v>
      </c>
      <c r="Y170" s="23">
        <v>7.9068999999999997E-3</v>
      </c>
      <c r="Z170" s="23">
        <v>3.9026999999999998E-3</v>
      </c>
      <c r="AA170" s="23">
        <v>0.90752619999999995</v>
      </c>
      <c r="AB170" s="23">
        <v>17.085000000000001</v>
      </c>
      <c r="AC170" s="23">
        <v>5.5419999999999998</v>
      </c>
      <c r="AD170" s="23">
        <v>7.1159999999999997</v>
      </c>
      <c r="AE170" s="23">
        <v>4.0019999999999998</v>
      </c>
      <c r="AF170" s="23">
        <v>2.431</v>
      </c>
      <c r="AG170" s="23">
        <v>-2.0470000000000002</v>
      </c>
      <c r="AH170" s="23">
        <v>-2.242</v>
      </c>
      <c r="AI170" s="23">
        <v>-3.6749999999999998</v>
      </c>
      <c r="AJ170" s="23">
        <v>2962.8029999999999</v>
      </c>
      <c r="AK170" s="23">
        <v>-0.125</v>
      </c>
      <c r="AL170" s="23">
        <v>1600.3130000000001</v>
      </c>
      <c r="AM170" s="23">
        <v>-1.677</v>
      </c>
      <c r="AN170" s="19">
        <v>8.673</v>
      </c>
      <c r="AO170" s="19">
        <v>-0.23300000000000001</v>
      </c>
      <c r="AP170" s="11">
        <v>3</v>
      </c>
      <c r="AQ170" s="17">
        <v>-0.19</v>
      </c>
      <c r="AR170" s="11">
        <v>3</v>
      </c>
      <c r="AS170" s="21">
        <v>100</v>
      </c>
      <c r="AT170" s="17">
        <v>0</v>
      </c>
      <c r="AU170" s="17">
        <v>0</v>
      </c>
      <c r="AV170" s="17">
        <v>30.558</v>
      </c>
      <c r="AW170" s="11">
        <v>2</v>
      </c>
      <c r="AX170" s="11">
        <v>0</v>
      </c>
      <c r="AY170" s="11">
        <v>6</v>
      </c>
      <c r="AZ170" s="11">
        <v>0</v>
      </c>
      <c r="BA170" s="11">
        <v>6</v>
      </c>
      <c r="BB170" s="11">
        <v>0</v>
      </c>
      <c r="BC170" s="11">
        <v>12</v>
      </c>
    </row>
    <row r="171" spans="1:55" x14ac:dyDescent="0.3">
      <c r="A171" s="11" t="s">
        <v>705</v>
      </c>
      <c r="B171" s="11">
        <v>220</v>
      </c>
      <c r="C171" s="11" t="s">
        <v>1364</v>
      </c>
      <c r="D171" s="12">
        <v>5</v>
      </c>
      <c r="E171" s="13">
        <v>16.2</v>
      </c>
      <c r="F171" s="14">
        <f t="shared" si="2"/>
        <v>3.2399999999999998</v>
      </c>
      <c r="G171" s="11">
        <v>5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2</v>
      </c>
      <c r="O171" s="19">
        <v>204.35499999999999</v>
      </c>
      <c r="P171" s="19">
        <v>1.2390000000000001</v>
      </c>
      <c r="Q171" s="19">
        <v>442.08</v>
      </c>
      <c r="R171" s="19">
        <v>405.387</v>
      </c>
      <c r="S171" s="19">
        <v>0</v>
      </c>
      <c r="T171" s="19">
        <v>36.692999999999998</v>
      </c>
      <c r="U171" s="19">
        <v>0</v>
      </c>
      <c r="V171" s="19">
        <v>803.98800000000006</v>
      </c>
      <c r="W171" s="19">
        <v>0</v>
      </c>
      <c r="X171" s="19">
        <v>0</v>
      </c>
      <c r="Y171" s="23">
        <v>1.9081E-3</v>
      </c>
      <c r="Z171" s="23">
        <v>0</v>
      </c>
      <c r="AA171" s="23">
        <v>0.94586760000000003</v>
      </c>
      <c r="AB171" s="23">
        <v>26.372</v>
      </c>
      <c r="AC171" s="23">
        <v>6.4640000000000004</v>
      </c>
      <c r="AD171" s="23">
        <v>7.8470000000000004</v>
      </c>
      <c r="AE171" s="23">
        <v>-0.68799999999999994</v>
      </c>
      <c r="AF171" s="23">
        <v>4.9089999999999998</v>
      </c>
      <c r="AG171" s="23">
        <v>-6.1849999999999996</v>
      </c>
      <c r="AH171" s="23">
        <v>-6.1849999999999996</v>
      </c>
      <c r="AI171" s="23">
        <v>-2.5830000000000002</v>
      </c>
      <c r="AJ171" s="23">
        <v>9906.0380000000005</v>
      </c>
      <c r="AK171" s="23">
        <v>1.004</v>
      </c>
      <c r="AL171" s="23">
        <v>5899.2929999999997</v>
      </c>
      <c r="AM171" s="23">
        <v>-1.39</v>
      </c>
      <c r="AN171" s="19">
        <v>9.4039999999999999</v>
      </c>
      <c r="AO171" s="19">
        <v>-0.83199999999999996</v>
      </c>
      <c r="AP171" s="11">
        <v>5</v>
      </c>
      <c r="AQ171" s="17">
        <v>0.95199999999999996</v>
      </c>
      <c r="AR171" s="11">
        <v>3</v>
      </c>
      <c r="AS171" s="21">
        <v>100</v>
      </c>
      <c r="AT171" s="17">
        <v>0</v>
      </c>
      <c r="AU171" s="17">
        <v>0</v>
      </c>
      <c r="AV171" s="17">
        <v>0</v>
      </c>
      <c r="AW171" s="11">
        <v>0</v>
      </c>
      <c r="AX171" s="11">
        <v>0</v>
      </c>
      <c r="AY171" s="11">
        <v>11</v>
      </c>
      <c r="AZ171" s="11">
        <v>4</v>
      </c>
      <c r="BA171" s="11">
        <v>0</v>
      </c>
      <c r="BB171" s="11">
        <v>8</v>
      </c>
      <c r="BC171" s="11">
        <v>15</v>
      </c>
    </row>
    <row r="172" spans="1:55" x14ac:dyDescent="0.3">
      <c r="A172" s="11" t="s">
        <v>706</v>
      </c>
      <c r="B172" s="11">
        <v>221</v>
      </c>
      <c r="C172" s="11" t="s">
        <v>1365</v>
      </c>
      <c r="D172" s="12">
        <v>30</v>
      </c>
      <c r="E172" s="13">
        <v>27.3</v>
      </c>
      <c r="F172" s="14">
        <f t="shared" si="2"/>
        <v>0.91</v>
      </c>
      <c r="G172" s="11">
        <v>6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2</v>
      </c>
      <c r="O172" s="19">
        <v>204.35499999999999</v>
      </c>
      <c r="P172" s="19">
        <v>1.6379999999999999</v>
      </c>
      <c r="Q172" s="19">
        <v>433.05099999999999</v>
      </c>
      <c r="R172" s="19">
        <v>411.68099999999998</v>
      </c>
      <c r="S172" s="19">
        <v>0</v>
      </c>
      <c r="T172" s="19">
        <v>21.37</v>
      </c>
      <c r="U172" s="19">
        <v>0</v>
      </c>
      <c r="V172" s="19">
        <v>780.57299999999998</v>
      </c>
      <c r="W172" s="19">
        <v>0</v>
      </c>
      <c r="X172" s="19">
        <v>0</v>
      </c>
      <c r="Y172" s="23">
        <v>3.4382000000000002E-3</v>
      </c>
      <c r="Z172" s="23">
        <v>0</v>
      </c>
      <c r="AA172" s="23">
        <v>0.94674860000000005</v>
      </c>
      <c r="AB172" s="23">
        <v>25.289000000000001</v>
      </c>
      <c r="AC172" s="23">
        <v>6.1449999999999996</v>
      </c>
      <c r="AD172" s="23">
        <v>7.4580000000000002</v>
      </c>
      <c r="AE172" s="23">
        <v>-0.84</v>
      </c>
      <c r="AF172" s="23">
        <v>4.7450000000000001</v>
      </c>
      <c r="AG172" s="23">
        <v>-5.9409999999999998</v>
      </c>
      <c r="AH172" s="23">
        <v>-5.9409999999999998</v>
      </c>
      <c r="AI172" s="23">
        <v>-2.496</v>
      </c>
      <c r="AJ172" s="23">
        <v>9906.0380000000005</v>
      </c>
      <c r="AK172" s="23">
        <v>1.016</v>
      </c>
      <c r="AL172" s="23">
        <v>5899.2929999999997</v>
      </c>
      <c r="AM172" s="23">
        <v>-1.444</v>
      </c>
      <c r="AN172" s="19">
        <v>7.5439999999999996</v>
      </c>
      <c r="AO172" s="19">
        <v>-0.53100000000000003</v>
      </c>
      <c r="AP172" s="11">
        <v>6</v>
      </c>
      <c r="AQ172" s="17">
        <v>0.88400000000000001</v>
      </c>
      <c r="AR172" s="11">
        <v>3</v>
      </c>
      <c r="AS172" s="21">
        <v>100</v>
      </c>
      <c r="AT172" s="17">
        <v>0</v>
      </c>
      <c r="AU172" s="17">
        <v>0</v>
      </c>
      <c r="AV172" s="17">
        <v>0</v>
      </c>
      <c r="AW172" s="11">
        <v>0</v>
      </c>
      <c r="AX172" s="11">
        <v>0</v>
      </c>
      <c r="AY172" s="11">
        <v>12</v>
      </c>
      <c r="AZ172" s="11">
        <v>4</v>
      </c>
      <c r="BA172" s="11">
        <v>5</v>
      </c>
      <c r="BB172" s="11">
        <v>9</v>
      </c>
      <c r="BC172" s="11">
        <v>15</v>
      </c>
    </row>
    <row r="173" spans="1:55" x14ac:dyDescent="0.3">
      <c r="A173" s="11" t="s">
        <v>707</v>
      </c>
      <c r="B173" s="11">
        <v>222</v>
      </c>
      <c r="C173" s="11" t="s">
        <v>1366</v>
      </c>
      <c r="D173" s="12">
        <v>6.1</v>
      </c>
      <c r="E173" s="13">
        <v>41.4</v>
      </c>
      <c r="F173" s="14">
        <f t="shared" si="2"/>
        <v>6.7868852459016393</v>
      </c>
      <c r="G173" s="11">
        <v>3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1</v>
      </c>
      <c r="N173" s="11">
        <v>1</v>
      </c>
      <c r="O173" s="19">
        <v>220.35400000000001</v>
      </c>
      <c r="P173" s="19">
        <v>3.383</v>
      </c>
      <c r="Q173" s="19">
        <v>468.803</v>
      </c>
      <c r="R173" s="19">
        <v>440.28500000000003</v>
      </c>
      <c r="S173" s="19">
        <v>0</v>
      </c>
      <c r="T173" s="19">
        <v>28.518000000000001</v>
      </c>
      <c r="U173" s="19">
        <v>0</v>
      </c>
      <c r="V173" s="19">
        <v>824.66899999999998</v>
      </c>
      <c r="W173" s="19">
        <v>0</v>
      </c>
      <c r="X173" s="19">
        <v>2</v>
      </c>
      <c r="Y173" s="23">
        <v>1.38785E-2</v>
      </c>
      <c r="Z173" s="23">
        <v>0</v>
      </c>
      <c r="AA173" s="23">
        <v>0.90718120000000002</v>
      </c>
      <c r="AB173" s="23">
        <v>27.122</v>
      </c>
      <c r="AC173" s="23">
        <v>6.3090000000000002</v>
      </c>
      <c r="AD173" s="23">
        <v>9.2520000000000007</v>
      </c>
      <c r="AE173" s="23">
        <v>3.0110000000000001</v>
      </c>
      <c r="AF173" s="23">
        <v>2.9249999999999998</v>
      </c>
      <c r="AG173" s="23">
        <v>-4.6820000000000004</v>
      </c>
      <c r="AH173" s="23">
        <v>-4.6820000000000004</v>
      </c>
      <c r="AI173" s="23">
        <v>-3.17</v>
      </c>
      <c r="AJ173" s="23">
        <v>9906.0380000000005</v>
      </c>
      <c r="AK173" s="23">
        <v>0.159</v>
      </c>
      <c r="AL173" s="23">
        <v>5899.2929999999997</v>
      </c>
      <c r="AM173" s="23">
        <v>-1.419</v>
      </c>
      <c r="AN173" s="19">
        <v>9.6349999999999998</v>
      </c>
      <c r="AO173" s="19">
        <v>-1.2470000000000001</v>
      </c>
      <c r="AP173" s="11">
        <v>2</v>
      </c>
      <c r="AQ173" s="17">
        <v>0.47699999999999998</v>
      </c>
      <c r="AR173" s="11">
        <v>3</v>
      </c>
      <c r="AS173" s="21">
        <v>100</v>
      </c>
      <c r="AT173" s="17">
        <v>0</v>
      </c>
      <c r="AU173" s="17">
        <v>0</v>
      </c>
      <c r="AV173" s="17">
        <v>8.1850000000000005</v>
      </c>
      <c r="AW173" s="11">
        <v>1</v>
      </c>
      <c r="AX173" s="11">
        <v>0</v>
      </c>
      <c r="AY173" s="11">
        <v>12</v>
      </c>
      <c r="AZ173" s="11">
        <v>7</v>
      </c>
      <c r="BA173" s="11">
        <v>0</v>
      </c>
      <c r="BB173" s="11">
        <v>10</v>
      </c>
      <c r="BC173" s="11">
        <v>16</v>
      </c>
    </row>
    <row r="174" spans="1:55" x14ac:dyDescent="0.3">
      <c r="A174" s="11" t="s">
        <v>708</v>
      </c>
      <c r="B174" s="11">
        <v>223</v>
      </c>
      <c r="C174" s="11" t="s">
        <v>1367</v>
      </c>
      <c r="D174" s="12">
        <v>11.8</v>
      </c>
      <c r="E174" s="13">
        <v>159.9</v>
      </c>
      <c r="F174" s="14">
        <f t="shared" si="2"/>
        <v>13.550847457627118</v>
      </c>
      <c r="G174" s="11">
        <v>1</v>
      </c>
      <c r="H174" s="11">
        <v>0</v>
      </c>
      <c r="I174" s="11">
        <v>0</v>
      </c>
      <c r="J174" s="11">
        <v>0</v>
      </c>
      <c r="K174" s="11">
        <v>0</v>
      </c>
      <c r="L174" s="11">
        <v>2</v>
      </c>
      <c r="M174" s="11">
        <v>0</v>
      </c>
      <c r="N174" s="11">
        <v>1</v>
      </c>
      <c r="O174" s="19">
        <v>200.28299999999999</v>
      </c>
      <c r="P174" s="19">
        <v>4.8410000000000002</v>
      </c>
      <c r="Q174" s="19">
        <v>459.17700000000002</v>
      </c>
      <c r="R174" s="19">
        <v>229.18100000000001</v>
      </c>
      <c r="S174" s="19">
        <v>34.494999999999997</v>
      </c>
      <c r="T174" s="19">
        <v>195.50200000000001</v>
      </c>
      <c r="U174" s="19">
        <v>0</v>
      </c>
      <c r="V174" s="19">
        <v>753.91300000000001</v>
      </c>
      <c r="W174" s="19">
        <v>1</v>
      </c>
      <c r="X174" s="19">
        <v>1.5</v>
      </c>
      <c r="Y174" s="23">
        <v>3.10829E-2</v>
      </c>
      <c r="Z174" s="23">
        <v>3.2667E-3</v>
      </c>
      <c r="AA174" s="23">
        <v>0.87243329999999997</v>
      </c>
      <c r="AB174" s="23">
        <v>24.6</v>
      </c>
      <c r="AC174" s="23">
        <v>7.0149999999999997</v>
      </c>
      <c r="AD174" s="23">
        <v>10.058999999999999</v>
      </c>
      <c r="AE174" s="23">
        <v>4.8899999999999997</v>
      </c>
      <c r="AF174" s="23">
        <v>3.3180000000000001</v>
      </c>
      <c r="AG174" s="23">
        <v>-3.7330000000000001</v>
      </c>
      <c r="AH174" s="23">
        <v>-3.1230000000000002</v>
      </c>
      <c r="AI174" s="23">
        <v>-4.5289999999999999</v>
      </c>
      <c r="AJ174" s="23">
        <v>4664.3069999999998</v>
      </c>
      <c r="AK174" s="23">
        <v>0.14099999999999999</v>
      </c>
      <c r="AL174" s="23">
        <v>2613.5430000000001</v>
      </c>
      <c r="AM174" s="23">
        <v>-1.2749999999999999</v>
      </c>
      <c r="AN174" s="19">
        <v>8.7059999999999995</v>
      </c>
      <c r="AO174" s="19">
        <v>2.8000000000000001E-2</v>
      </c>
      <c r="AP174" s="11">
        <v>1</v>
      </c>
      <c r="AQ174" s="17">
        <v>0.27700000000000002</v>
      </c>
      <c r="AR174" s="11">
        <v>3</v>
      </c>
      <c r="AS174" s="21">
        <v>100</v>
      </c>
      <c r="AT174" s="17">
        <v>0</v>
      </c>
      <c r="AU174" s="17">
        <v>0</v>
      </c>
      <c r="AV174" s="17">
        <v>24.762</v>
      </c>
      <c r="AW174" s="11">
        <v>2</v>
      </c>
      <c r="AX174" s="11">
        <v>0</v>
      </c>
      <c r="AY174" s="11">
        <v>14</v>
      </c>
      <c r="AZ174" s="11">
        <v>0</v>
      </c>
      <c r="BA174" s="11">
        <v>14</v>
      </c>
      <c r="BB174" s="11">
        <v>5</v>
      </c>
      <c r="BC174" s="11">
        <v>15</v>
      </c>
    </row>
    <row r="175" spans="1:55" x14ac:dyDescent="0.3">
      <c r="A175" s="11" t="s">
        <v>709</v>
      </c>
      <c r="B175" s="11">
        <v>224</v>
      </c>
      <c r="C175" s="11" t="s">
        <v>1368</v>
      </c>
      <c r="D175" s="12">
        <v>9</v>
      </c>
      <c r="E175" s="13">
        <v>33.5</v>
      </c>
      <c r="F175" s="14">
        <f t="shared" si="2"/>
        <v>3.7222222222222223</v>
      </c>
      <c r="G175" s="11">
        <v>1</v>
      </c>
      <c r="H175" s="11">
        <v>0</v>
      </c>
      <c r="I175" s="11">
        <v>0</v>
      </c>
      <c r="J175" s="11">
        <v>0</v>
      </c>
      <c r="K175" s="11">
        <v>0</v>
      </c>
      <c r="L175" s="11">
        <v>1</v>
      </c>
      <c r="M175" s="11">
        <v>0</v>
      </c>
      <c r="N175" s="11">
        <v>2</v>
      </c>
      <c r="O175" s="19">
        <v>265.31099999999998</v>
      </c>
      <c r="P175" s="19">
        <v>6.9649999999999999</v>
      </c>
      <c r="Q175" s="19">
        <v>437.43900000000002</v>
      </c>
      <c r="R175" s="19">
        <v>135.952</v>
      </c>
      <c r="S175" s="19">
        <v>48.055</v>
      </c>
      <c r="T175" s="19">
        <v>60.121000000000002</v>
      </c>
      <c r="U175" s="19">
        <v>193.31100000000001</v>
      </c>
      <c r="V175" s="19">
        <v>729.072</v>
      </c>
      <c r="W175" s="19">
        <v>1.5</v>
      </c>
      <c r="X175" s="19">
        <v>2</v>
      </c>
      <c r="Y175" s="23">
        <v>6.6544199999999998E-2</v>
      </c>
      <c r="Z175" s="23">
        <v>5.5995999999999997E-3</v>
      </c>
      <c r="AA175" s="23">
        <v>0.89556020000000003</v>
      </c>
      <c r="AB175" s="23">
        <v>22.956</v>
      </c>
      <c r="AC175" s="23">
        <v>5.9210000000000003</v>
      </c>
      <c r="AD175" s="23">
        <v>11.862</v>
      </c>
      <c r="AE175" s="23">
        <v>5.5220000000000002</v>
      </c>
      <c r="AF175" s="23">
        <v>3.351</v>
      </c>
      <c r="AG175" s="23">
        <v>-4.0970000000000004</v>
      </c>
      <c r="AH175" s="23">
        <v>-3.8620000000000001</v>
      </c>
      <c r="AI175" s="23">
        <v>-3.5089999999999999</v>
      </c>
      <c r="AJ175" s="23">
        <v>3468.951</v>
      </c>
      <c r="AK175" s="23">
        <v>0.57799999999999996</v>
      </c>
      <c r="AL175" s="23">
        <v>10000</v>
      </c>
      <c r="AM175" s="23">
        <v>-2.097</v>
      </c>
      <c r="AN175" s="19">
        <v>8.4269999999999996</v>
      </c>
      <c r="AO175" s="19">
        <v>0.87</v>
      </c>
      <c r="AP175" s="11">
        <v>2</v>
      </c>
      <c r="AQ175" s="17">
        <v>0.123</v>
      </c>
      <c r="AR175" s="11">
        <v>3</v>
      </c>
      <c r="AS175" s="21">
        <v>100</v>
      </c>
      <c r="AT175" s="17">
        <v>119.91</v>
      </c>
      <c r="AU175" s="17">
        <v>0</v>
      </c>
      <c r="AV175" s="17">
        <v>23.366</v>
      </c>
      <c r="AW175" s="11">
        <v>1</v>
      </c>
      <c r="AX175" s="11">
        <v>0</v>
      </c>
      <c r="AY175" s="11">
        <v>11</v>
      </c>
      <c r="AZ175" s="11">
        <v>0</v>
      </c>
      <c r="BA175" s="11">
        <v>6</v>
      </c>
      <c r="BB175" s="11">
        <v>3</v>
      </c>
      <c r="BC175" s="11">
        <v>16</v>
      </c>
    </row>
    <row r="176" spans="1:55" x14ac:dyDescent="0.3">
      <c r="A176" s="11" t="s">
        <v>710</v>
      </c>
      <c r="B176" s="11">
        <v>225</v>
      </c>
      <c r="C176" s="11" t="s">
        <v>1369</v>
      </c>
      <c r="D176" s="12">
        <v>10</v>
      </c>
      <c r="E176" s="13">
        <v>29.3</v>
      </c>
      <c r="F176" s="14">
        <f t="shared" si="2"/>
        <v>2.93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1</v>
      </c>
      <c r="M176" s="11">
        <v>0</v>
      </c>
      <c r="N176" s="11">
        <v>2</v>
      </c>
      <c r="O176" s="19">
        <v>251.28399999999999</v>
      </c>
      <c r="P176" s="19">
        <v>6.593</v>
      </c>
      <c r="Q176" s="19">
        <v>395.35700000000003</v>
      </c>
      <c r="R176" s="19">
        <v>105.49</v>
      </c>
      <c r="S176" s="19">
        <v>48.976999999999997</v>
      </c>
      <c r="T176" s="19">
        <v>69.122</v>
      </c>
      <c r="U176" s="19">
        <v>171.768</v>
      </c>
      <c r="V176" s="19">
        <v>666.66099999999994</v>
      </c>
      <c r="W176" s="19">
        <v>1.5</v>
      </c>
      <c r="X176" s="19">
        <v>2</v>
      </c>
      <c r="Y176" s="23">
        <v>6.52084E-2</v>
      </c>
      <c r="Z176" s="23">
        <v>6.1955999999999999E-3</v>
      </c>
      <c r="AA176" s="23">
        <v>0.93349599999999999</v>
      </c>
      <c r="AB176" s="23">
        <v>20.544</v>
      </c>
      <c r="AC176" s="23">
        <v>5.5309999999999997</v>
      </c>
      <c r="AD176" s="23">
        <v>10.984999999999999</v>
      </c>
      <c r="AE176" s="23">
        <v>5.48</v>
      </c>
      <c r="AF176" s="23">
        <v>2.8929999999999998</v>
      </c>
      <c r="AG176" s="23">
        <v>-3.2650000000000001</v>
      </c>
      <c r="AH176" s="23">
        <v>-3.8820000000000001</v>
      </c>
      <c r="AI176" s="23">
        <v>-2.9380000000000002</v>
      </c>
      <c r="AJ176" s="23">
        <v>3399.7719999999999</v>
      </c>
      <c r="AK176" s="23">
        <v>0.55000000000000004</v>
      </c>
      <c r="AL176" s="23">
        <v>10000</v>
      </c>
      <c r="AM176" s="23">
        <v>-2.0830000000000002</v>
      </c>
      <c r="AN176" s="19">
        <v>8.3000000000000007</v>
      </c>
      <c r="AO176" s="19">
        <v>0.59399999999999997</v>
      </c>
      <c r="AP176" s="11">
        <v>4</v>
      </c>
      <c r="AQ176" s="17">
        <v>-3.3000000000000002E-2</v>
      </c>
      <c r="AR176" s="11">
        <v>3</v>
      </c>
      <c r="AS176" s="21">
        <v>100</v>
      </c>
      <c r="AT176" s="17">
        <v>119.98399999999999</v>
      </c>
      <c r="AU176" s="17">
        <v>0</v>
      </c>
      <c r="AV176" s="17">
        <v>22.960999999999999</v>
      </c>
      <c r="AW176" s="11">
        <v>1</v>
      </c>
      <c r="AX176" s="11">
        <v>0</v>
      </c>
      <c r="AY176" s="11">
        <v>10</v>
      </c>
      <c r="AZ176" s="11">
        <v>0</v>
      </c>
      <c r="BA176" s="11">
        <v>10</v>
      </c>
      <c r="BB176" s="11">
        <v>2</v>
      </c>
      <c r="BC176" s="11">
        <v>15</v>
      </c>
    </row>
    <row r="177" spans="1:55" x14ac:dyDescent="0.3">
      <c r="A177" s="11" t="s">
        <v>711</v>
      </c>
      <c r="B177" s="11">
        <v>226</v>
      </c>
      <c r="C177" s="11" t="s">
        <v>1370</v>
      </c>
      <c r="D177" s="12">
        <v>2.4</v>
      </c>
      <c r="E177" s="13">
        <v>28</v>
      </c>
      <c r="F177" s="14">
        <f t="shared" si="2"/>
        <v>11.666666666666668</v>
      </c>
      <c r="G177" s="11">
        <v>2</v>
      </c>
      <c r="H177" s="11">
        <v>1</v>
      </c>
      <c r="I177" s="11">
        <v>0</v>
      </c>
      <c r="J177" s="11">
        <v>0</v>
      </c>
      <c r="K177" s="11">
        <v>0</v>
      </c>
      <c r="L177" s="11">
        <v>4</v>
      </c>
      <c r="M177" s="11">
        <v>1</v>
      </c>
      <c r="N177" s="11">
        <v>1</v>
      </c>
      <c r="O177" s="19">
        <v>376.411</v>
      </c>
      <c r="P177" s="19">
        <v>3.9079999999999999</v>
      </c>
      <c r="Q177" s="19">
        <v>561.26800000000003</v>
      </c>
      <c r="R177" s="19">
        <v>203.523</v>
      </c>
      <c r="S177" s="19">
        <v>130.571</v>
      </c>
      <c r="T177" s="19">
        <v>38.563000000000002</v>
      </c>
      <c r="U177" s="19">
        <v>188.61199999999999</v>
      </c>
      <c r="V177" s="19">
        <v>1012.5309999999999</v>
      </c>
      <c r="W177" s="19">
        <v>1</v>
      </c>
      <c r="X177" s="19">
        <v>6.5</v>
      </c>
      <c r="Y177" s="23">
        <v>1.508E-2</v>
      </c>
      <c r="Z177" s="23">
        <v>1.15809E-2</v>
      </c>
      <c r="AA177" s="23">
        <v>0.8688283</v>
      </c>
      <c r="AB177" s="23">
        <v>32.167000000000002</v>
      </c>
      <c r="AC177" s="23">
        <v>9.0069999999999997</v>
      </c>
      <c r="AD177" s="23">
        <v>16.331</v>
      </c>
      <c r="AE177" s="23">
        <v>9.2710000000000008</v>
      </c>
      <c r="AF177" s="23">
        <v>2.2829999999999999</v>
      </c>
      <c r="AG177" s="23">
        <v>-3.157</v>
      </c>
      <c r="AH177" s="23">
        <v>-3.8010000000000002</v>
      </c>
      <c r="AI177" s="23">
        <v>-4.5650000000000004</v>
      </c>
      <c r="AJ177" s="23">
        <v>142.75700000000001</v>
      </c>
      <c r="AK177" s="23">
        <v>3.1E-2</v>
      </c>
      <c r="AL177" s="23">
        <v>720.54899999999998</v>
      </c>
      <c r="AM177" s="23">
        <v>-5.4690000000000003</v>
      </c>
      <c r="AN177" s="19">
        <v>9.1370000000000005</v>
      </c>
      <c r="AO177" s="19">
        <v>1.7829999999999999</v>
      </c>
      <c r="AP177" s="11">
        <v>3</v>
      </c>
      <c r="AQ177" s="17">
        <v>-3.4000000000000002E-2</v>
      </c>
      <c r="AR177" s="11">
        <v>3</v>
      </c>
      <c r="AS177" s="21">
        <v>78.876999999999995</v>
      </c>
      <c r="AT177" s="17">
        <v>105.575</v>
      </c>
      <c r="AU177" s="17">
        <v>0</v>
      </c>
      <c r="AV177" s="17">
        <v>74.254000000000005</v>
      </c>
      <c r="AW177" s="11">
        <v>4</v>
      </c>
      <c r="AX177" s="11">
        <v>0</v>
      </c>
      <c r="AY177" s="11">
        <v>14</v>
      </c>
      <c r="AZ177" s="11">
        <v>0</v>
      </c>
      <c r="BA177" s="11">
        <v>14</v>
      </c>
      <c r="BB177" s="11">
        <v>4</v>
      </c>
      <c r="BC177" s="11">
        <v>24</v>
      </c>
    </row>
    <row r="178" spans="1:55" x14ac:dyDescent="0.3">
      <c r="A178" s="11" t="s">
        <v>712</v>
      </c>
      <c r="B178" s="11">
        <v>227</v>
      </c>
      <c r="C178" s="11" t="s">
        <v>1371</v>
      </c>
      <c r="D178" s="12">
        <v>3.6</v>
      </c>
      <c r="E178" s="13">
        <v>40.700000000000003</v>
      </c>
      <c r="F178" s="14">
        <f t="shared" si="2"/>
        <v>11.305555555555555</v>
      </c>
      <c r="G178" s="11">
        <v>2</v>
      </c>
      <c r="H178" s="11">
        <v>1</v>
      </c>
      <c r="I178" s="11">
        <v>0</v>
      </c>
      <c r="J178" s="11">
        <v>0</v>
      </c>
      <c r="K178" s="11">
        <v>0</v>
      </c>
      <c r="L178" s="11">
        <v>4</v>
      </c>
      <c r="M178" s="11">
        <v>1</v>
      </c>
      <c r="N178" s="11">
        <v>1</v>
      </c>
      <c r="O178" s="19">
        <v>392.41</v>
      </c>
      <c r="P178" s="19">
        <v>3.5720000000000001</v>
      </c>
      <c r="Q178" s="19">
        <v>548.96</v>
      </c>
      <c r="R178" s="19">
        <v>195.02799999999999</v>
      </c>
      <c r="S178" s="19">
        <v>127.12</v>
      </c>
      <c r="T178" s="19">
        <v>39.976999999999997</v>
      </c>
      <c r="U178" s="19">
        <v>186.83600000000001</v>
      </c>
      <c r="V178" s="19">
        <v>1001.369</v>
      </c>
      <c r="W178" s="19">
        <v>1</v>
      </c>
      <c r="X178" s="19">
        <v>8.1999999999999993</v>
      </c>
      <c r="Y178" s="23">
        <v>1.27429E-2</v>
      </c>
      <c r="Z178" s="23">
        <v>1.4937300000000001E-2</v>
      </c>
      <c r="AA178" s="23">
        <v>0.88176589999999999</v>
      </c>
      <c r="AB178" s="23">
        <v>31.734000000000002</v>
      </c>
      <c r="AC178" s="23">
        <v>8.9480000000000004</v>
      </c>
      <c r="AD178" s="23">
        <v>17.079000000000001</v>
      </c>
      <c r="AE178" s="23">
        <v>10.901</v>
      </c>
      <c r="AF178" s="23">
        <v>1.55</v>
      </c>
      <c r="AG178" s="23">
        <v>-2.3620000000000001</v>
      </c>
      <c r="AH178" s="23">
        <v>-3.5019999999999998</v>
      </c>
      <c r="AI178" s="23">
        <v>-4.3620000000000001</v>
      </c>
      <c r="AJ178" s="23">
        <v>153.93</v>
      </c>
      <c r="AK178" s="23">
        <v>8.8999999999999996E-2</v>
      </c>
      <c r="AL178" s="23">
        <v>764.38199999999995</v>
      </c>
      <c r="AM178" s="23">
        <v>-5.4</v>
      </c>
      <c r="AN178" s="19">
        <v>9.2010000000000005</v>
      </c>
      <c r="AO178" s="19">
        <v>1.825</v>
      </c>
      <c r="AP178" s="11">
        <v>4</v>
      </c>
      <c r="AQ178" s="17">
        <v>-0.375</v>
      </c>
      <c r="AR178" s="11">
        <v>3</v>
      </c>
      <c r="AS178" s="21">
        <v>75.171000000000006</v>
      </c>
      <c r="AT178" s="17">
        <v>104.051</v>
      </c>
      <c r="AU178" s="17">
        <v>0</v>
      </c>
      <c r="AV178" s="17">
        <v>83.795000000000002</v>
      </c>
      <c r="AW178" s="11">
        <v>5</v>
      </c>
      <c r="AX178" s="11">
        <v>0</v>
      </c>
      <c r="AY178" s="11">
        <v>15</v>
      </c>
      <c r="AZ178" s="11">
        <v>0</v>
      </c>
      <c r="BA178" s="11">
        <v>15</v>
      </c>
      <c r="BB178" s="11">
        <v>4</v>
      </c>
      <c r="BC178" s="11">
        <v>25</v>
      </c>
    </row>
    <row r="179" spans="1:55" x14ac:dyDescent="0.3">
      <c r="A179" s="11" t="s">
        <v>713</v>
      </c>
      <c r="B179" s="11">
        <v>228</v>
      </c>
      <c r="C179" s="11" t="s">
        <v>1372</v>
      </c>
      <c r="D179" s="12">
        <v>11</v>
      </c>
      <c r="E179" s="13">
        <v>13.4</v>
      </c>
      <c r="F179" s="14">
        <f t="shared" si="2"/>
        <v>1.2181818181818183</v>
      </c>
      <c r="G179" s="11">
        <v>1</v>
      </c>
      <c r="H179" s="11">
        <v>1</v>
      </c>
      <c r="I179" s="11">
        <v>0</v>
      </c>
      <c r="J179" s="11">
        <v>0</v>
      </c>
      <c r="K179" s="11">
        <v>0</v>
      </c>
      <c r="L179" s="11">
        <v>4</v>
      </c>
      <c r="M179" s="11">
        <v>1</v>
      </c>
      <c r="N179" s="11">
        <v>1</v>
      </c>
      <c r="O179" s="19">
        <v>390.43799999999999</v>
      </c>
      <c r="P179" s="19">
        <v>3.548</v>
      </c>
      <c r="Q179" s="19">
        <v>539.14700000000005</v>
      </c>
      <c r="R179" s="19">
        <v>196.84100000000001</v>
      </c>
      <c r="S179" s="19">
        <v>138.167</v>
      </c>
      <c r="T179" s="19">
        <v>34.862000000000002</v>
      </c>
      <c r="U179" s="19">
        <v>169.27799999999999</v>
      </c>
      <c r="V179" s="19">
        <v>1030.0239999999999</v>
      </c>
      <c r="W179" s="19">
        <v>1</v>
      </c>
      <c r="X179" s="19">
        <v>6.5</v>
      </c>
      <c r="Y179" s="23">
        <v>1.22247E-2</v>
      </c>
      <c r="Z179" s="23">
        <v>1.20561E-2</v>
      </c>
      <c r="AA179" s="23">
        <v>0.91486250000000002</v>
      </c>
      <c r="AB179" s="23">
        <v>32.832000000000001</v>
      </c>
      <c r="AC179" s="23">
        <v>9.3759999999999994</v>
      </c>
      <c r="AD179" s="23">
        <v>16.608000000000001</v>
      </c>
      <c r="AE179" s="23">
        <v>9.2370000000000001</v>
      </c>
      <c r="AF179" s="23">
        <v>2.2879999999999998</v>
      </c>
      <c r="AG179" s="23">
        <v>-2.7010000000000001</v>
      </c>
      <c r="AH179" s="23">
        <v>-4.0789999999999997</v>
      </c>
      <c r="AI179" s="23">
        <v>-3.802</v>
      </c>
      <c r="AJ179" s="23">
        <v>120.938</v>
      </c>
      <c r="AK179" s="23">
        <v>3.5999999999999997E-2</v>
      </c>
      <c r="AL179" s="23">
        <v>471.94799999999998</v>
      </c>
      <c r="AM179" s="23">
        <v>-5.6219999999999999</v>
      </c>
      <c r="AN179" s="19">
        <v>9.3640000000000008</v>
      </c>
      <c r="AO179" s="19">
        <v>1.988</v>
      </c>
      <c r="AP179" s="11">
        <v>3</v>
      </c>
      <c r="AQ179" s="17">
        <v>3.7999999999999999E-2</v>
      </c>
      <c r="AR179" s="11">
        <v>3</v>
      </c>
      <c r="AS179" s="21">
        <v>77.614999999999995</v>
      </c>
      <c r="AT179" s="17">
        <v>97.078000000000003</v>
      </c>
      <c r="AU179" s="17">
        <v>0</v>
      </c>
      <c r="AV179" s="17">
        <v>79.02</v>
      </c>
      <c r="AW179" s="11">
        <v>4</v>
      </c>
      <c r="AX179" s="11">
        <v>0</v>
      </c>
      <c r="AY179" s="11">
        <v>15</v>
      </c>
      <c r="AZ179" s="11">
        <v>0</v>
      </c>
      <c r="BA179" s="11">
        <v>15</v>
      </c>
      <c r="BB179" s="11">
        <v>5</v>
      </c>
      <c r="BC179" s="11">
        <v>25</v>
      </c>
    </row>
    <row r="180" spans="1:55" x14ac:dyDescent="0.3">
      <c r="A180" s="11" t="s">
        <v>714</v>
      </c>
      <c r="B180" s="11">
        <v>229</v>
      </c>
      <c r="C180" s="11" t="s">
        <v>1373</v>
      </c>
      <c r="D180" s="12">
        <v>4.8</v>
      </c>
      <c r="E180" s="13">
        <v>53.3</v>
      </c>
      <c r="F180" s="14">
        <f t="shared" si="2"/>
        <v>11.104166666666666</v>
      </c>
      <c r="G180" s="11">
        <v>1</v>
      </c>
      <c r="H180" s="11">
        <v>0</v>
      </c>
      <c r="I180" s="11">
        <v>0</v>
      </c>
      <c r="J180" s="11">
        <v>0</v>
      </c>
      <c r="K180" s="11">
        <v>0</v>
      </c>
      <c r="L180" s="11">
        <v>1</v>
      </c>
      <c r="M180" s="11">
        <v>1</v>
      </c>
      <c r="N180" s="11">
        <v>1</v>
      </c>
      <c r="O180" s="19">
        <v>251.24100000000001</v>
      </c>
      <c r="P180" s="19">
        <v>5.83</v>
      </c>
      <c r="Q180" s="19">
        <v>400.93299999999999</v>
      </c>
      <c r="R180" s="19">
        <v>0.79500000000000004</v>
      </c>
      <c r="S180" s="19">
        <v>119.063</v>
      </c>
      <c r="T180" s="19">
        <v>74.656000000000006</v>
      </c>
      <c r="U180" s="19">
        <v>206.41800000000001</v>
      </c>
      <c r="V180" s="19">
        <v>643.16</v>
      </c>
      <c r="W180" s="19">
        <v>1.5</v>
      </c>
      <c r="X180" s="19">
        <v>3</v>
      </c>
      <c r="Y180" s="23">
        <v>5.2849399999999998E-2</v>
      </c>
      <c r="Z180" s="23">
        <v>9.1642000000000008E-3</v>
      </c>
      <c r="AA180" s="23">
        <v>0.89875119999999997</v>
      </c>
      <c r="AB180" s="23">
        <v>19.655999999999999</v>
      </c>
      <c r="AC180" s="23">
        <v>5.7539999999999996</v>
      </c>
      <c r="AD180" s="23">
        <v>11.496</v>
      </c>
      <c r="AE180" s="23">
        <v>7.0049999999999999</v>
      </c>
      <c r="AF180" s="23">
        <v>2.0379999999999998</v>
      </c>
      <c r="AG180" s="23">
        <v>-3.2949999999999999</v>
      </c>
      <c r="AH180" s="23">
        <v>-3.6059999999999999</v>
      </c>
      <c r="AI180" s="23">
        <v>-3.5259999999999998</v>
      </c>
      <c r="AJ180" s="23">
        <v>735.91499999999996</v>
      </c>
      <c r="AK180" s="23">
        <v>2.7E-2</v>
      </c>
      <c r="AL180" s="23">
        <v>4799.1670000000004</v>
      </c>
      <c r="AM180" s="23">
        <v>-3.355</v>
      </c>
      <c r="AN180" s="19">
        <v>8.7129999999999992</v>
      </c>
      <c r="AO180" s="19">
        <v>1.569</v>
      </c>
      <c r="AP180" s="11">
        <v>2</v>
      </c>
      <c r="AQ180" s="17">
        <v>-0.24</v>
      </c>
      <c r="AR180" s="11">
        <v>3</v>
      </c>
      <c r="AS180" s="21">
        <v>90.186999999999998</v>
      </c>
      <c r="AT180" s="17">
        <v>119.86</v>
      </c>
      <c r="AU180" s="17">
        <v>0</v>
      </c>
      <c r="AV180" s="17">
        <v>56.991</v>
      </c>
      <c r="AW180" s="11">
        <v>2</v>
      </c>
      <c r="AX180" s="11">
        <v>0</v>
      </c>
      <c r="AY180" s="11">
        <v>9</v>
      </c>
      <c r="AZ180" s="11">
        <v>0</v>
      </c>
      <c r="BA180" s="11">
        <v>9</v>
      </c>
      <c r="BB180" s="11">
        <v>0</v>
      </c>
      <c r="BC180" s="11">
        <v>15</v>
      </c>
    </row>
    <row r="181" spans="1:55" x14ac:dyDescent="0.3">
      <c r="A181" s="11" t="s">
        <v>715</v>
      </c>
      <c r="B181" s="11">
        <v>230</v>
      </c>
      <c r="C181" s="11" t="s">
        <v>1374</v>
      </c>
      <c r="D181" s="12">
        <v>6.9</v>
      </c>
      <c r="E181" s="13">
        <v>200</v>
      </c>
      <c r="F181" s="14">
        <f t="shared" si="2"/>
        <v>28.985507246376809</v>
      </c>
      <c r="G181" s="11">
        <v>2</v>
      </c>
      <c r="H181" s="11">
        <v>1</v>
      </c>
      <c r="I181" s="11">
        <v>0</v>
      </c>
      <c r="J181" s="11">
        <v>0</v>
      </c>
      <c r="K181" s="11">
        <v>0</v>
      </c>
      <c r="L181" s="11">
        <v>3</v>
      </c>
      <c r="M181" s="11">
        <v>1</v>
      </c>
      <c r="N181" s="11">
        <v>1</v>
      </c>
      <c r="O181" s="19">
        <v>376.411</v>
      </c>
      <c r="P181" s="19">
        <v>7.15</v>
      </c>
      <c r="Q181" s="19">
        <v>592.70799999999997</v>
      </c>
      <c r="R181" s="19">
        <v>233.91800000000001</v>
      </c>
      <c r="S181" s="19">
        <v>108.535</v>
      </c>
      <c r="T181" s="19">
        <v>62.055999999999997</v>
      </c>
      <c r="U181" s="19">
        <v>188.19900000000001</v>
      </c>
      <c r="V181" s="19">
        <v>1032.9829999999999</v>
      </c>
      <c r="W181" s="19">
        <v>1</v>
      </c>
      <c r="X181" s="19">
        <v>6.5</v>
      </c>
      <c r="Y181" s="23">
        <v>4.9496400000000003E-2</v>
      </c>
      <c r="Z181" s="23">
        <v>1.09666E-2</v>
      </c>
      <c r="AA181" s="23">
        <v>0.83378229999999998</v>
      </c>
      <c r="AB181" s="23">
        <v>33.851999999999997</v>
      </c>
      <c r="AC181" s="23">
        <v>8.9169999999999998</v>
      </c>
      <c r="AD181" s="23">
        <v>17.241</v>
      </c>
      <c r="AE181" s="23">
        <v>9.577</v>
      </c>
      <c r="AF181" s="23">
        <v>2.5680000000000001</v>
      </c>
      <c r="AG181" s="23">
        <v>-3.8530000000000002</v>
      </c>
      <c r="AH181" s="23">
        <v>-3.7959999999999998</v>
      </c>
      <c r="AI181" s="23">
        <v>-5.2439999999999998</v>
      </c>
      <c r="AJ181" s="23">
        <v>230.97300000000001</v>
      </c>
      <c r="AK181" s="23">
        <v>0.20200000000000001</v>
      </c>
      <c r="AL181" s="23">
        <v>1205.7909999999999</v>
      </c>
      <c r="AM181" s="23">
        <v>-5.0759999999999996</v>
      </c>
      <c r="AN181" s="19">
        <v>9.7799999999999994</v>
      </c>
      <c r="AO181" s="19">
        <v>1.7270000000000001</v>
      </c>
      <c r="AP181" s="11">
        <v>3</v>
      </c>
      <c r="AQ181" s="17">
        <v>4.2000000000000003E-2</v>
      </c>
      <c r="AR181" s="11">
        <v>3</v>
      </c>
      <c r="AS181" s="21">
        <v>84.284000000000006</v>
      </c>
      <c r="AT181" s="17">
        <v>119.86</v>
      </c>
      <c r="AU181" s="17">
        <v>0</v>
      </c>
      <c r="AV181" s="17">
        <v>70.608999999999995</v>
      </c>
      <c r="AW181" s="11">
        <v>4</v>
      </c>
      <c r="AX181" s="11">
        <v>0</v>
      </c>
      <c r="AY181" s="11">
        <v>15</v>
      </c>
      <c r="AZ181" s="11">
        <v>0</v>
      </c>
      <c r="BA181" s="11">
        <v>15</v>
      </c>
      <c r="BB181" s="11">
        <v>5</v>
      </c>
      <c r="BC181" s="11">
        <v>24</v>
      </c>
    </row>
    <row r="182" spans="1:55" x14ac:dyDescent="0.3">
      <c r="A182" s="11" t="s">
        <v>716</v>
      </c>
      <c r="B182" s="11">
        <v>231</v>
      </c>
      <c r="C182" s="11" t="s">
        <v>1375</v>
      </c>
      <c r="D182" s="12">
        <v>22.3</v>
      </c>
      <c r="E182" s="13">
        <v>300</v>
      </c>
      <c r="F182" s="14">
        <f t="shared" si="2"/>
        <v>13.452914798206278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3</v>
      </c>
      <c r="M182" s="11">
        <v>1</v>
      </c>
      <c r="N182" s="11">
        <v>0</v>
      </c>
      <c r="O182" s="19">
        <v>350.45699999999999</v>
      </c>
      <c r="P182" s="19">
        <v>4.7789999999999999</v>
      </c>
      <c r="Q182" s="19">
        <v>656.33699999999999</v>
      </c>
      <c r="R182" s="19">
        <v>450.70499999999998</v>
      </c>
      <c r="S182" s="19">
        <v>59.02</v>
      </c>
      <c r="T182" s="19">
        <v>146.61199999999999</v>
      </c>
      <c r="U182" s="19">
        <v>0</v>
      </c>
      <c r="V182" s="19">
        <v>1164.883</v>
      </c>
      <c r="W182" s="19">
        <v>0</v>
      </c>
      <c r="X182" s="19">
        <v>3.25</v>
      </c>
      <c r="Y182" s="23">
        <v>1.96098E-2</v>
      </c>
      <c r="Z182" s="23">
        <v>0</v>
      </c>
      <c r="AA182" s="23">
        <v>0.81575489999999995</v>
      </c>
      <c r="AB182" s="23">
        <v>39.938000000000002</v>
      </c>
      <c r="AC182" s="23">
        <v>10.486000000000001</v>
      </c>
      <c r="AD182" s="23">
        <v>14.68</v>
      </c>
      <c r="AE182" s="23">
        <v>5.2370000000000001</v>
      </c>
      <c r="AF182" s="23">
        <v>5.0750000000000002</v>
      </c>
      <c r="AG182" s="23">
        <v>-6.4649999999999999</v>
      </c>
      <c r="AH182" s="23">
        <v>-5.444</v>
      </c>
      <c r="AI182" s="23">
        <v>-5.2119999999999997</v>
      </c>
      <c r="AJ182" s="23">
        <v>2730.2950000000001</v>
      </c>
      <c r="AK182" s="23">
        <v>-0.20899999999999999</v>
      </c>
      <c r="AL182" s="23">
        <v>1465.011</v>
      </c>
      <c r="AM182" s="23">
        <v>-1.8029999999999999</v>
      </c>
      <c r="AN182" s="19">
        <v>8.9949999999999992</v>
      </c>
      <c r="AO182" s="19">
        <v>0.69799999999999995</v>
      </c>
      <c r="AP182" s="11">
        <v>6</v>
      </c>
      <c r="AQ182" s="17">
        <v>1.0029999999999999</v>
      </c>
      <c r="AR182" s="11">
        <v>1</v>
      </c>
      <c r="AS182" s="21">
        <v>100</v>
      </c>
      <c r="AT182" s="17">
        <v>0</v>
      </c>
      <c r="AU182" s="17">
        <v>0</v>
      </c>
      <c r="AV182" s="17">
        <v>44.627000000000002</v>
      </c>
      <c r="AW182" s="11">
        <v>3</v>
      </c>
      <c r="AX182" s="11">
        <v>1</v>
      </c>
      <c r="AY182" s="11">
        <v>21</v>
      </c>
      <c r="AZ182" s="11">
        <v>4</v>
      </c>
      <c r="BA182" s="11">
        <v>17</v>
      </c>
      <c r="BB182" s="11">
        <v>9</v>
      </c>
      <c r="BC182" s="11">
        <v>26</v>
      </c>
    </row>
    <row r="183" spans="1:55" x14ac:dyDescent="0.3">
      <c r="A183" s="11" t="s">
        <v>717</v>
      </c>
      <c r="B183" s="11">
        <v>232</v>
      </c>
      <c r="C183" s="11" t="s">
        <v>1376</v>
      </c>
      <c r="D183" s="12">
        <v>12</v>
      </c>
      <c r="E183" s="13">
        <v>330</v>
      </c>
      <c r="F183" s="14">
        <f t="shared" si="2"/>
        <v>27.5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3</v>
      </c>
      <c r="M183" s="11">
        <v>0</v>
      </c>
      <c r="N183" s="11">
        <v>0</v>
      </c>
      <c r="O183" s="19">
        <v>336.43</v>
      </c>
      <c r="P183" s="19">
        <v>4.9859999999999998</v>
      </c>
      <c r="Q183" s="19">
        <v>633.89499999999998</v>
      </c>
      <c r="R183" s="19">
        <v>423.34500000000003</v>
      </c>
      <c r="S183" s="19">
        <v>62.811999999999998</v>
      </c>
      <c r="T183" s="19">
        <v>147.738</v>
      </c>
      <c r="U183" s="19">
        <v>0</v>
      </c>
      <c r="V183" s="19">
        <v>1117.2090000000001</v>
      </c>
      <c r="W183" s="19">
        <v>0</v>
      </c>
      <c r="X183" s="19">
        <v>3.25</v>
      </c>
      <c r="Y183" s="23">
        <v>2.22504E-2</v>
      </c>
      <c r="Z183" s="23">
        <v>0</v>
      </c>
      <c r="AA183" s="23">
        <v>0.82143029999999995</v>
      </c>
      <c r="AB183" s="23">
        <v>38.040999999999997</v>
      </c>
      <c r="AC183" s="23">
        <v>10.065</v>
      </c>
      <c r="AD183" s="23">
        <v>14.081</v>
      </c>
      <c r="AE183" s="23">
        <v>5.2160000000000002</v>
      </c>
      <c r="AF183" s="23">
        <v>4.7389999999999999</v>
      </c>
      <c r="AG183" s="23">
        <v>-6.0389999999999997</v>
      </c>
      <c r="AH183" s="23">
        <v>-5.1509999999999998</v>
      </c>
      <c r="AI183" s="23">
        <v>-5.1260000000000003</v>
      </c>
      <c r="AJ183" s="23">
        <v>2513.38</v>
      </c>
      <c r="AK183" s="23">
        <v>-0.23799999999999999</v>
      </c>
      <c r="AL183" s="23">
        <v>1339.6210000000001</v>
      </c>
      <c r="AM183" s="23">
        <v>-1.869</v>
      </c>
      <c r="AN183" s="19">
        <v>8.9890000000000008</v>
      </c>
      <c r="AO183" s="19">
        <v>0.77700000000000002</v>
      </c>
      <c r="AP183" s="11">
        <v>6</v>
      </c>
      <c r="AQ183" s="17">
        <v>0.86499999999999999</v>
      </c>
      <c r="AR183" s="11">
        <v>3</v>
      </c>
      <c r="AS183" s="21">
        <v>100</v>
      </c>
      <c r="AT183" s="17">
        <v>0</v>
      </c>
      <c r="AU183" s="17">
        <v>0</v>
      </c>
      <c r="AV183" s="17">
        <v>46.194000000000003</v>
      </c>
      <c r="AW183" s="11">
        <v>3</v>
      </c>
      <c r="AX183" s="11">
        <v>0</v>
      </c>
      <c r="AY183" s="11">
        <v>20</v>
      </c>
      <c r="AZ183" s="11">
        <v>4</v>
      </c>
      <c r="BA183" s="11">
        <v>16</v>
      </c>
      <c r="BB183" s="11">
        <v>8</v>
      </c>
      <c r="BC183" s="11">
        <v>25</v>
      </c>
    </row>
    <row r="184" spans="1:55" x14ac:dyDescent="0.3">
      <c r="A184" s="11" t="s">
        <v>718</v>
      </c>
      <c r="B184" s="11">
        <v>233</v>
      </c>
      <c r="C184" s="11" t="s">
        <v>1377</v>
      </c>
      <c r="D184" s="12">
        <v>330</v>
      </c>
      <c r="E184" s="13">
        <v>330</v>
      </c>
      <c r="F184" s="14">
        <f t="shared" si="2"/>
        <v>1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3</v>
      </c>
      <c r="M184" s="11">
        <v>1</v>
      </c>
      <c r="N184" s="11">
        <v>0</v>
      </c>
      <c r="O184" s="19">
        <v>306.36</v>
      </c>
      <c r="P184" s="19">
        <v>4.468</v>
      </c>
      <c r="Q184" s="19">
        <v>581.87</v>
      </c>
      <c r="R184" s="19">
        <v>205.72300000000001</v>
      </c>
      <c r="S184" s="19">
        <v>59.018999999999998</v>
      </c>
      <c r="T184" s="19">
        <v>317.12799999999999</v>
      </c>
      <c r="U184" s="19">
        <v>0</v>
      </c>
      <c r="V184" s="19">
        <v>1005.651</v>
      </c>
      <c r="W184" s="19">
        <v>0</v>
      </c>
      <c r="X184" s="19">
        <v>3.25</v>
      </c>
      <c r="Y184" s="23">
        <v>1.9852600000000001E-2</v>
      </c>
      <c r="Z184" s="23">
        <v>0</v>
      </c>
      <c r="AA184" s="23">
        <v>0.83426509999999998</v>
      </c>
      <c r="AB184" s="23">
        <v>35.194000000000003</v>
      </c>
      <c r="AC184" s="23">
        <v>10.167999999999999</v>
      </c>
      <c r="AD184" s="23">
        <v>13.324999999999999</v>
      </c>
      <c r="AE184" s="23">
        <v>6.218</v>
      </c>
      <c r="AF184" s="23">
        <v>4.2359999999999998</v>
      </c>
      <c r="AG184" s="23">
        <v>-5.0540000000000003</v>
      </c>
      <c r="AH184" s="23">
        <v>-5.0110000000000001</v>
      </c>
      <c r="AI184" s="23">
        <v>-5.726</v>
      </c>
      <c r="AJ184" s="23">
        <v>2730.3609999999999</v>
      </c>
      <c r="AK184" s="23">
        <v>-0.183</v>
      </c>
      <c r="AL184" s="23">
        <v>1465.049</v>
      </c>
      <c r="AM184" s="23">
        <v>-1.202</v>
      </c>
      <c r="AN184" s="19">
        <v>9.0180000000000007</v>
      </c>
      <c r="AO184" s="19">
        <v>0.71599999999999997</v>
      </c>
      <c r="AP184" s="11">
        <v>4</v>
      </c>
      <c r="AQ184" s="17">
        <v>0.54100000000000004</v>
      </c>
      <c r="AR184" s="11">
        <v>3</v>
      </c>
      <c r="AS184" s="21">
        <v>100</v>
      </c>
      <c r="AT184" s="17">
        <v>0</v>
      </c>
      <c r="AU184" s="17">
        <v>0</v>
      </c>
      <c r="AV184" s="17">
        <v>45.021000000000001</v>
      </c>
      <c r="AW184" s="11">
        <v>3</v>
      </c>
      <c r="AX184" s="11">
        <v>0</v>
      </c>
      <c r="AY184" s="11">
        <v>20</v>
      </c>
      <c r="AZ184" s="11">
        <v>0</v>
      </c>
      <c r="BA184" s="11">
        <v>20</v>
      </c>
      <c r="BB184" s="11">
        <v>4</v>
      </c>
      <c r="BC184" s="11">
        <v>23</v>
      </c>
    </row>
    <row r="185" spans="1:55" x14ac:dyDescent="0.3">
      <c r="A185" s="11" t="s">
        <v>719</v>
      </c>
      <c r="B185" s="11">
        <v>234</v>
      </c>
      <c r="C185" s="11" t="s">
        <v>1378</v>
      </c>
      <c r="D185" s="12">
        <v>60</v>
      </c>
      <c r="E185" s="13">
        <v>330</v>
      </c>
      <c r="F185" s="14">
        <f t="shared" si="2"/>
        <v>5.5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3</v>
      </c>
      <c r="M185" s="11">
        <v>1</v>
      </c>
      <c r="N185" s="11">
        <v>0</v>
      </c>
      <c r="O185" s="19">
        <v>266.29599999999999</v>
      </c>
      <c r="P185" s="19">
        <v>7.5270000000000001</v>
      </c>
      <c r="Q185" s="19">
        <v>524.39499999999998</v>
      </c>
      <c r="R185" s="19">
        <v>108.04600000000001</v>
      </c>
      <c r="S185" s="19">
        <v>70.703999999999994</v>
      </c>
      <c r="T185" s="19">
        <v>345.64400000000001</v>
      </c>
      <c r="U185" s="19">
        <v>0</v>
      </c>
      <c r="V185" s="19">
        <v>884.47799999999995</v>
      </c>
      <c r="W185" s="19">
        <v>0</v>
      </c>
      <c r="X185" s="19">
        <v>3.25</v>
      </c>
      <c r="Y185" s="23">
        <v>6.4048099999999997E-2</v>
      </c>
      <c r="Z185" s="23">
        <v>0</v>
      </c>
      <c r="AA185" s="23">
        <v>0.84976359999999995</v>
      </c>
      <c r="AB185" s="23">
        <v>30.617000000000001</v>
      </c>
      <c r="AC185" s="23">
        <v>9.3030000000000008</v>
      </c>
      <c r="AD185" s="23">
        <v>12.456</v>
      </c>
      <c r="AE185" s="23">
        <v>6.3529999999999998</v>
      </c>
      <c r="AF185" s="23">
        <v>3.3980000000000001</v>
      </c>
      <c r="AG185" s="23">
        <v>-3.964</v>
      </c>
      <c r="AH185" s="23">
        <v>-4.18</v>
      </c>
      <c r="AI185" s="23">
        <v>-5.6109999999999998</v>
      </c>
      <c r="AJ185" s="23">
        <v>2115.5050000000001</v>
      </c>
      <c r="AK185" s="23">
        <v>-0.27</v>
      </c>
      <c r="AL185" s="23">
        <v>1111.9469999999999</v>
      </c>
      <c r="AM185" s="23">
        <v>-1.3169999999999999</v>
      </c>
      <c r="AN185" s="19">
        <v>9.202</v>
      </c>
      <c r="AO185" s="19">
        <v>0.79600000000000004</v>
      </c>
      <c r="AP185" s="11">
        <v>3</v>
      </c>
      <c r="AQ185" s="17">
        <v>0.189</v>
      </c>
      <c r="AR185" s="11">
        <v>3</v>
      </c>
      <c r="AS185" s="21">
        <v>100</v>
      </c>
      <c r="AT185" s="17">
        <v>0</v>
      </c>
      <c r="AU185" s="17">
        <v>0</v>
      </c>
      <c r="AV185" s="17">
        <v>47.134</v>
      </c>
      <c r="AW185" s="11">
        <v>3</v>
      </c>
      <c r="AX185" s="11">
        <v>0</v>
      </c>
      <c r="AY185" s="11">
        <v>16</v>
      </c>
      <c r="AZ185" s="11">
        <v>0</v>
      </c>
      <c r="BA185" s="11">
        <v>16</v>
      </c>
      <c r="BB185" s="11">
        <v>0</v>
      </c>
      <c r="BC185" s="11">
        <v>20</v>
      </c>
    </row>
    <row r="186" spans="1:55" x14ac:dyDescent="0.3">
      <c r="A186" s="11" t="s">
        <v>720</v>
      </c>
      <c r="B186" s="11">
        <v>235</v>
      </c>
      <c r="C186" s="11" t="s">
        <v>1379</v>
      </c>
      <c r="D186" s="12">
        <v>4.8</v>
      </c>
      <c r="E186" s="13">
        <v>55.3</v>
      </c>
      <c r="F186" s="14">
        <f t="shared" si="2"/>
        <v>11.520833333333334</v>
      </c>
      <c r="G186" s="11">
        <v>1</v>
      </c>
      <c r="H186" s="11">
        <v>0</v>
      </c>
      <c r="I186" s="11">
        <v>0</v>
      </c>
      <c r="J186" s="11">
        <v>0</v>
      </c>
      <c r="K186" s="11">
        <v>0</v>
      </c>
      <c r="L186" s="11">
        <v>4</v>
      </c>
      <c r="M186" s="11">
        <v>1</v>
      </c>
      <c r="N186" s="11">
        <v>0</v>
      </c>
      <c r="O186" s="19">
        <v>372.46300000000002</v>
      </c>
      <c r="P186" s="19">
        <v>7.6319999999999997</v>
      </c>
      <c r="Q186" s="19">
        <v>676.40800000000002</v>
      </c>
      <c r="R186" s="19">
        <v>274.79300000000001</v>
      </c>
      <c r="S186" s="19">
        <v>70.703999999999994</v>
      </c>
      <c r="T186" s="19">
        <v>330.911</v>
      </c>
      <c r="U186" s="19">
        <v>0</v>
      </c>
      <c r="V186" s="19">
        <v>1204.557</v>
      </c>
      <c r="W186" s="19">
        <v>0</v>
      </c>
      <c r="X186" s="19">
        <v>3.25</v>
      </c>
      <c r="Y186" s="23">
        <v>4.8349799999999998E-2</v>
      </c>
      <c r="Z186" s="23">
        <v>0</v>
      </c>
      <c r="AA186" s="23">
        <v>0.80942119999999995</v>
      </c>
      <c r="AB186" s="23">
        <v>42.643999999999998</v>
      </c>
      <c r="AC186" s="23">
        <v>12.250999999999999</v>
      </c>
      <c r="AD186" s="23">
        <v>16.329999999999998</v>
      </c>
      <c r="AE186" s="23">
        <v>6.3979999999999997</v>
      </c>
      <c r="AF186" s="23">
        <v>5.4690000000000003</v>
      </c>
      <c r="AG186" s="23">
        <v>-6.6820000000000004</v>
      </c>
      <c r="AH186" s="23">
        <v>-6.29</v>
      </c>
      <c r="AI186" s="23">
        <v>-6.194</v>
      </c>
      <c r="AJ186" s="23">
        <v>2115.5050000000001</v>
      </c>
      <c r="AK186" s="23">
        <v>-0.39700000000000002</v>
      </c>
      <c r="AL186" s="23">
        <v>1111.9469999999999</v>
      </c>
      <c r="AM186" s="23">
        <v>-1.2729999999999999</v>
      </c>
      <c r="AN186" s="19">
        <v>9.1210000000000004</v>
      </c>
      <c r="AO186" s="19">
        <v>0.998</v>
      </c>
      <c r="AP186" s="11">
        <v>4</v>
      </c>
      <c r="AQ186" s="17">
        <v>1.0760000000000001</v>
      </c>
      <c r="AR186" s="11">
        <v>1</v>
      </c>
      <c r="AS186" s="21">
        <v>100</v>
      </c>
      <c r="AT186" s="17">
        <v>0</v>
      </c>
      <c r="AU186" s="17">
        <v>0</v>
      </c>
      <c r="AV186" s="17">
        <v>46.738</v>
      </c>
      <c r="AW186" s="11">
        <v>3</v>
      </c>
      <c r="AX186" s="11">
        <v>1</v>
      </c>
      <c r="AY186" s="11">
        <v>23</v>
      </c>
      <c r="AZ186" s="11">
        <v>4</v>
      </c>
      <c r="BA186" s="11">
        <v>19</v>
      </c>
      <c r="BB186" s="11">
        <v>5</v>
      </c>
      <c r="BC186" s="11">
        <v>28</v>
      </c>
    </row>
    <row r="187" spans="1:55" x14ac:dyDescent="0.3">
      <c r="A187" s="11" t="s">
        <v>721</v>
      </c>
      <c r="B187" s="11">
        <v>236</v>
      </c>
      <c r="C187" s="11" t="s">
        <v>1380</v>
      </c>
      <c r="D187" s="12">
        <v>33</v>
      </c>
      <c r="E187" s="13">
        <v>114.2</v>
      </c>
      <c r="F187" s="14">
        <f t="shared" si="2"/>
        <v>3.4606060606060609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6</v>
      </c>
      <c r="M187" s="11">
        <v>0</v>
      </c>
      <c r="N187" s="11">
        <v>0</v>
      </c>
      <c r="O187" s="19">
        <v>382.41199999999998</v>
      </c>
      <c r="P187" s="19">
        <v>3.8679999999999999</v>
      </c>
      <c r="Q187" s="19">
        <v>649.73</v>
      </c>
      <c r="R187" s="19">
        <v>427.96499999999997</v>
      </c>
      <c r="S187" s="19">
        <v>62.811</v>
      </c>
      <c r="T187" s="19">
        <v>158.95500000000001</v>
      </c>
      <c r="U187" s="19">
        <v>0</v>
      </c>
      <c r="V187" s="19">
        <v>1153.405</v>
      </c>
      <c r="W187" s="19">
        <v>0</v>
      </c>
      <c r="X187" s="19">
        <v>5.5</v>
      </c>
      <c r="Y187" s="23">
        <v>1.2968800000000001E-2</v>
      </c>
      <c r="Z187" s="23">
        <v>0</v>
      </c>
      <c r="AA187" s="23">
        <v>0.81862780000000002</v>
      </c>
      <c r="AB187" s="23">
        <v>37.670999999999999</v>
      </c>
      <c r="AC187" s="23">
        <v>10.49</v>
      </c>
      <c r="AD187" s="23">
        <v>14.956</v>
      </c>
      <c r="AE187" s="23">
        <v>6.8849999999999998</v>
      </c>
      <c r="AF187" s="23">
        <v>3.8929999999999998</v>
      </c>
      <c r="AG187" s="23">
        <v>-4.673</v>
      </c>
      <c r="AH187" s="23">
        <v>-5.5869999999999997</v>
      </c>
      <c r="AI187" s="23">
        <v>-5.2249999999999996</v>
      </c>
      <c r="AJ187" s="23">
        <v>2513.4319999999998</v>
      </c>
      <c r="AK187" s="23">
        <v>-0.42299999999999999</v>
      </c>
      <c r="AL187" s="23">
        <v>1339.65</v>
      </c>
      <c r="AM187" s="23">
        <v>-1.5409999999999999</v>
      </c>
      <c r="AN187" s="19">
        <v>8.6470000000000002</v>
      </c>
      <c r="AO187" s="19">
        <v>0.84</v>
      </c>
      <c r="AP187" s="11">
        <v>7</v>
      </c>
      <c r="AQ187" s="17">
        <v>0.24</v>
      </c>
      <c r="AR187" s="11">
        <v>3</v>
      </c>
      <c r="AS187" s="21">
        <v>100</v>
      </c>
      <c r="AT187" s="17">
        <v>0</v>
      </c>
      <c r="AU187" s="17">
        <v>0</v>
      </c>
      <c r="AV187" s="17">
        <v>66.355999999999995</v>
      </c>
      <c r="AW187" s="11">
        <v>6</v>
      </c>
      <c r="AX187" s="11">
        <v>0</v>
      </c>
      <c r="AY187" s="11">
        <v>19</v>
      </c>
      <c r="AZ187" s="11">
        <v>0</v>
      </c>
      <c r="BA187" s="11">
        <v>19</v>
      </c>
      <c r="BB187" s="11">
        <v>3</v>
      </c>
      <c r="BC187" s="11">
        <v>28</v>
      </c>
    </row>
    <row r="188" spans="1:55" x14ac:dyDescent="0.3">
      <c r="A188" s="11" t="s">
        <v>722</v>
      </c>
      <c r="B188" s="11">
        <v>237</v>
      </c>
      <c r="C188" s="11" t="s">
        <v>1381</v>
      </c>
      <c r="D188" s="12">
        <v>300</v>
      </c>
      <c r="E188" s="13">
        <v>330</v>
      </c>
      <c r="F188" s="14">
        <f t="shared" si="2"/>
        <v>1.1000000000000001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4</v>
      </c>
      <c r="M188" s="11">
        <v>1</v>
      </c>
      <c r="N188" s="11">
        <v>0</v>
      </c>
      <c r="O188" s="19">
        <v>296.322</v>
      </c>
      <c r="P188" s="19">
        <v>6.9089999999999998</v>
      </c>
      <c r="Q188" s="19">
        <v>551.476</v>
      </c>
      <c r="R188" s="19">
        <v>195.1</v>
      </c>
      <c r="S188" s="19">
        <v>70.703999999999994</v>
      </c>
      <c r="T188" s="19">
        <v>285.67099999999999</v>
      </c>
      <c r="U188" s="19">
        <v>0</v>
      </c>
      <c r="V188" s="19">
        <v>948.274</v>
      </c>
      <c r="W188" s="19">
        <v>0</v>
      </c>
      <c r="X188" s="19">
        <v>4</v>
      </c>
      <c r="Y188" s="23">
        <v>5.0333500000000003E-2</v>
      </c>
      <c r="Z188" s="23">
        <v>0</v>
      </c>
      <c r="AA188" s="23">
        <v>0.84643729999999995</v>
      </c>
      <c r="AB188" s="23">
        <v>31.956</v>
      </c>
      <c r="AC188" s="23">
        <v>9.5009999999999994</v>
      </c>
      <c r="AD188" s="23">
        <v>13.013999999999999</v>
      </c>
      <c r="AE188" s="23">
        <v>6.5279999999999996</v>
      </c>
      <c r="AF188" s="23">
        <v>3.379</v>
      </c>
      <c r="AG188" s="23">
        <v>-3.9220000000000002</v>
      </c>
      <c r="AH188" s="23">
        <v>-4.4690000000000003</v>
      </c>
      <c r="AI188" s="23">
        <v>-5.3789999999999996</v>
      </c>
      <c r="AJ188" s="23">
        <v>2115.5050000000001</v>
      </c>
      <c r="AK188" s="23">
        <v>-0.33500000000000002</v>
      </c>
      <c r="AL188" s="23">
        <v>1111.9469999999999</v>
      </c>
      <c r="AM188" s="23">
        <v>-1.4319999999999999</v>
      </c>
      <c r="AN188" s="19">
        <v>9.2110000000000003</v>
      </c>
      <c r="AO188" s="19">
        <v>0.83199999999999996</v>
      </c>
      <c r="AP188" s="11">
        <v>4</v>
      </c>
      <c r="AQ188" s="17">
        <v>0.13100000000000001</v>
      </c>
      <c r="AR188" s="11">
        <v>3</v>
      </c>
      <c r="AS188" s="21">
        <v>100</v>
      </c>
      <c r="AT188" s="17">
        <v>0</v>
      </c>
      <c r="AU188" s="17">
        <v>0</v>
      </c>
      <c r="AV188" s="17">
        <v>55.957999999999998</v>
      </c>
      <c r="AW188" s="11">
        <v>4</v>
      </c>
      <c r="AX188" s="11">
        <v>0</v>
      </c>
      <c r="AY188" s="11">
        <v>16</v>
      </c>
      <c r="AZ188" s="11">
        <v>0</v>
      </c>
      <c r="BA188" s="11">
        <v>16</v>
      </c>
      <c r="BB188" s="11">
        <v>0</v>
      </c>
      <c r="BC188" s="11">
        <v>22</v>
      </c>
    </row>
    <row r="189" spans="1:55" x14ac:dyDescent="0.3">
      <c r="A189" s="11" t="s">
        <v>331</v>
      </c>
      <c r="B189" s="11">
        <v>238</v>
      </c>
      <c r="C189" s="11" t="s">
        <v>1033</v>
      </c>
      <c r="D189" s="12">
        <v>4.7</v>
      </c>
      <c r="E189" s="13">
        <v>17.3</v>
      </c>
      <c r="F189" s="14">
        <f t="shared" si="2"/>
        <v>3.6808510638297873</v>
      </c>
      <c r="G189" s="11">
        <v>1</v>
      </c>
      <c r="H189" s="11">
        <v>1</v>
      </c>
      <c r="I189" s="11">
        <v>0</v>
      </c>
      <c r="J189" s="11">
        <v>0</v>
      </c>
      <c r="K189" s="11">
        <v>0</v>
      </c>
      <c r="L189" s="11">
        <v>4</v>
      </c>
      <c r="M189" s="11">
        <v>1</v>
      </c>
      <c r="N189" s="11">
        <v>2</v>
      </c>
      <c r="O189" s="19">
        <v>307.47500000000002</v>
      </c>
      <c r="P189" s="19">
        <v>2.907</v>
      </c>
      <c r="Q189" s="19">
        <v>550.77300000000002</v>
      </c>
      <c r="R189" s="19">
        <v>526.61900000000003</v>
      </c>
      <c r="S189" s="19">
        <v>24.154</v>
      </c>
      <c r="T189" s="19">
        <v>0</v>
      </c>
      <c r="U189" s="19">
        <v>0</v>
      </c>
      <c r="V189" s="19">
        <v>1040.4580000000001</v>
      </c>
      <c r="W189" s="19">
        <v>0</v>
      </c>
      <c r="X189" s="19">
        <v>4</v>
      </c>
      <c r="Y189" s="23">
        <v>8.1209000000000003E-3</v>
      </c>
      <c r="Z189" s="23">
        <v>0</v>
      </c>
      <c r="AA189" s="23">
        <v>0.9015898</v>
      </c>
      <c r="AB189" s="23">
        <v>32.917000000000002</v>
      </c>
      <c r="AC189" s="23">
        <v>8.2479999999999993</v>
      </c>
      <c r="AD189" s="23">
        <v>12.28</v>
      </c>
      <c r="AE189" s="23">
        <v>4.2670000000000003</v>
      </c>
      <c r="AF189" s="23">
        <v>3.4409999999999998</v>
      </c>
      <c r="AG189" s="23">
        <v>-2.6890000000000001</v>
      </c>
      <c r="AH189" s="23">
        <v>-2.7010000000000001</v>
      </c>
      <c r="AI189" s="23">
        <v>-3.851</v>
      </c>
      <c r="AJ189" s="23">
        <v>1457.9749999999999</v>
      </c>
      <c r="AK189" s="23">
        <v>0.52300000000000002</v>
      </c>
      <c r="AL189" s="23">
        <v>822.66700000000003</v>
      </c>
      <c r="AM189" s="23">
        <v>-3.6429999999999998</v>
      </c>
      <c r="AN189" s="19">
        <v>9.3469999999999995</v>
      </c>
      <c r="AO189" s="19">
        <v>-1.06</v>
      </c>
      <c r="AP189" s="11">
        <v>2</v>
      </c>
      <c r="AQ189" s="17">
        <v>0.39900000000000002</v>
      </c>
      <c r="AR189" s="11">
        <v>3</v>
      </c>
      <c r="AS189" s="21">
        <v>100</v>
      </c>
      <c r="AT189" s="17">
        <v>0</v>
      </c>
      <c r="AU189" s="17">
        <v>0</v>
      </c>
      <c r="AV189" s="17">
        <v>26.292000000000002</v>
      </c>
      <c r="AW189" s="11">
        <v>3</v>
      </c>
      <c r="AX189" s="11">
        <v>0</v>
      </c>
      <c r="AY189" s="11">
        <v>13</v>
      </c>
      <c r="AZ189" s="11">
        <v>0</v>
      </c>
      <c r="BA189" s="11">
        <v>13</v>
      </c>
      <c r="BB189" s="11">
        <v>12</v>
      </c>
      <c r="BC189" s="11">
        <v>22</v>
      </c>
    </row>
    <row r="190" spans="1:55" x14ac:dyDescent="0.3">
      <c r="A190" s="11" t="s">
        <v>332</v>
      </c>
      <c r="B190" s="11">
        <v>239</v>
      </c>
      <c r="C190" s="11" t="s">
        <v>1034</v>
      </c>
      <c r="D190" s="12">
        <v>3.2</v>
      </c>
      <c r="E190" s="13">
        <v>40.299999999999997</v>
      </c>
      <c r="F190" s="14">
        <f t="shared" si="2"/>
        <v>12.593749999999998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3</v>
      </c>
      <c r="M190" s="11">
        <v>1</v>
      </c>
      <c r="N190" s="11">
        <v>0</v>
      </c>
      <c r="O190" s="19">
        <v>310.392</v>
      </c>
      <c r="P190" s="19">
        <v>8.2029999999999994</v>
      </c>
      <c r="Q190" s="19">
        <v>583.976</v>
      </c>
      <c r="R190" s="19">
        <v>341.32499999999999</v>
      </c>
      <c r="S190" s="19">
        <v>71.903000000000006</v>
      </c>
      <c r="T190" s="19">
        <v>170.74799999999999</v>
      </c>
      <c r="U190" s="19">
        <v>0</v>
      </c>
      <c r="V190" s="19">
        <v>1030.6089999999999</v>
      </c>
      <c r="W190" s="19">
        <v>0</v>
      </c>
      <c r="X190" s="19">
        <v>3.25</v>
      </c>
      <c r="Y190" s="23">
        <v>6.5283099999999997E-2</v>
      </c>
      <c r="Z190" s="23">
        <v>0</v>
      </c>
      <c r="AA190" s="23">
        <v>0.84495290000000001</v>
      </c>
      <c r="AB190" s="23">
        <v>34.795000000000002</v>
      </c>
      <c r="AC190" s="23">
        <v>9.4949999999999992</v>
      </c>
      <c r="AD190" s="23">
        <v>13.678000000000001</v>
      </c>
      <c r="AE190" s="23">
        <v>5.3150000000000004</v>
      </c>
      <c r="AF190" s="23">
        <v>4.1379999999999999</v>
      </c>
      <c r="AG190" s="23">
        <v>-5.093</v>
      </c>
      <c r="AH190" s="23">
        <v>-4.6120000000000001</v>
      </c>
      <c r="AI190" s="23">
        <v>-4.8550000000000004</v>
      </c>
      <c r="AJ190" s="23">
        <v>2060.8220000000001</v>
      </c>
      <c r="AK190" s="23">
        <v>-0.28899999999999998</v>
      </c>
      <c r="AL190" s="23">
        <v>1080.913</v>
      </c>
      <c r="AM190" s="23">
        <v>-1.9550000000000001</v>
      </c>
      <c r="AN190" s="19">
        <v>9.2639999999999993</v>
      </c>
      <c r="AO190" s="19">
        <v>0.876</v>
      </c>
      <c r="AP190" s="11">
        <v>5</v>
      </c>
      <c r="AQ190" s="17">
        <v>0.61299999999999999</v>
      </c>
      <c r="AR190" s="11">
        <v>3</v>
      </c>
      <c r="AS190" s="21">
        <v>100</v>
      </c>
      <c r="AT190" s="17">
        <v>0</v>
      </c>
      <c r="AU190" s="17">
        <v>0</v>
      </c>
      <c r="AV190" s="17">
        <v>48.506999999999998</v>
      </c>
      <c r="AW190" s="11">
        <v>3</v>
      </c>
      <c r="AX190" s="11">
        <v>0</v>
      </c>
      <c r="AY190" s="11">
        <v>17</v>
      </c>
      <c r="AZ190" s="11">
        <v>4</v>
      </c>
      <c r="BA190" s="11">
        <v>13</v>
      </c>
      <c r="BB190" s="11">
        <v>5</v>
      </c>
      <c r="BC190" s="11">
        <v>23</v>
      </c>
    </row>
    <row r="191" spans="1:55" x14ac:dyDescent="0.3">
      <c r="A191" s="11" t="s">
        <v>333</v>
      </c>
      <c r="B191" s="11">
        <v>240</v>
      </c>
      <c r="C191" s="11" t="s">
        <v>1035</v>
      </c>
      <c r="D191" s="12">
        <v>1.7</v>
      </c>
      <c r="E191" s="13">
        <v>177.1</v>
      </c>
      <c r="F191" s="14">
        <f t="shared" si="2"/>
        <v>104.17647058823529</v>
      </c>
      <c r="G191" s="11">
        <v>4</v>
      </c>
      <c r="H191" s="11">
        <v>0</v>
      </c>
      <c r="I191" s="11">
        <v>0</v>
      </c>
      <c r="J191" s="11">
        <v>0</v>
      </c>
      <c r="K191" s="11">
        <v>0</v>
      </c>
      <c r="L191" s="11">
        <v>5</v>
      </c>
      <c r="M191" s="11">
        <v>0</v>
      </c>
      <c r="N191" s="11">
        <v>1</v>
      </c>
      <c r="O191" s="19">
        <v>221.38499999999999</v>
      </c>
      <c r="P191" s="19">
        <v>2.4169999999999998</v>
      </c>
      <c r="Q191" s="19">
        <v>508.68700000000001</v>
      </c>
      <c r="R191" s="19">
        <v>491.06400000000002</v>
      </c>
      <c r="S191" s="19">
        <v>17.623000000000001</v>
      </c>
      <c r="T191" s="19">
        <v>0</v>
      </c>
      <c r="U191" s="19">
        <v>0</v>
      </c>
      <c r="V191" s="19">
        <v>872.221</v>
      </c>
      <c r="W191" s="19">
        <v>0</v>
      </c>
      <c r="X191" s="19">
        <v>1</v>
      </c>
      <c r="Y191" s="23">
        <v>6.6993E-3</v>
      </c>
      <c r="Z191" s="23">
        <v>0</v>
      </c>
      <c r="AA191" s="23">
        <v>0.86789170000000004</v>
      </c>
      <c r="AB191" s="23">
        <v>25.542000000000002</v>
      </c>
      <c r="AC191" s="23">
        <v>6.4569999999999999</v>
      </c>
      <c r="AD191" s="23">
        <v>7.8390000000000004</v>
      </c>
      <c r="AE191" s="23">
        <v>0.94499999999999995</v>
      </c>
      <c r="AF191" s="23">
        <v>4.3769999999999998</v>
      </c>
      <c r="AG191" s="23">
        <v>-4.5190000000000001</v>
      </c>
      <c r="AH191" s="23">
        <v>-3.3410000000000002</v>
      </c>
      <c r="AI191" s="23">
        <v>-3.67</v>
      </c>
      <c r="AJ191" s="23">
        <v>6741.9459999999999</v>
      </c>
      <c r="AK191" s="23">
        <v>0.106</v>
      </c>
      <c r="AL191" s="23">
        <v>3891.9639999999999</v>
      </c>
      <c r="AM191" s="23">
        <v>-1.3640000000000001</v>
      </c>
      <c r="AN191" s="19">
        <v>9.8019999999999996</v>
      </c>
      <c r="AO191" s="19">
        <v>-1.0669999999999999</v>
      </c>
      <c r="AP191" s="11">
        <v>1</v>
      </c>
      <c r="AQ191" s="17">
        <v>0.67</v>
      </c>
      <c r="AR191" s="11">
        <v>3</v>
      </c>
      <c r="AS191" s="21">
        <v>100</v>
      </c>
      <c r="AT191" s="17">
        <v>0</v>
      </c>
      <c r="AU191" s="17">
        <v>0</v>
      </c>
      <c r="AV191" s="17">
        <v>17.39</v>
      </c>
      <c r="AW191" s="11">
        <v>1</v>
      </c>
      <c r="AX191" s="11">
        <v>0</v>
      </c>
      <c r="AY191" s="11">
        <v>7</v>
      </c>
      <c r="AZ191" s="11">
        <v>0</v>
      </c>
      <c r="BA191" s="11">
        <v>7</v>
      </c>
      <c r="BB191" s="11">
        <v>6</v>
      </c>
      <c r="BC191" s="11">
        <v>16</v>
      </c>
    </row>
    <row r="192" spans="1:55" x14ac:dyDescent="0.3">
      <c r="A192" s="11" t="s">
        <v>334</v>
      </c>
      <c r="B192" s="11">
        <v>241</v>
      </c>
      <c r="C192" s="11" t="s">
        <v>1036</v>
      </c>
      <c r="D192" s="12">
        <v>1.1000000000000001</v>
      </c>
      <c r="E192" s="13">
        <v>9.4</v>
      </c>
      <c r="F192" s="14">
        <f t="shared" si="2"/>
        <v>8.545454545454545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3</v>
      </c>
      <c r="M192" s="11">
        <v>1</v>
      </c>
      <c r="N192" s="11">
        <v>0</v>
      </c>
      <c r="O192" s="19">
        <v>310.392</v>
      </c>
      <c r="P192" s="19">
        <v>8.202</v>
      </c>
      <c r="Q192" s="19">
        <v>583.96900000000005</v>
      </c>
      <c r="R192" s="19">
        <v>341.31799999999998</v>
      </c>
      <c r="S192" s="19">
        <v>71.903000000000006</v>
      </c>
      <c r="T192" s="19">
        <v>170.74700000000001</v>
      </c>
      <c r="U192" s="19">
        <v>0</v>
      </c>
      <c r="V192" s="19">
        <v>1030.607</v>
      </c>
      <c r="W192" s="19">
        <v>0</v>
      </c>
      <c r="X192" s="19">
        <v>3.25</v>
      </c>
      <c r="Y192" s="23">
        <v>6.5281199999999998E-2</v>
      </c>
      <c r="Z192" s="23">
        <v>0</v>
      </c>
      <c r="AA192" s="23">
        <v>0.84496280000000001</v>
      </c>
      <c r="AB192" s="23">
        <v>34.795000000000002</v>
      </c>
      <c r="AC192" s="23">
        <v>9.4949999999999992</v>
      </c>
      <c r="AD192" s="23">
        <v>13.678000000000001</v>
      </c>
      <c r="AE192" s="23">
        <v>5.3150000000000004</v>
      </c>
      <c r="AF192" s="23">
        <v>4.1379999999999999</v>
      </c>
      <c r="AG192" s="23">
        <v>-5.093</v>
      </c>
      <c r="AH192" s="23">
        <v>-4.6120000000000001</v>
      </c>
      <c r="AI192" s="23">
        <v>-4.8550000000000004</v>
      </c>
      <c r="AJ192" s="23">
        <v>2060.8220000000001</v>
      </c>
      <c r="AK192" s="23">
        <v>-0.28899999999999998</v>
      </c>
      <c r="AL192" s="23">
        <v>1080.913</v>
      </c>
      <c r="AM192" s="23">
        <v>-1.9550000000000001</v>
      </c>
      <c r="AN192" s="19">
        <v>9.2639999999999993</v>
      </c>
      <c r="AO192" s="19">
        <v>0.876</v>
      </c>
      <c r="AP192" s="11">
        <v>5</v>
      </c>
      <c r="AQ192" s="17">
        <v>0.61299999999999999</v>
      </c>
      <c r="AR192" s="11">
        <v>3</v>
      </c>
      <c r="AS192" s="21">
        <v>100</v>
      </c>
      <c r="AT192" s="17">
        <v>0</v>
      </c>
      <c r="AU192" s="17">
        <v>0</v>
      </c>
      <c r="AV192" s="17">
        <v>48.506999999999998</v>
      </c>
      <c r="AW192" s="11">
        <v>3</v>
      </c>
      <c r="AX192" s="11">
        <v>0</v>
      </c>
      <c r="AY192" s="11">
        <v>17</v>
      </c>
      <c r="AZ192" s="11">
        <v>4</v>
      </c>
      <c r="BA192" s="11">
        <v>13</v>
      </c>
      <c r="BB192" s="11">
        <v>5</v>
      </c>
      <c r="BC192" s="11">
        <v>23</v>
      </c>
    </row>
    <row r="193" spans="1:55" x14ac:dyDescent="0.3">
      <c r="A193" s="11" t="s">
        <v>335</v>
      </c>
      <c r="B193" s="11">
        <v>242</v>
      </c>
      <c r="C193" s="11" t="s">
        <v>1037</v>
      </c>
      <c r="D193" s="12">
        <v>1.3</v>
      </c>
      <c r="E193" s="13">
        <v>29.4</v>
      </c>
      <c r="F193" s="14">
        <f t="shared" si="2"/>
        <v>22.615384615384613</v>
      </c>
      <c r="G193" s="11">
        <v>0</v>
      </c>
      <c r="H193" s="11">
        <v>2</v>
      </c>
      <c r="I193" s="11">
        <v>0</v>
      </c>
      <c r="J193" s="11">
        <v>0</v>
      </c>
      <c r="K193" s="11">
        <v>0</v>
      </c>
      <c r="L193" s="11">
        <v>3</v>
      </c>
      <c r="M193" s="11">
        <v>1</v>
      </c>
      <c r="N193" s="11">
        <v>2</v>
      </c>
      <c r="O193" s="19">
        <v>294.43599999999998</v>
      </c>
      <c r="P193" s="19">
        <v>2.7280000000000002</v>
      </c>
      <c r="Q193" s="19">
        <v>548.20600000000002</v>
      </c>
      <c r="R193" s="19">
        <v>506.65699999999998</v>
      </c>
      <c r="S193" s="19">
        <v>41.548999999999999</v>
      </c>
      <c r="T193" s="19">
        <v>0</v>
      </c>
      <c r="U193" s="19">
        <v>0</v>
      </c>
      <c r="V193" s="19">
        <v>1003.69</v>
      </c>
      <c r="W193" s="19">
        <v>0</v>
      </c>
      <c r="X193" s="19">
        <v>6</v>
      </c>
      <c r="Y193" s="23">
        <v>7.4149999999999997E-3</v>
      </c>
      <c r="Z193" s="23">
        <v>0</v>
      </c>
      <c r="AA193" s="23">
        <v>0.88434440000000003</v>
      </c>
      <c r="AB193" s="23">
        <v>32.087000000000003</v>
      </c>
      <c r="AC193" s="23">
        <v>7.96</v>
      </c>
      <c r="AD193" s="23">
        <v>13.113</v>
      </c>
      <c r="AE193" s="23">
        <v>6.569</v>
      </c>
      <c r="AF193" s="23">
        <v>1.58</v>
      </c>
      <c r="AG193" s="23">
        <v>-0.53700000000000003</v>
      </c>
      <c r="AH193" s="23">
        <v>-0.51300000000000001</v>
      </c>
      <c r="AI193" s="23">
        <v>-4.8559999999999999</v>
      </c>
      <c r="AJ193" s="23">
        <v>248.709</v>
      </c>
      <c r="AK193" s="23">
        <v>0.82599999999999996</v>
      </c>
      <c r="AL193" s="23">
        <v>134.56200000000001</v>
      </c>
      <c r="AM193" s="23">
        <v>-6.1219999999999999</v>
      </c>
      <c r="AN193" s="19">
        <v>9.423</v>
      </c>
      <c r="AO193" s="19">
        <v>-0.88800000000000001</v>
      </c>
      <c r="AP193" s="11">
        <v>3</v>
      </c>
      <c r="AQ193" s="17">
        <v>-0.20100000000000001</v>
      </c>
      <c r="AR193" s="11">
        <v>3</v>
      </c>
      <c r="AS193" s="21">
        <v>79.072999999999993</v>
      </c>
      <c r="AT193" s="17">
        <v>0</v>
      </c>
      <c r="AU193" s="17">
        <v>0</v>
      </c>
      <c r="AV193" s="17">
        <v>37.384999999999998</v>
      </c>
      <c r="AW193" s="11">
        <v>4</v>
      </c>
      <c r="AX193" s="11">
        <v>0</v>
      </c>
      <c r="AY193" s="11">
        <v>13</v>
      </c>
      <c r="AZ193" s="11">
        <v>0</v>
      </c>
      <c r="BA193" s="11">
        <v>13</v>
      </c>
      <c r="BB193" s="11">
        <v>11</v>
      </c>
      <c r="BC193" s="11">
        <v>21</v>
      </c>
    </row>
    <row r="194" spans="1:55" x14ac:dyDescent="0.3">
      <c r="A194" s="11" t="s">
        <v>336</v>
      </c>
      <c r="B194" s="11">
        <v>243</v>
      </c>
      <c r="C194" s="11" t="s">
        <v>1038</v>
      </c>
      <c r="D194" s="12">
        <v>3.6</v>
      </c>
      <c r="E194" s="13">
        <v>163</v>
      </c>
      <c r="F194" s="14">
        <f t="shared" si="2"/>
        <v>45.277777777777779</v>
      </c>
      <c r="G194" s="11">
        <v>0</v>
      </c>
      <c r="H194" s="11">
        <v>1</v>
      </c>
      <c r="I194" s="11">
        <v>0</v>
      </c>
      <c r="J194" s="11">
        <v>0</v>
      </c>
      <c r="K194" s="11">
        <v>0</v>
      </c>
      <c r="L194" s="11">
        <v>4</v>
      </c>
      <c r="M194" s="11">
        <v>1</v>
      </c>
      <c r="N194" s="11">
        <v>2</v>
      </c>
      <c r="O194" s="19">
        <v>295.42099999999999</v>
      </c>
      <c r="P194" s="19">
        <v>1.99</v>
      </c>
      <c r="Q194" s="19">
        <v>557.15</v>
      </c>
      <c r="R194" s="19">
        <v>527.95699999999999</v>
      </c>
      <c r="S194" s="19">
        <v>29.193000000000001</v>
      </c>
      <c r="T194" s="19">
        <v>0</v>
      </c>
      <c r="U194" s="19">
        <v>0</v>
      </c>
      <c r="V194" s="19">
        <v>1001.41</v>
      </c>
      <c r="W194" s="19">
        <v>0</v>
      </c>
      <c r="X194" s="19">
        <v>5.7</v>
      </c>
      <c r="Y194" s="23">
        <v>3.9534000000000001E-3</v>
      </c>
      <c r="Z194" s="23">
        <v>0</v>
      </c>
      <c r="AA194" s="23">
        <v>0.8688283</v>
      </c>
      <c r="AB194" s="23">
        <v>31.353999999999999</v>
      </c>
      <c r="AC194" s="23">
        <v>7.7880000000000003</v>
      </c>
      <c r="AD194" s="23">
        <v>12.502000000000001</v>
      </c>
      <c r="AE194" s="23">
        <v>5.9909999999999997</v>
      </c>
      <c r="AF194" s="23">
        <v>2.323</v>
      </c>
      <c r="AG194" s="23">
        <v>-1.92</v>
      </c>
      <c r="AH194" s="23">
        <v>-1.7210000000000001</v>
      </c>
      <c r="AI194" s="23">
        <v>-4.3810000000000002</v>
      </c>
      <c r="AJ194" s="23">
        <v>1306.059</v>
      </c>
      <c r="AK194" s="23">
        <v>0.46300000000000002</v>
      </c>
      <c r="AL194" s="23">
        <v>730.41899999999998</v>
      </c>
      <c r="AM194" s="23">
        <v>-3.7360000000000002</v>
      </c>
      <c r="AN194" s="19">
        <v>9.5790000000000006</v>
      </c>
      <c r="AO194" s="19">
        <v>-0.79900000000000004</v>
      </c>
      <c r="AP194" s="11">
        <v>3</v>
      </c>
      <c r="AQ194" s="17">
        <v>-0.16900000000000001</v>
      </c>
      <c r="AR194" s="11">
        <v>3</v>
      </c>
      <c r="AS194" s="21">
        <v>96.319000000000003</v>
      </c>
      <c r="AT194" s="17">
        <v>0</v>
      </c>
      <c r="AU194" s="17">
        <v>0</v>
      </c>
      <c r="AV194" s="17">
        <v>41.040999999999997</v>
      </c>
      <c r="AW194" s="11">
        <v>4</v>
      </c>
      <c r="AX194" s="11">
        <v>0</v>
      </c>
      <c r="AY194" s="11">
        <v>13</v>
      </c>
      <c r="AZ194" s="11">
        <v>0</v>
      </c>
      <c r="BA194" s="11">
        <v>13</v>
      </c>
      <c r="BB194" s="11">
        <v>11</v>
      </c>
      <c r="BC194" s="11">
        <v>21</v>
      </c>
    </row>
    <row r="195" spans="1:55" x14ac:dyDescent="0.3">
      <c r="A195" s="11" t="s">
        <v>337</v>
      </c>
      <c r="B195" s="11">
        <v>244</v>
      </c>
      <c r="C195" s="11" t="s">
        <v>1039</v>
      </c>
      <c r="D195" s="12">
        <v>0.3</v>
      </c>
      <c r="E195" s="13">
        <v>58.3</v>
      </c>
      <c r="F195" s="14">
        <f t="shared" ref="F195:F258" si="3">E195/D195</f>
        <v>194.33333333333334</v>
      </c>
      <c r="G195" s="11">
        <v>3</v>
      </c>
      <c r="H195" s="11">
        <v>0</v>
      </c>
      <c r="I195" s="11">
        <v>0</v>
      </c>
      <c r="J195" s="11">
        <v>0</v>
      </c>
      <c r="K195" s="11">
        <v>0</v>
      </c>
      <c r="L195" s="11">
        <v>7</v>
      </c>
      <c r="M195" s="11">
        <v>0</v>
      </c>
      <c r="N195" s="11">
        <v>1</v>
      </c>
      <c r="O195" s="19">
        <v>249.43899999999999</v>
      </c>
      <c r="P195" s="19">
        <v>2.548</v>
      </c>
      <c r="Q195" s="19">
        <v>554.86199999999997</v>
      </c>
      <c r="R195" s="19">
        <v>547.61300000000006</v>
      </c>
      <c r="S195" s="19">
        <v>7.2489999999999997</v>
      </c>
      <c r="T195" s="19">
        <v>0</v>
      </c>
      <c r="U195" s="19">
        <v>0</v>
      </c>
      <c r="V195" s="19">
        <v>972.99699999999996</v>
      </c>
      <c r="W195" s="19">
        <v>0</v>
      </c>
      <c r="X195" s="19">
        <v>1</v>
      </c>
      <c r="Y195" s="23">
        <v>6.6709999999999998E-3</v>
      </c>
      <c r="Z195" s="23">
        <v>0</v>
      </c>
      <c r="AA195" s="23">
        <v>0.85583070000000006</v>
      </c>
      <c r="AB195" s="23">
        <v>28.291</v>
      </c>
      <c r="AC195" s="23">
        <v>7.3140000000000001</v>
      </c>
      <c r="AD195" s="23">
        <v>8.6709999999999994</v>
      </c>
      <c r="AE195" s="23">
        <v>0.54500000000000004</v>
      </c>
      <c r="AF195" s="23">
        <v>5.1059999999999999</v>
      </c>
      <c r="AG195" s="23">
        <v>-5.069</v>
      </c>
      <c r="AH195" s="23">
        <v>-3.9369999999999998</v>
      </c>
      <c r="AI195" s="23">
        <v>-3.8650000000000002</v>
      </c>
      <c r="AJ195" s="23">
        <v>8455.8829999999998</v>
      </c>
      <c r="AK195" s="23">
        <v>7.5999999999999998E-2</v>
      </c>
      <c r="AL195" s="23">
        <v>4971.6329999999998</v>
      </c>
      <c r="AM195" s="23">
        <v>-0.98099999999999998</v>
      </c>
      <c r="AN195" s="19">
        <v>9.7680000000000007</v>
      </c>
      <c r="AO195" s="19">
        <v>-1.052</v>
      </c>
      <c r="AP195" s="11">
        <v>1</v>
      </c>
      <c r="AQ195" s="17">
        <v>0.878</v>
      </c>
      <c r="AR195" s="11">
        <v>3</v>
      </c>
      <c r="AS195" s="21">
        <v>100</v>
      </c>
      <c r="AT195" s="17">
        <v>0</v>
      </c>
      <c r="AU195" s="17">
        <v>0</v>
      </c>
      <c r="AV195" s="17">
        <v>15.499000000000001</v>
      </c>
      <c r="AW195" s="11">
        <v>1</v>
      </c>
      <c r="AX195" s="11">
        <v>1</v>
      </c>
      <c r="AY195" s="11">
        <v>7</v>
      </c>
      <c r="AZ195" s="11">
        <v>0</v>
      </c>
      <c r="BA195" s="11">
        <v>7</v>
      </c>
      <c r="BB195" s="11">
        <v>6</v>
      </c>
      <c r="BC195" s="11">
        <v>18</v>
      </c>
    </row>
    <row r="196" spans="1:55" x14ac:dyDescent="0.3">
      <c r="A196" s="11" t="s">
        <v>338</v>
      </c>
      <c r="B196" s="11">
        <v>245</v>
      </c>
      <c r="C196" s="11" t="s">
        <v>1040</v>
      </c>
      <c r="D196" s="12">
        <v>0.6</v>
      </c>
      <c r="E196" s="13">
        <v>14.8</v>
      </c>
      <c r="F196" s="14">
        <f t="shared" si="3"/>
        <v>24.666666666666668</v>
      </c>
      <c r="G196" s="11">
        <v>0</v>
      </c>
      <c r="H196" s="11">
        <v>2</v>
      </c>
      <c r="I196" s="11">
        <v>0</v>
      </c>
      <c r="J196" s="11">
        <v>0</v>
      </c>
      <c r="K196" s="11">
        <v>0</v>
      </c>
      <c r="L196" s="11">
        <v>4</v>
      </c>
      <c r="M196" s="11">
        <v>1</v>
      </c>
      <c r="N196" s="11">
        <v>2</v>
      </c>
      <c r="O196" s="19">
        <v>308.46300000000002</v>
      </c>
      <c r="P196" s="19">
        <v>2.5510000000000002</v>
      </c>
      <c r="Q196" s="19">
        <v>597.572</v>
      </c>
      <c r="R196" s="19">
        <v>555.05600000000004</v>
      </c>
      <c r="S196" s="19">
        <v>42.515999999999998</v>
      </c>
      <c r="T196" s="19">
        <v>0</v>
      </c>
      <c r="U196" s="19">
        <v>0</v>
      </c>
      <c r="V196" s="19">
        <v>1077.9480000000001</v>
      </c>
      <c r="W196" s="19">
        <v>0</v>
      </c>
      <c r="X196" s="19">
        <v>6</v>
      </c>
      <c r="Y196" s="23">
        <v>6.0346999999999996E-3</v>
      </c>
      <c r="Z196" s="23">
        <v>0</v>
      </c>
      <c r="AA196" s="23">
        <v>0.85082460000000004</v>
      </c>
      <c r="AB196" s="23">
        <v>34.417000000000002</v>
      </c>
      <c r="AC196" s="23">
        <v>8.548</v>
      </c>
      <c r="AD196" s="23">
        <v>13.795999999999999</v>
      </c>
      <c r="AE196" s="23">
        <v>6.4740000000000002</v>
      </c>
      <c r="AF196" s="23">
        <v>2.0569999999999999</v>
      </c>
      <c r="AG196" s="23">
        <v>-1.3089999999999999</v>
      </c>
      <c r="AH196" s="23">
        <v>-0.81100000000000005</v>
      </c>
      <c r="AI196" s="23">
        <v>-5.3979999999999997</v>
      </c>
      <c r="AJ196" s="23">
        <v>243.51499999999999</v>
      </c>
      <c r="AK196" s="23">
        <v>0.72799999999999998</v>
      </c>
      <c r="AL196" s="23">
        <v>131.52699999999999</v>
      </c>
      <c r="AM196" s="23">
        <v>-6.0439999999999996</v>
      </c>
      <c r="AN196" s="19">
        <v>9.3719999999999999</v>
      </c>
      <c r="AO196" s="19">
        <v>-0.85599999999999998</v>
      </c>
      <c r="AP196" s="11">
        <v>3</v>
      </c>
      <c r="AQ196" s="17">
        <v>-2.8000000000000001E-2</v>
      </c>
      <c r="AR196" s="11">
        <v>3</v>
      </c>
      <c r="AS196" s="21">
        <v>81.706000000000003</v>
      </c>
      <c r="AT196" s="17">
        <v>0</v>
      </c>
      <c r="AU196" s="17">
        <v>0</v>
      </c>
      <c r="AV196" s="17">
        <v>38.506999999999998</v>
      </c>
      <c r="AW196" s="11">
        <v>4</v>
      </c>
      <c r="AX196" s="11">
        <v>0</v>
      </c>
      <c r="AY196" s="11">
        <v>13</v>
      </c>
      <c r="AZ196" s="11">
        <v>0</v>
      </c>
      <c r="BA196" s="11">
        <v>13</v>
      </c>
      <c r="BB196" s="11">
        <v>11</v>
      </c>
      <c r="BC196" s="11">
        <v>22</v>
      </c>
    </row>
    <row r="197" spans="1:55" x14ac:dyDescent="0.3">
      <c r="A197" s="11" t="s">
        <v>339</v>
      </c>
      <c r="B197" s="11">
        <v>246</v>
      </c>
      <c r="C197" s="11" t="s">
        <v>1041</v>
      </c>
      <c r="D197" s="12">
        <v>2</v>
      </c>
      <c r="E197" s="13">
        <v>3.7</v>
      </c>
      <c r="F197" s="14">
        <f t="shared" si="3"/>
        <v>1.85</v>
      </c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19"/>
      <c r="AO197" s="19"/>
      <c r="AQ197" s="17"/>
      <c r="AS197" s="21"/>
      <c r="AT197" s="17"/>
      <c r="AU197" s="17"/>
      <c r="AV197" s="17"/>
    </row>
    <row r="198" spans="1:55" x14ac:dyDescent="0.3">
      <c r="A198" s="11" t="s">
        <v>340</v>
      </c>
      <c r="B198" s="11">
        <v>247</v>
      </c>
      <c r="C198" s="11" t="s">
        <v>1042</v>
      </c>
      <c r="D198" s="12">
        <v>100</v>
      </c>
      <c r="E198" s="13">
        <v>155.5</v>
      </c>
      <c r="F198" s="14">
        <f t="shared" si="3"/>
        <v>1.5549999999999999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1</v>
      </c>
      <c r="M198" s="11">
        <v>0</v>
      </c>
      <c r="N198" s="11">
        <v>1</v>
      </c>
      <c r="O198" s="19">
        <v>250.33699999999999</v>
      </c>
      <c r="P198" s="19">
        <v>1.6180000000000001</v>
      </c>
      <c r="Q198" s="19">
        <v>495.15600000000001</v>
      </c>
      <c r="R198" s="19">
        <v>312.11200000000002</v>
      </c>
      <c r="S198" s="19">
        <v>35.593000000000004</v>
      </c>
      <c r="T198" s="19">
        <v>147.45099999999999</v>
      </c>
      <c r="U198" s="19">
        <v>0</v>
      </c>
      <c r="V198" s="19">
        <v>855.06600000000003</v>
      </c>
      <c r="W198" s="19">
        <v>1</v>
      </c>
      <c r="X198" s="19">
        <v>2.95</v>
      </c>
      <c r="Y198" s="23">
        <v>3.0634E-3</v>
      </c>
      <c r="Z198" s="23">
        <v>5.9576999999999998E-3</v>
      </c>
      <c r="AA198" s="23">
        <v>0.87987800000000005</v>
      </c>
      <c r="AB198" s="23">
        <v>28.832000000000001</v>
      </c>
      <c r="AC198" s="23">
        <v>7.7469999999999999</v>
      </c>
      <c r="AD198" s="23">
        <v>11.94</v>
      </c>
      <c r="AE198" s="23">
        <v>6.306</v>
      </c>
      <c r="AF198" s="23">
        <v>3.27</v>
      </c>
      <c r="AG198" s="23">
        <v>-4.0540000000000003</v>
      </c>
      <c r="AH198" s="23">
        <v>-3.42</v>
      </c>
      <c r="AI198" s="23">
        <v>-4.1790000000000003</v>
      </c>
      <c r="AJ198" s="23">
        <v>4553.7479999999996</v>
      </c>
      <c r="AK198" s="23">
        <v>0.19700000000000001</v>
      </c>
      <c r="AL198" s="23">
        <v>2546.6480000000001</v>
      </c>
      <c r="AM198" s="23">
        <v>-1.56</v>
      </c>
      <c r="AN198" s="19">
        <v>9.1059999999999999</v>
      </c>
      <c r="AO198" s="19">
        <v>-0.48</v>
      </c>
      <c r="AP198" s="11">
        <v>4</v>
      </c>
      <c r="AQ198" s="17">
        <v>0.34200000000000003</v>
      </c>
      <c r="AR198" s="11">
        <v>3</v>
      </c>
      <c r="AS198" s="21">
        <v>100</v>
      </c>
      <c r="AT198" s="17">
        <v>0</v>
      </c>
      <c r="AU198" s="17">
        <v>0</v>
      </c>
      <c r="AV198" s="17">
        <v>36.276000000000003</v>
      </c>
      <c r="AW198" s="11">
        <v>3</v>
      </c>
      <c r="AX198" s="11">
        <v>0</v>
      </c>
      <c r="AY198" s="11">
        <v>15</v>
      </c>
      <c r="AZ198" s="11">
        <v>0</v>
      </c>
      <c r="BA198" s="11">
        <v>15</v>
      </c>
      <c r="BB198" s="11">
        <v>9</v>
      </c>
      <c r="BC198" s="11">
        <v>18</v>
      </c>
    </row>
    <row r="199" spans="1:55" x14ac:dyDescent="0.3">
      <c r="A199" s="11" t="s">
        <v>341</v>
      </c>
      <c r="B199" s="11">
        <v>248</v>
      </c>
      <c r="C199" s="11" t="s">
        <v>1043</v>
      </c>
      <c r="D199" s="12">
        <v>8.6999999999999993</v>
      </c>
      <c r="E199" s="13">
        <v>101.7</v>
      </c>
      <c r="F199" s="14">
        <f t="shared" si="3"/>
        <v>11.689655172413794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1</v>
      </c>
      <c r="M199" s="11">
        <v>0</v>
      </c>
      <c r="N199" s="11">
        <v>2</v>
      </c>
      <c r="O199" s="19">
        <v>345.29399999999998</v>
      </c>
      <c r="P199" s="19">
        <v>1.6339999999999999</v>
      </c>
      <c r="Q199" s="19">
        <v>544.86500000000001</v>
      </c>
      <c r="R199" s="19">
        <v>303.99</v>
      </c>
      <c r="S199" s="19">
        <v>35.593000000000004</v>
      </c>
      <c r="T199" s="19">
        <v>85.956999999999994</v>
      </c>
      <c r="U199" s="19">
        <v>119.32599999999999</v>
      </c>
      <c r="V199" s="19">
        <v>945.93299999999999</v>
      </c>
      <c r="W199" s="19">
        <v>1</v>
      </c>
      <c r="X199" s="19">
        <v>2.4500000000000002</v>
      </c>
      <c r="Y199" s="23">
        <v>2.8222999999999998E-3</v>
      </c>
      <c r="Z199" s="23">
        <v>4.4964999999999996E-3</v>
      </c>
      <c r="AA199" s="23">
        <v>0.85529509999999997</v>
      </c>
      <c r="AB199" s="23">
        <v>31.881</v>
      </c>
      <c r="AC199" s="23">
        <v>8.9239999999999995</v>
      </c>
      <c r="AD199" s="23">
        <v>13.176</v>
      </c>
      <c r="AE199" s="23">
        <v>5.556</v>
      </c>
      <c r="AF199" s="23">
        <v>4.4820000000000002</v>
      </c>
      <c r="AG199" s="23">
        <v>-5.665</v>
      </c>
      <c r="AH199" s="23">
        <v>-5.5529999999999999</v>
      </c>
      <c r="AI199" s="23">
        <v>-4.2830000000000004</v>
      </c>
      <c r="AJ199" s="23">
        <v>4553.7489999999998</v>
      </c>
      <c r="AK199" s="23">
        <v>0.47199999999999998</v>
      </c>
      <c r="AL199" s="23">
        <v>10000</v>
      </c>
      <c r="AM199" s="23">
        <v>-1.7769999999999999</v>
      </c>
      <c r="AN199" s="19">
        <v>9.5190000000000001</v>
      </c>
      <c r="AO199" s="19">
        <v>0.81799999999999995</v>
      </c>
      <c r="AP199" s="11">
        <v>4</v>
      </c>
      <c r="AQ199" s="17">
        <v>0.67600000000000005</v>
      </c>
      <c r="AR199" s="11">
        <v>3</v>
      </c>
      <c r="AS199" s="21">
        <v>100</v>
      </c>
      <c r="AT199" s="17">
        <v>0</v>
      </c>
      <c r="AU199" s="17">
        <v>0</v>
      </c>
      <c r="AV199" s="17">
        <v>27.3</v>
      </c>
      <c r="AW199" s="11">
        <v>2</v>
      </c>
      <c r="AX199" s="11">
        <v>0</v>
      </c>
      <c r="AY199" s="11">
        <v>15</v>
      </c>
      <c r="AZ199" s="11">
        <v>0</v>
      </c>
      <c r="BA199" s="11">
        <v>15</v>
      </c>
      <c r="BB199" s="11">
        <v>9</v>
      </c>
      <c r="BC199" s="11">
        <v>19</v>
      </c>
    </row>
    <row r="200" spans="1:55" x14ac:dyDescent="0.3">
      <c r="A200" s="11" t="s">
        <v>342</v>
      </c>
      <c r="B200" s="11">
        <v>249</v>
      </c>
      <c r="C200" s="11" t="s">
        <v>1044</v>
      </c>
      <c r="D200" s="12">
        <v>170</v>
      </c>
      <c r="E200" s="13">
        <v>300</v>
      </c>
      <c r="F200" s="14">
        <f t="shared" si="3"/>
        <v>1.7647058823529411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2</v>
      </c>
      <c r="M200" s="11">
        <v>0</v>
      </c>
      <c r="N200" s="11">
        <v>0</v>
      </c>
      <c r="O200" s="19">
        <v>264.32100000000003</v>
      </c>
      <c r="P200" s="19">
        <v>2.641</v>
      </c>
      <c r="Q200" s="19">
        <v>441.67700000000002</v>
      </c>
      <c r="R200" s="19">
        <v>230.62200000000001</v>
      </c>
      <c r="S200" s="19">
        <v>79.665000000000006</v>
      </c>
      <c r="T200" s="19">
        <v>131.38999999999999</v>
      </c>
      <c r="U200" s="19">
        <v>0</v>
      </c>
      <c r="V200" s="19">
        <v>806.03099999999995</v>
      </c>
      <c r="W200" s="19">
        <v>2</v>
      </c>
      <c r="X200" s="19">
        <v>4.6500000000000004</v>
      </c>
      <c r="Y200" s="23">
        <v>8.6502000000000002E-3</v>
      </c>
      <c r="Z200" s="23">
        <v>1.48889E-2</v>
      </c>
      <c r="AA200" s="23">
        <v>0.94833489999999998</v>
      </c>
      <c r="AB200" s="23">
        <v>26.074000000000002</v>
      </c>
      <c r="AC200" s="23">
        <v>8.1869999999999994</v>
      </c>
      <c r="AD200" s="23">
        <v>13.742000000000001</v>
      </c>
      <c r="AE200" s="23">
        <v>9.2859999999999996</v>
      </c>
      <c r="AF200" s="23">
        <v>1.9830000000000001</v>
      </c>
      <c r="AG200" s="23">
        <v>-2.5219999999999998</v>
      </c>
      <c r="AH200" s="23">
        <v>-3.173</v>
      </c>
      <c r="AI200" s="23">
        <v>-2.9950000000000001</v>
      </c>
      <c r="AJ200" s="23">
        <v>1739.566</v>
      </c>
      <c r="AK200" s="23">
        <v>-0.14799999999999999</v>
      </c>
      <c r="AL200" s="23">
        <v>899.99099999999999</v>
      </c>
      <c r="AM200" s="23">
        <v>-2.3330000000000002</v>
      </c>
      <c r="AN200" s="19">
        <v>9.2070000000000007</v>
      </c>
      <c r="AO200" s="19">
        <v>-0.29299999999999998</v>
      </c>
      <c r="AP200" s="11">
        <v>7</v>
      </c>
      <c r="AQ200" s="17">
        <v>-9.5000000000000001E-2</v>
      </c>
      <c r="AR200" s="11">
        <v>3</v>
      </c>
      <c r="AS200" s="21">
        <v>96.552000000000007</v>
      </c>
      <c r="AT200" s="17">
        <v>0</v>
      </c>
      <c r="AU200" s="17">
        <v>0</v>
      </c>
      <c r="AV200" s="17">
        <v>54.000999999999998</v>
      </c>
      <c r="AW200" s="11">
        <v>4</v>
      </c>
      <c r="AX200" s="11">
        <v>0</v>
      </c>
      <c r="AY200" s="11">
        <v>15</v>
      </c>
      <c r="AZ200" s="11">
        <v>0</v>
      </c>
      <c r="BA200" s="11">
        <v>15</v>
      </c>
      <c r="BB200" s="11">
        <v>7</v>
      </c>
      <c r="BC200" s="11">
        <v>19</v>
      </c>
    </row>
    <row r="201" spans="1:55" x14ac:dyDescent="0.3">
      <c r="A201" s="11" t="s">
        <v>343</v>
      </c>
      <c r="B201" s="11">
        <v>250</v>
      </c>
      <c r="C201" s="11" t="s">
        <v>1045</v>
      </c>
      <c r="D201" s="12">
        <v>300</v>
      </c>
      <c r="E201" s="13">
        <v>300</v>
      </c>
      <c r="F201" s="14">
        <f t="shared" si="3"/>
        <v>1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1</v>
      </c>
      <c r="M201" s="11">
        <v>0</v>
      </c>
      <c r="N201" s="11">
        <v>1</v>
      </c>
      <c r="O201" s="19">
        <v>250.33699999999999</v>
      </c>
      <c r="P201" s="19">
        <v>2.5550000000000002</v>
      </c>
      <c r="Q201" s="19">
        <v>479.89400000000001</v>
      </c>
      <c r="R201" s="19">
        <v>304.94799999999998</v>
      </c>
      <c r="S201" s="19">
        <v>35.593000000000004</v>
      </c>
      <c r="T201" s="19">
        <v>139.35300000000001</v>
      </c>
      <c r="U201" s="19">
        <v>0</v>
      </c>
      <c r="V201" s="19">
        <v>842.98099999999999</v>
      </c>
      <c r="W201" s="19">
        <v>1</v>
      </c>
      <c r="X201" s="19">
        <v>2.95</v>
      </c>
      <c r="Y201" s="23">
        <v>7.7422000000000003E-3</v>
      </c>
      <c r="Z201" s="23">
        <v>6.1472000000000002E-3</v>
      </c>
      <c r="AA201" s="23">
        <v>0.89928669999999999</v>
      </c>
      <c r="AB201" s="23">
        <v>28.271000000000001</v>
      </c>
      <c r="AC201" s="23">
        <v>7.6920000000000002</v>
      </c>
      <c r="AD201" s="23">
        <v>11.843999999999999</v>
      </c>
      <c r="AE201" s="23">
        <v>6.2140000000000004</v>
      </c>
      <c r="AF201" s="23">
        <v>3.21</v>
      </c>
      <c r="AG201" s="23">
        <v>-3.8570000000000002</v>
      </c>
      <c r="AH201" s="23">
        <v>-3.42</v>
      </c>
      <c r="AI201" s="23">
        <v>-3.8260000000000001</v>
      </c>
      <c r="AJ201" s="23">
        <v>4553.7489999999998</v>
      </c>
      <c r="AK201" s="23">
        <v>0.21</v>
      </c>
      <c r="AL201" s="23">
        <v>2546.6489999999999</v>
      </c>
      <c r="AM201" s="23">
        <v>-1.589</v>
      </c>
      <c r="AN201" s="19">
        <v>9.1839999999999993</v>
      </c>
      <c r="AO201" s="19">
        <v>-0.55800000000000005</v>
      </c>
      <c r="AP201" s="11">
        <v>4</v>
      </c>
      <c r="AQ201" s="17">
        <v>0.315</v>
      </c>
      <c r="AR201" s="11">
        <v>3</v>
      </c>
      <c r="AS201" s="21">
        <v>100</v>
      </c>
      <c r="AT201" s="17">
        <v>0</v>
      </c>
      <c r="AU201" s="17">
        <v>0</v>
      </c>
      <c r="AV201" s="17">
        <v>36.081000000000003</v>
      </c>
      <c r="AW201" s="11">
        <v>3</v>
      </c>
      <c r="AX201" s="11">
        <v>0</v>
      </c>
      <c r="AY201" s="11">
        <v>15</v>
      </c>
      <c r="AZ201" s="11">
        <v>0</v>
      </c>
      <c r="BA201" s="11">
        <v>15</v>
      </c>
      <c r="BB201" s="11">
        <v>9</v>
      </c>
      <c r="BC201" s="11">
        <v>18</v>
      </c>
    </row>
    <row r="202" spans="1:55" x14ac:dyDescent="0.3">
      <c r="A202" s="11" t="s">
        <v>344</v>
      </c>
      <c r="B202" s="11">
        <v>251</v>
      </c>
      <c r="C202" s="11" t="s">
        <v>1046</v>
      </c>
      <c r="D202" s="12">
        <v>300</v>
      </c>
      <c r="E202" s="13">
        <v>300</v>
      </c>
      <c r="F202" s="14">
        <f t="shared" si="3"/>
        <v>1</v>
      </c>
      <c r="G202" s="11">
        <v>1</v>
      </c>
      <c r="H202" s="11">
        <v>0</v>
      </c>
      <c r="I202" s="11">
        <v>0</v>
      </c>
      <c r="J202" s="11">
        <v>0</v>
      </c>
      <c r="K202" s="11">
        <v>0</v>
      </c>
      <c r="L202" s="11">
        <v>5</v>
      </c>
      <c r="M202" s="11">
        <v>0</v>
      </c>
      <c r="N202" s="11">
        <v>0</v>
      </c>
      <c r="O202" s="19">
        <v>364.43799999999999</v>
      </c>
      <c r="P202" s="19">
        <v>3.2629999999999999</v>
      </c>
      <c r="Q202" s="19">
        <v>522.30100000000004</v>
      </c>
      <c r="R202" s="19">
        <v>416.01299999999998</v>
      </c>
      <c r="S202" s="19">
        <v>64.683999999999997</v>
      </c>
      <c r="T202" s="19">
        <v>41.603999999999999</v>
      </c>
      <c r="U202" s="19">
        <v>0</v>
      </c>
      <c r="V202" s="19">
        <v>1028.798</v>
      </c>
      <c r="W202" s="19">
        <v>2</v>
      </c>
      <c r="X202" s="19">
        <v>6.4</v>
      </c>
      <c r="Y202" s="23">
        <v>1.03461E-2</v>
      </c>
      <c r="Z202" s="23">
        <v>1.7329000000000001E-2</v>
      </c>
      <c r="AA202" s="23">
        <v>0.94362190000000001</v>
      </c>
      <c r="AB202" s="23">
        <v>32.204999999999998</v>
      </c>
      <c r="AC202" s="23">
        <v>9.4019999999999992</v>
      </c>
      <c r="AD202" s="23">
        <v>16.616</v>
      </c>
      <c r="AE202" s="23">
        <v>9.8290000000000006</v>
      </c>
      <c r="AF202" s="23">
        <v>2.66</v>
      </c>
      <c r="AG202" s="23">
        <v>-2.879</v>
      </c>
      <c r="AH202" s="23">
        <v>-4.5469999999999997</v>
      </c>
      <c r="AI202" s="23">
        <v>-2.6429999999999998</v>
      </c>
      <c r="AJ202" s="23">
        <v>2412.7109999999998</v>
      </c>
      <c r="AK202" s="23">
        <v>-0.222</v>
      </c>
      <c r="AL202" s="23">
        <v>1281.72</v>
      </c>
      <c r="AM202" s="23">
        <v>-2.085</v>
      </c>
      <c r="AN202" s="19">
        <v>9.1460000000000008</v>
      </c>
      <c r="AO202" s="19">
        <v>6.4000000000000001E-2</v>
      </c>
      <c r="AP202" s="11">
        <v>9</v>
      </c>
      <c r="AQ202" s="17">
        <v>6.2E-2</v>
      </c>
      <c r="AR202" s="11">
        <v>3</v>
      </c>
      <c r="AS202" s="21">
        <v>100</v>
      </c>
      <c r="AT202" s="17">
        <v>0</v>
      </c>
      <c r="AU202" s="17">
        <v>0</v>
      </c>
      <c r="AV202" s="17">
        <v>66.224999999999994</v>
      </c>
      <c r="AW202" s="11">
        <v>6</v>
      </c>
      <c r="AX202" s="11">
        <v>0</v>
      </c>
      <c r="AY202" s="11">
        <v>16</v>
      </c>
      <c r="AZ202" s="11">
        <v>0</v>
      </c>
      <c r="BA202" s="11">
        <v>16</v>
      </c>
      <c r="BB202" s="11">
        <v>7</v>
      </c>
      <c r="BC202" s="11">
        <v>26</v>
      </c>
    </row>
    <row r="203" spans="1:55" x14ac:dyDescent="0.3">
      <c r="A203" s="11" t="s">
        <v>345</v>
      </c>
      <c r="B203" s="11">
        <v>252</v>
      </c>
      <c r="C203" s="11" t="s">
        <v>1047</v>
      </c>
      <c r="D203" s="12">
        <v>130</v>
      </c>
      <c r="E203" s="13">
        <v>300</v>
      </c>
      <c r="F203" s="14">
        <f t="shared" si="3"/>
        <v>2.3076923076923075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3</v>
      </c>
      <c r="M203" s="11">
        <v>0</v>
      </c>
      <c r="N203" s="11">
        <v>0</v>
      </c>
      <c r="O203" s="19">
        <v>238.32599999999999</v>
      </c>
      <c r="P203" s="19">
        <v>2.2879999999999998</v>
      </c>
      <c r="Q203" s="19">
        <v>443.31</v>
      </c>
      <c r="R203" s="19">
        <v>330.55099999999999</v>
      </c>
      <c r="S203" s="19">
        <v>75.241</v>
      </c>
      <c r="T203" s="19">
        <v>37.517000000000003</v>
      </c>
      <c r="U203" s="19">
        <v>0</v>
      </c>
      <c r="V203" s="19">
        <v>788.12099999999998</v>
      </c>
      <c r="W203" s="19">
        <v>2</v>
      </c>
      <c r="X203" s="19">
        <v>4.1500000000000004</v>
      </c>
      <c r="Y203" s="23">
        <v>6.6430999999999999E-3</v>
      </c>
      <c r="Z203" s="23">
        <v>1.3239000000000001E-2</v>
      </c>
      <c r="AA203" s="23">
        <v>0.93079219999999996</v>
      </c>
      <c r="AB203" s="23">
        <v>23.818999999999999</v>
      </c>
      <c r="AC203" s="23">
        <v>7.1840000000000002</v>
      </c>
      <c r="AD203" s="23">
        <v>12.4</v>
      </c>
      <c r="AE203" s="23">
        <v>7.9080000000000004</v>
      </c>
      <c r="AF203" s="23">
        <v>1.9259999999999999</v>
      </c>
      <c r="AG203" s="23">
        <v>-2.4769999999999999</v>
      </c>
      <c r="AH203" s="23">
        <v>-2.5470000000000002</v>
      </c>
      <c r="AI203" s="23">
        <v>-2.831</v>
      </c>
      <c r="AJ203" s="23">
        <v>1915.9570000000001</v>
      </c>
      <c r="AK203" s="23">
        <v>-0.19600000000000001</v>
      </c>
      <c r="AL203" s="23">
        <v>999.02300000000002</v>
      </c>
      <c r="AM203" s="23">
        <v>-2.4860000000000002</v>
      </c>
      <c r="AN203" s="19">
        <v>9.3670000000000009</v>
      </c>
      <c r="AO203" s="19">
        <v>-0.74</v>
      </c>
      <c r="AP203" s="11">
        <v>7</v>
      </c>
      <c r="AQ203" s="17">
        <v>-0.127</v>
      </c>
      <c r="AR203" s="11">
        <v>3</v>
      </c>
      <c r="AS203" s="21">
        <v>96.974000000000004</v>
      </c>
      <c r="AT203" s="17">
        <v>0</v>
      </c>
      <c r="AU203" s="17">
        <v>0</v>
      </c>
      <c r="AV203" s="17">
        <v>46.061999999999998</v>
      </c>
      <c r="AW203" s="11">
        <v>3</v>
      </c>
      <c r="AX203" s="11">
        <v>0</v>
      </c>
      <c r="AY203" s="11">
        <v>10</v>
      </c>
      <c r="AZ203" s="11">
        <v>0</v>
      </c>
      <c r="BA203" s="11">
        <v>10</v>
      </c>
      <c r="BB203" s="11">
        <v>7</v>
      </c>
      <c r="BC203" s="11">
        <v>17</v>
      </c>
    </row>
    <row r="204" spans="1:55" x14ac:dyDescent="0.3">
      <c r="A204" s="11" t="s">
        <v>346</v>
      </c>
      <c r="B204" s="11">
        <v>253</v>
      </c>
      <c r="C204" s="11" t="s">
        <v>1048</v>
      </c>
      <c r="D204" s="12">
        <v>30</v>
      </c>
      <c r="E204" s="13">
        <v>48.4</v>
      </c>
      <c r="F204" s="14">
        <f t="shared" si="3"/>
        <v>1.6133333333333333</v>
      </c>
      <c r="G204" s="11">
        <v>1</v>
      </c>
      <c r="H204" s="11">
        <v>0</v>
      </c>
      <c r="I204" s="11">
        <v>0</v>
      </c>
      <c r="J204" s="11">
        <v>0</v>
      </c>
      <c r="K204" s="11">
        <v>0</v>
      </c>
      <c r="L204" s="11">
        <v>2</v>
      </c>
      <c r="M204" s="11">
        <v>0</v>
      </c>
      <c r="N204" s="11">
        <v>0</v>
      </c>
      <c r="O204" s="19">
        <v>280.40600000000001</v>
      </c>
      <c r="P204" s="19">
        <v>1.7969999999999999</v>
      </c>
      <c r="Q204" s="19">
        <v>555.89700000000005</v>
      </c>
      <c r="R204" s="19">
        <v>451.19799999999998</v>
      </c>
      <c r="S204" s="19">
        <v>72.495999999999995</v>
      </c>
      <c r="T204" s="19">
        <v>32.203000000000003</v>
      </c>
      <c r="U204" s="19">
        <v>0</v>
      </c>
      <c r="V204" s="19">
        <v>979.45299999999997</v>
      </c>
      <c r="W204" s="19">
        <v>2</v>
      </c>
      <c r="X204" s="19">
        <v>4.1500000000000004</v>
      </c>
      <c r="Y204" s="23">
        <v>3.297E-3</v>
      </c>
      <c r="Z204" s="23">
        <v>1.05577E-2</v>
      </c>
      <c r="AA204" s="23">
        <v>0.85801229999999995</v>
      </c>
      <c r="AB204" s="23">
        <v>32.067</v>
      </c>
      <c r="AC204" s="23">
        <v>8.5259999999999998</v>
      </c>
      <c r="AD204" s="23">
        <v>15.106999999999999</v>
      </c>
      <c r="AE204" s="23">
        <v>8.3450000000000006</v>
      </c>
      <c r="AF204" s="23">
        <v>3.1619999999999999</v>
      </c>
      <c r="AG204" s="23">
        <v>-4.5049999999999999</v>
      </c>
      <c r="AH204" s="23">
        <v>-3.3210000000000002</v>
      </c>
      <c r="AI204" s="23">
        <v>-3.9830000000000001</v>
      </c>
      <c r="AJ204" s="23">
        <v>2034.3409999999999</v>
      </c>
      <c r="AK204" s="23">
        <v>-0.214</v>
      </c>
      <c r="AL204" s="23">
        <v>1065.9079999999999</v>
      </c>
      <c r="AM204" s="23">
        <v>-2.5499999999999998</v>
      </c>
      <c r="AN204" s="19">
        <v>9.5670000000000002</v>
      </c>
      <c r="AO204" s="19">
        <v>-0.95399999999999996</v>
      </c>
      <c r="AP204" s="11">
        <v>5</v>
      </c>
      <c r="AQ204" s="17">
        <v>0.35499999999999998</v>
      </c>
      <c r="AR204" s="11">
        <v>3</v>
      </c>
      <c r="AS204" s="21">
        <v>100</v>
      </c>
      <c r="AT204" s="17">
        <v>0</v>
      </c>
      <c r="AU204" s="17">
        <v>0</v>
      </c>
      <c r="AV204" s="17">
        <v>48.347000000000001</v>
      </c>
      <c r="AW204" s="11">
        <v>3</v>
      </c>
      <c r="AX204" s="11">
        <v>0</v>
      </c>
      <c r="AY204" s="11">
        <v>16</v>
      </c>
      <c r="AZ204" s="11">
        <v>0</v>
      </c>
      <c r="BA204" s="11">
        <v>16</v>
      </c>
      <c r="BB204" s="11">
        <v>13</v>
      </c>
      <c r="BC204" s="11">
        <v>20</v>
      </c>
    </row>
    <row r="205" spans="1:55" x14ac:dyDescent="0.3">
      <c r="A205" s="11" t="s">
        <v>347</v>
      </c>
      <c r="B205" s="11">
        <v>254</v>
      </c>
      <c r="C205" s="11" t="s">
        <v>1049</v>
      </c>
      <c r="D205" s="12">
        <v>240</v>
      </c>
      <c r="E205" s="13">
        <v>500</v>
      </c>
      <c r="F205" s="14">
        <f t="shared" si="3"/>
        <v>2.0833333333333335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4</v>
      </c>
      <c r="M205" s="11">
        <v>0</v>
      </c>
      <c r="N205" s="11">
        <v>0</v>
      </c>
      <c r="O205" s="19">
        <v>334.411</v>
      </c>
      <c r="P205" s="19">
        <v>1.5669999999999999</v>
      </c>
      <c r="Q205" s="19">
        <v>509.62799999999999</v>
      </c>
      <c r="R205" s="19">
        <v>369.66199999999998</v>
      </c>
      <c r="S205" s="19">
        <v>75.156999999999996</v>
      </c>
      <c r="T205" s="19">
        <v>64.808000000000007</v>
      </c>
      <c r="U205" s="19">
        <v>0</v>
      </c>
      <c r="V205" s="19">
        <v>960.66600000000005</v>
      </c>
      <c r="W205" s="19">
        <v>2</v>
      </c>
      <c r="X205" s="19">
        <v>5.65</v>
      </c>
      <c r="Y205" s="23">
        <v>2.5555999999999999E-3</v>
      </c>
      <c r="Z205" s="23">
        <v>1.56787E-2</v>
      </c>
      <c r="AA205" s="23">
        <v>0.92390470000000002</v>
      </c>
      <c r="AB205" s="23">
        <v>30.341999999999999</v>
      </c>
      <c r="AC205" s="23">
        <v>8.9220000000000006</v>
      </c>
      <c r="AD205" s="23">
        <v>15.491</v>
      </c>
      <c r="AE205" s="23">
        <v>9.51</v>
      </c>
      <c r="AF205" s="23">
        <v>2.4620000000000002</v>
      </c>
      <c r="AG205" s="23">
        <v>-3.0289999999999999</v>
      </c>
      <c r="AH205" s="23">
        <v>-4.234</v>
      </c>
      <c r="AI205" s="23">
        <v>-3.0720000000000001</v>
      </c>
      <c r="AJ205" s="23">
        <v>1919.491</v>
      </c>
      <c r="AK205" s="23">
        <v>-0.26500000000000001</v>
      </c>
      <c r="AL205" s="23">
        <v>1001.015</v>
      </c>
      <c r="AM205" s="23">
        <v>-2.2919999999999998</v>
      </c>
      <c r="AN205" s="19">
        <v>8.8360000000000003</v>
      </c>
      <c r="AO205" s="19">
        <v>-5.0999999999999997E-2</v>
      </c>
      <c r="AP205" s="11">
        <v>8</v>
      </c>
      <c r="AQ205" s="17">
        <v>3.5999999999999997E-2</v>
      </c>
      <c r="AR205" s="11">
        <v>3</v>
      </c>
      <c r="AS205" s="21">
        <v>100</v>
      </c>
      <c r="AT205" s="17">
        <v>0</v>
      </c>
      <c r="AU205" s="17">
        <v>0</v>
      </c>
      <c r="AV205" s="17">
        <v>62.607999999999997</v>
      </c>
      <c r="AW205" s="11">
        <v>5</v>
      </c>
      <c r="AX205" s="11">
        <v>0</v>
      </c>
      <c r="AY205" s="11">
        <v>16</v>
      </c>
      <c r="AZ205" s="11">
        <v>0</v>
      </c>
      <c r="BA205" s="11">
        <v>16</v>
      </c>
      <c r="BB205" s="11">
        <v>7</v>
      </c>
      <c r="BC205" s="11">
        <v>24</v>
      </c>
    </row>
    <row r="206" spans="1:55" x14ac:dyDescent="0.3">
      <c r="A206" s="11" t="s">
        <v>348</v>
      </c>
      <c r="B206" s="11">
        <v>255</v>
      </c>
      <c r="C206" s="11" t="s">
        <v>1050</v>
      </c>
      <c r="D206" s="12">
        <v>270</v>
      </c>
      <c r="E206" s="13">
        <v>500</v>
      </c>
      <c r="F206" s="14">
        <f t="shared" si="3"/>
        <v>1.8518518518518519</v>
      </c>
      <c r="G206" s="11">
        <v>1</v>
      </c>
      <c r="H206" s="11">
        <v>0</v>
      </c>
      <c r="I206" s="11">
        <v>0</v>
      </c>
      <c r="J206" s="11">
        <v>0</v>
      </c>
      <c r="K206" s="11">
        <v>0</v>
      </c>
      <c r="L206" s="11">
        <v>5</v>
      </c>
      <c r="M206" s="11">
        <v>0</v>
      </c>
      <c r="N206" s="11">
        <v>0</v>
      </c>
      <c r="O206" s="19">
        <v>364.43799999999999</v>
      </c>
      <c r="P206" s="19">
        <v>4.6520000000000001</v>
      </c>
      <c r="Q206" s="19">
        <v>544.08900000000006</v>
      </c>
      <c r="R206" s="19">
        <v>424.863</v>
      </c>
      <c r="S206" s="19">
        <v>62.707999999999998</v>
      </c>
      <c r="T206" s="19">
        <v>56.518000000000001</v>
      </c>
      <c r="U206" s="19">
        <v>0</v>
      </c>
      <c r="V206" s="19">
        <v>1035.106</v>
      </c>
      <c r="W206" s="19">
        <v>2</v>
      </c>
      <c r="X206" s="19">
        <v>6.4</v>
      </c>
      <c r="Y206" s="23">
        <v>2.09115E-2</v>
      </c>
      <c r="Z206" s="23">
        <v>1.66351E-2</v>
      </c>
      <c r="AA206" s="23">
        <v>0.90953229999999996</v>
      </c>
      <c r="AB206" s="23">
        <v>32.6</v>
      </c>
      <c r="AC206" s="23">
        <v>9.3620000000000001</v>
      </c>
      <c r="AD206" s="23">
        <v>16.818999999999999</v>
      </c>
      <c r="AE206" s="23">
        <v>9.9700000000000006</v>
      </c>
      <c r="AF206" s="23">
        <v>2.702</v>
      </c>
      <c r="AG206" s="23">
        <v>-3.222</v>
      </c>
      <c r="AH206" s="23">
        <v>-4.5469999999999997</v>
      </c>
      <c r="AI206" s="23">
        <v>-3.2650000000000001</v>
      </c>
      <c r="AJ206" s="23">
        <v>2519.0549999999998</v>
      </c>
      <c r="AK206" s="23">
        <v>-0.24299999999999999</v>
      </c>
      <c r="AL206" s="23">
        <v>1342.89</v>
      </c>
      <c r="AM206" s="23">
        <v>-1.996</v>
      </c>
      <c r="AN206" s="19">
        <v>9.1</v>
      </c>
      <c r="AO206" s="19">
        <v>4.9000000000000002E-2</v>
      </c>
      <c r="AP206" s="11">
        <v>9</v>
      </c>
      <c r="AQ206" s="17">
        <v>5.0999999999999997E-2</v>
      </c>
      <c r="AR206" s="11">
        <v>3</v>
      </c>
      <c r="AS206" s="21">
        <v>100</v>
      </c>
      <c r="AT206" s="17">
        <v>0</v>
      </c>
      <c r="AU206" s="17">
        <v>0</v>
      </c>
      <c r="AV206" s="17">
        <v>58.372999999999998</v>
      </c>
      <c r="AW206" s="11">
        <v>6</v>
      </c>
      <c r="AX206" s="11">
        <v>0</v>
      </c>
      <c r="AY206" s="11">
        <v>16</v>
      </c>
      <c r="AZ206" s="11">
        <v>0</v>
      </c>
      <c r="BA206" s="11">
        <v>16</v>
      </c>
      <c r="BB206" s="11">
        <v>7</v>
      </c>
      <c r="BC206" s="11">
        <v>26</v>
      </c>
    </row>
    <row r="207" spans="1:55" x14ac:dyDescent="0.3">
      <c r="A207" s="11" t="s">
        <v>349</v>
      </c>
      <c r="B207" s="11">
        <v>256</v>
      </c>
      <c r="C207" s="11" t="s">
        <v>1051</v>
      </c>
      <c r="D207" s="12">
        <v>170</v>
      </c>
      <c r="E207" s="13">
        <v>340</v>
      </c>
      <c r="F207" s="14">
        <f t="shared" si="3"/>
        <v>2</v>
      </c>
      <c r="G207" s="11">
        <v>1</v>
      </c>
      <c r="H207" s="11">
        <v>0</v>
      </c>
      <c r="I207" s="11">
        <v>0</v>
      </c>
      <c r="J207" s="11">
        <v>0</v>
      </c>
      <c r="K207" s="11">
        <v>0</v>
      </c>
      <c r="L207" s="11">
        <v>2</v>
      </c>
      <c r="M207" s="11">
        <v>0</v>
      </c>
      <c r="N207" s="11">
        <v>0</v>
      </c>
      <c r="O207" s="19">
        <v>264.32100000000003</v>
      </c>
      <c r="P207" s="19">
        <v>1.907</v>
      </c>
      <c r="Q207" s="19">
        <v>434.69799999999998</v>
      </c>
      <c r="R207" s="19">
        <v>240.05699999999999</v>
      </c>
      <c r="S207" s="19">
        <v>77.665999999999997</v>
      </c>
      <c r="T207" s="19">
        <v>116.974</v>
      </c>
      <c r="U207" s="19">
        <v>0</v>
      </c>
      <c r="V207" s="19">
        <v>807.52499999999998</v>
      </c>
      <c r="W207" s="19">
        <v>2</v>
      </c>
      <c r="X207" s="19">
        <v>4.6500000000000004</v>
      </c>
      <c r="Y207" s="23">
        <v>4.5046000000000001E-3</v>
      </c>
      <c r="Z207" s="23">
        <v>1.5128000000000001E-2</v>
      </c>
      <c r="AA207" s="23">
        <v>0.96474990000000005</v>
      </c>
      <c r="AB207" s="23">
        <v>25.995999999999999</v>
      </c>
      <c r="AC207" s="23">
        <v>8.2240000000000002</v>
      </c>
      <c r="AD207" s="23">
        <v>13.662000000000001</v>
      </c>
      <c r="AE207" s="23">
        <v>9.157</v>
      </c>
      <c r="AF207" s="23">
        <v>1.996</v>
      </c>
      <c r="AG207" s="23">
        <v>-2.4169999999999998</v>
      </c>
      <c r="AH207" s="23">
        <v>-3.173</v>
      </c>
      <c r="AI207" s="23">
        <v>-2.66</v>
      </c>
      <c r="AJ207" s="23">
        <v>1817.1420000000001</v>
      </c>
      <c r="AK207" s="23">
        <v>-0.113</v>
      </c>
      <c r="AL207" s="23">
        <v>943.45</v>
      </c>
      <c r="AM207" s="23">
        <v>-2.347</v>
      </c>
      <c r="AN207" s="19">
        <v>9.2490000000000006</v>
      </c>
      <c r="AO207" s="19">
        <v>-0.30299999999999999</v>
      </c>
      <c r="AP207" s="11">
        <v>7</v>
      </c>
      <c r="AQ207" s="17">
        <v>-0.08</v>
      </c>
      <c r="AR207" s="11">
        <v>3</v>
      </c>
      <c r="AS207" s="21">
        <v>96.97</v>
      </c>
      <c r="AT207" s="17">
        <v>0</v>
      </c>
      <c r="AU207" s="17">
        <v>0</v>
      </c>
      <c r="AV207" s="17">
        <v>55.679000000000002</v>
      </c>
      <c r="AW207" s="11">
        <v>4</v>
      </c>
      <c r="AX207" s="11">
        <v>0</v>
      </c>
      <c r="AY207" s="11">
        <v>15</v>
      </c>
      <c r="AZ207" s="11">
        <v>0</v>
      </c>
      <c r="BA207" s="11">
        <v>15</v>
      </c>
      <c r="BB207" s="11">
        <v>7</v>
      </c>
      <c r="BC207" s="11">
        <v>19</v>
      </c>
    </row>
    <row r="208" spans="1:55" x14ac:dyDescent="0.3">
      <c r="A208" s="11" t="s">
        <v>350</v>
      </c>
      <c r="B208" s="11">
        <v>257</v>
      </c>
      <c r="C208" s="11" t="s">
        <v>1052</v>
      </c>
      <c r="D208" s="12">
        <v>30</v>
      </c>
      <c r="E208" s="13">
        <v>74</v>
      </c>
      <c r="F208" s="14">
        <f t="shared" si="3"/>
        <v>2.4666666666666668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1</v>
      </c>
      <c r="M208" s="11">
        <v>0</v>
      </c>
      <c r="N208" s="11">
        <v>1</v>
      </c>
      <c r="O208" s="19">
        <v>250.33699999999999</v>
      </c>
      <c r="P208" s="19">
        <v>1.974</v>
      </c>
      <c r="Q208" s="19">
        <v>488.65600000000001</v>
      </c>
      <c r="R208" s="19">
        <v>314.798</v>
      </c>
      <c r="S208" s="19">
        <v>32.094000000000001</v>
      </c>
      <c r="T208" s="19">
        <v>141.76400000000001</v>
      </c>
      <c r="U208" s="19">
        <v>0</v>
      </c>
      <c r="V208" s="19">
        <v>854.43799999999999</v>
      </c>
      <c r="W208" s="19">
        <v>1</v>
      </c>
      <c r="X208" s="19">
        <v>2.95</v>
      </c>
      <c r="Y208" s="23">
        <v>4.5592999999999996E-3</v>
      </c>
      <c r="Z208" s="23">
        <v>6.0369999999999998E-3</v>
      </c>
      <c r="AA208" s="23">
        <v>0.89114530000000003</v>
      </c>
      <c r="AB208" s="23">
        <v>28.751999999999999</v>
      </c>
      <c r="AC208" s="23">
        <v>7.7430000000000003</v>
      </c>
      <c r="AD208" s="23">
        <v>11.936999999999999</v>
      </c>
      <c r="AE208" s="23">
        <v>6.2279999999999998</v>
      </c>
      <c r="AF208" s="23">
        <v>3.2829999999999999</v>
      </c>
      <c r="AG208" s="23">
        <v>-3.9689999999999999</v>
      </c>
      <c r="AH208" s="23">
        <v>-3.42</v>
      </c>
      <c r="AI208" s="23">
        <v>-3.9689999999999999</v>
      </c>
      <c r="AJ208" s="23">
        <v>4915.3450000000003</v>
      </c>
      <c r="AK208" s="23">
        <v>0.23400000000000001</v>
      </c>
      <c r="AL208" s="23">
        <v>2765.91</v>
      </c>
      <c r="AM208" s="23">
        <v>-1.516</v>
      </c>
      <c r="AN208" s="19">
        <v>9.0510000000000002</v>
      </c>
      <c r="AO208" s="19">
        <v>-0.53400000000000003</v>
      </c>
      <c r="AP208" s="11">
        <v>4</v>
      </c>
      <c r="AQ208" s="17">
        <v>0.34399999999999997</v>
      </c>
      <c r="AR208" s="11">
        <v>3</v>
      </c>
      <c r="AS208" s="21">
        <v>100</v>
      </c>
      <c r="AT208" s="17">
        <v>0</v>
      </c>
      <c r="AU208" s="17">
        <v>0</v>
      </c>
      <c r="AV208" s="17">
        <v>35.505000000000003</v>
      </c>
      <c r="AW208" s="11">
        <v>3</v>
      </c>
      <c r="AX208" s="11">
        <v>0</v>
      </c>
      <c r="AY208" s="11">
        <v>15</v>
      </c>
      <c r="AZ208" s="11">
        <v>0</v>
      </c>
      <c r="BA208" s="11">
        <v>15</v>
      </c>
      <c r="BB208" s="11">
        <v>9</v>
      </c>
      <c r="BC208" s="11">
        <v>18</v>
      </c>
    </row>
    <row r="209" spans="1:55" x14ac:dyDescent="0.3">
      <c r="A209" s="11" t="s">
        <v>351</v>
      </c>
      <c r="B209" s="11">
        <v>258</v>
      </c>
      <c r="C209" s="11" t="s">
        <v>1053</v>
      </c>
      <c r="D209" s="12">
        <v>300</v>
      </c>
      <c r="E209" s="13">
        <v>300</v>
      </c>
      <c r="F209" s="14">
        <f t="shared" si="3"/>
        <v>1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3</v>
      </c>
      <c r="M209" s="11">
        <v>0</v>
      </c>
      <c r="N209" s="11">
        <v>1</v>
      </c>
      <c r="O209" s="19">
        <v>242.333</v>
      </c>
      <c r="P209" s="19">
        <v>2.238</v>
      </c>
      <c r="Q209" s="19">
        <v>500.79500000000002</v>
      </c>
      <c r="R209" s="19">
        <v>401.57600000000002</v>
      </c>
      <c r="S209" s="19">
        <v>39.128999999999998</v>
      </c>
      <c r="T209" s="19">
        <v>32.893000000000001</v>
      </c>
      <c r="U209" s="19">
        <v>27.196999999999999</v>
      </c>
      <c r="V209" s="19">
        <v>857.32399999999996</v>
      </c>
      <c r="W209" s="19">
        <v>1</v>
      </c>
      <c r="X209" s="19">
        <v>3.4</v>
      </c>
      <c r="Y209" s="23">
        <v>5.8402000000000003E-3</v>
      </c>
      <c r="Z209" s="23">
        <v>6.7891999999999996E-3</v>
      </c>
      <c r="AA209" s="23">
        <v>0.8715022</v>
      </c>
      <c r="AB209" s="23">
        <v>26.544</v>
      </c>
      <c r="AC209" s="23">
        <v>6.7629999999999999</v>
      </c>
      <c r="AD209" s="23">
        <v>11.297000000000001</v>
      </c>
      <c r="AE209" s="23">
        <v>5.5759999999999996</v>
      </c>
      <c r="AF209" s="23">
        <v>3.105</v>
      </c>
      <c r="AG209" s="23">
        <v>-3.8340000000000001</v>
      </c>
      <c r="AH209" s="23">
        <v>-2.9260000000000002</v>
      </c>
      <c r="AI209" s="23">
        <v>-3.7679999999999998</v>
      </c>
      <c r="AJ209" s="23">
        <v>4215.402</v>
      </c>
      <c r="AK209" s="23">
        <v>0.106</v>
      </c>
      <c r="AL209" s="23">
        <v>3301.4940000000001</v>
      </c>
      <c r="AM209" s="23">
        <v>-1.837</v>
      </c>
      <c r="AN209" s="19">
        <v>9.6690000000000005</v>
      </c>
      <c r="AO209" s="19">
        <v>-0.876</v>
      </c>
      <c r="AP209" s="11">
        <v>4</v>
      </c>
      <c r="AQ209" s="17">
        <v>0.18</v>
      </c>
      <c r="AR209" s="11">
        <v>3</v>
      </c>
      <c r="AS209" s="21">
        <v>100</v>
      </c>
      <c r="AT209" s="17">
        <v>27.196999999999999</v>
      </c>
      <c r="AU209" s="17">
        <v>0</v>
      </c>
      <c r="AV209" s="17">
        <v>27.297999999999998</v>
      </c>
      <c r="AW209" s="11">
        <v>2</v>
      </c>
      <c r="AX209" s="11">
        <v>0</v>
      </c>
      <c r="AY209" s="11">
        <v>10</v>
      </c>
      <c r="AZ209" s="11">
        <v>0</v>
      </c>
      <c r="BA209" s="11">
        <v>10</v>
      </c>
      <c r="BB209" s="11">
        <v>7</v>
      </c>
      <c r="BC209" s="11">
        <v>17</v>
      </c>
    </row>
    <row r="210" spans="1:55" x14ac:dyDescent="0.3">
      <c r="A210" s="11" t="s">
        <v>352</v>
      </c>
      <c r="B210" s="11">
        <v>259</v>
      </c>
      <c r="C210" s="11" t="s">
        <v>1054</v>
      </c>
      <c r="D210" s="12">
        <v>30</v>
      </c>
      <c r="E210" s="13">
        <v>210</v>
      </c>
      <c r="F210" s="14">
        <f t="shared" si="3"/>
        <v>7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1</v>
      </c>
      <c r="M210" s="11">
        <v>0</v>
      </c>
      <c r="N210" s="11">
        <v>1</v>
      </c>
      <c r="O210" s="19">
        <v>264.36399999999998</v>
      </c>
      <c r="P210" s="19">
        <v>1.99</v>
      </c>
      <c r="Q210" s="19">
        <v>536.54600000000005</v>
      </c>
      <c r="R210" s="19">
        <v>408.51</v>
      </c>
      <c r="S210" s="19">
        <v>35.593000000000004</v>
      </c>
      <c r="T210" s="19">
        <v>92.442999999999998</v>
      </c>
      <c r="U210" s="19">
        <v>0</v>
      </c>
      <c r="V210" s="19">
        <v>924.04700000000003</v>
      </c>
      <c r="W210" s="19">
        <v>1</v>
      </c>
      <c r="X210" s="19">
        <v>2.95</v>
      </c>
      <c r="Y210" s="23">
        <v>4.2861000000000002E-3</v>
      </c>
      <c r="Z210" s="23">
        <v>5.4980999999999997E-3</v>
      </c>
      <c r="AA210" s="23">
        <v>0.85510810000000004</v>
      </c>
      <c r="AB210" s="23">
        <v>31.067</v>
      </c>
      <c r="AC210" s="23">
        <v>7.9130000000000003</v>
      </c>
      <c r="AD210" s="23">
        <v>12.593</v>
      </c>
      <c r="AE210" s="23">
        <v>6.0309999999999997</v>
      </c>
      <c r="AF210" s="23">
        <v>3.62</v>
      </c>
      <c r="AG210" s="23">
        <v>-4.742</v>
      </c>
      <c r="AH210" s="23">
        <v>-3.7029999999999998</v>
      </c>
      <c r="AI210" s="23">
        <v>-4.3170000000000002</v>
      </c>
      <c r="AJ210" s="23">
        <v>4553.7489999999998</v>
      </c>
      <c r="AK210" s="23">
        <v>0.17899999999999999</v>
      </c>
      <c r="AL210" s="23">
        <v>2546.6489999999999</v>
      </c>
      <c r="AM210" s="23">
        <v>-1.754</v>
      </c>
      <c r="AN210" s="19">
        <v>8.89</v>
      </c>
      <c r="AO210" s="19">
        <v>-0.499</v>
      </c>
      <c r="AP210" s="11">
        <v>5</v>
      </c>
      <c r="AQ210" s="17">
        <v>0.52300000000000002</v>
      </c>
      <c r="AR210" s="11">
        <v>3</v>
      </c>
      <c r="AS210" s="21">
        <v>100</v>
      </c>
      <c r="AT210" s="17">
        <v>0</v>
      </c>
      <c r="AU210" s="17">
        <v>0</v>
      </c>
      <c r="AV210" s="17">
        <v>36.173999999999999</v>
      </c>
      <c r="AW210" s="11">
        <v>3</v>
      </c>
      <c r="AX210" s="11">
        <v>0</v>
      </c>
      <c r="AY210" s="11">
        <v>15</v>
      </c>
      <c r="AZ210" s="11">
        <v>0</v>
      </c>
      <c r="BA210" s="11">
        <v>15</v>
      </c>
      <c r="BB210" s="11">
        <v>9</v>
      </c>
      <c r="BC210" s="11">
        <v>19</v>
      </c>
    </row>
    <row r="211" spans="1:55" x14ac:dyDescent="0.3">
      <c r="A211" s="11" t="s">
        <v>353</v>
      </c>
      <c r="B211" s="11">
        <v>260</v>
      </c>
      <c r="C211" s="11" t="s">
        <v>1055</v>
      </c>
      <c r="D211" s="12">
        <v>100</v>
      </c>
      <c r="E211" s="13">
        <v>224</v>
      </c>
      <c r="F211" s="14">
        <f t="shared" si="3"/>
        <v>2.2400000000000002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1</v>
      </c>
      <c r="M211" s="11">
        <v>0</v>
      </c>
      <c r="N211" s="11">
        <v>2</v>
      </c>
      <c r="O211" s="19">
        <v>355.24599999999998</v>
      </c>
      <c r="P211" s="19">
        <v>1.62</v>
      </c>
      <c r="Q211" s="19">
        <v>469.28500000000003</v>
      </c>
      <c r="R211" s="19">
        <v>226.125</v>
      </c>
      <c r="S211" s="19">
        <v>24.751999999999999</v>
      </c>
      <c r="T211" s="19">
        <v>113.05200000000001</v>
      </c>
      <c r="U211" s="19">
        <v>105.35599999999999</v>
      </c>
      <c r="V211" s="19">
        <v>871.40499999999997</v>
      </c>
      <c r="W211" s="19">
        <v>1</v>
      </c>
      <c r="X211" s="19">
        <v>3.4</v>
      </c>
      <c r="Y211" s="23">
        <v>3.0100999999999999E-3</v>
      </c>
      <c r="Z211" s="23">
        <v>7.2451E-3</v>
      </c>
      <c r="AA211" s="23">
        <v>0.94017439999999997</v>
      </c>
      <c r="AB211" s="23">
        <v>29.157</v>
      </c>
      <c r="AC211" s="23">
        <v>8.3230000000000004</v>
      </c>
      <c r="AD211" s="23">
        <v>12.872999999999999</v>
      </c>
      <c r="AE211" s="23">
        <v>6.4160000000000004</v>
      </c>
      <c r="AF211" s="23">
        <v>3.7090000000000001</v>
      </c>
      <c r="AG211" s="23">
        <v>-3.9489999999999998</v>
      </c>
      <c r="AH211" s="23">
        <v>-5.5739999999999998</v>
      </c>
      <c r="AI211" s="23">
        <v>-3.0390000000000001</v>
      </c>
      <c r="AJ211" s="23">
        <v>5770.0389999999998</v>
      </c>
      <c r="AK211" s="23">
        <v>0.57499999999999996</v>
      </c>
      <c r="AL211" s="23">
        <v>10000</v>
      </c>
      <c r="AM211" s="23">
        <v>-1.4810000000000001</v>
      </c>
      <c r="AN211" s="19">
        <v>9.4670000000000005</v>
      </c>
      <c r="AO211" s="19">
        <v>0.311</v>
      </c>
      <c r="AP211" s="11">
        <v>5</v>
      </c>
      <c r="AQ211" s="17">
        <v>0.32500000000000001</v>
      </c>
      <c r="AR211" s="11">
        <v>3</v>
      </c>
      <c r="AS211" s="21">
        <v>100</v>
      </c>
      <c r="AT211" s="17">
        <v>29.632999999999999</v>
      </c>
      <c r="AU211" s="17">
        <v>0</v>
      </c>
      <c r="AV211" s="17">
        <v>24.356999999999999</v>
      </c>
      <c r="AW211" s="11">
        <v>2</v>
      </c>
      <c r="AX211" s="11">
        <v>0</v>
      </c>
      <c r="AY211" s="11">
        <v>16</v>
      </c>
      <c r="AZ211" s="11">
        <v>0</v>
      </c>
      <c r="BA211" s="11">
        <v>16</v>
      </c>
      <c r="BB211" s="11">
        <v>7</v>
      </c>
      <c r="BC211" s="11">
        <v>21</v>
      </c>
    </row>
    <row r="212" spans="1:55" x14ac:dyDescent="0.3">
      <c r="A212" s="11" t="s">
        <v>354</v>
      </c>
      <c r="B212" s="11">
        <v>261</v>
      </c>
      <c r="C212" s="11" t="s">
        <v>1056</v>
      </c>
      <c r="D212" s="12">
        <v>30</v>
      </c>
      <c r="E212" s="13">
        <v>30.1</v>
      </c>
      <c r="F212" s="14">
        <f t="shared" si="3"/>
        <v>1.0033333333333334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2</v>
      </c>
      <c r="M212" s="11">
        <v>0</v>
      </c>
      <c r="N212" s="11">
        <v>-1</v>
      </c>
      <c r="O212" s="19">
        <v>295.33499999999998</v>
      </c>
      <c r="P212" s="19">
        <v>6.4340000000000002</v>
      </c>
      <c r="Q212" s="19">
        <v>549.30799999999999</v>
      </c>
      <c r="R212" s="19">
        <v>311.49599999999998</v>
      </c>
      <c r="S212" s="19">
        <v>143.465</v>
      </c>
      <c r="T212" s="19">
        <v>94.347999999999999</v>
      </c>
      <c r="U212" s="19">
        <v>0</v>
      </c>
      <c r="V212" s="19">
        <v>943.32500000000005</v>
      </c>
      <c r="W212" s="19">
        <v>1</v>
      </c>
      <c r="X212" s="19">
        <v>3.95</v>
      </c>
      <c r="Y212" s="23">
        <v>4.3885E-2</v>
      </c>
      <c r="Z212" s="23">
        <v>7.1909000000000001E-3</v>
      </c>
      <c r="AA212" s="23">
        <v>0.84681759999999995</v>
      </c>
      <c r="AB212" s="23">
        <v>31.215</v>
      </c>
      <c r="AC212" s="23">
        <v>8.8450000000000006</v>
      </c>
      <c r="AD212" s="23">
        <v>14.211</v>
      </c>
      <c r="AE212" s="23">
        <v>7.5730000000000004</v>
      </c>
      <c r="AF212" s="23">
        <v>2.6619999999999999</v>
      </c>
      <c r="AG212" s="23">
        <v>-4.55</v>
      </c>
      <c r="AH212" s="23">
        <v>-3.9510000000000001</v>
      </c>
      <c r="AI212" s="23">
        <v>-4.4610000000000003</v>
      </c>
      <c r="AJ212" s="23">
        <v>431.94</v>
      </c>
      <c r="AK212" s="23">
        <v>-0.89100000000000001</v>
      </c>
      <c r="AL212" s="23">
        <v>199.65700000000001</v>
      </c>
      <c r="AM212" s="23">
        <v>-3.6389999999999998</v>
      </c>
      <c r="AN212" s="19">
        <v>10.254</v>
      </c>
      <c r="AO212" s="19">
        <v>1.175</v>
      </c>
      <c r="AP212" s="11">
        <v>4</v>
      </c>
      <c r="AQ212" s="17">
        <v>0.34200000000000003</v>
      </c>
      <c r="AR212" s="11">
        <v>3</v>
      </c>
      <c r="AS212" s="21">
        <v>89.703000000000003</v>
      </c>
      <c r="AT212" s="17">
        <v>0</v>
      </c>
      <c r="AU212" s="17">
        <v>0</v>
      </c>
      <c r="AV212" s="17">
        <v>82.453000000000003</v>
      </c>
      <c r="AW212" s="11">
        <v>6</v>
      </c>
      <c r="AX212" s="11">
        <v>0</v>
      </c>
      <c r="AY212" s="11">
        <v>15</v>
      </c>
      <c r="AZ212" s="11">
        <v>0</v>
      </c>
      <c r="BA212" s="11">
        <v>15</v>
      </c>
      <c r="BB212" s="11">
        <v>9</v>
      </c>
      <c r="BC212" s="11">
        <v>21</v>
      </c>
    </row>
    <row r="213" spans="1:55" x14ac:dyDescent="0.3">
      <c r="A213" s="11" t="s">
        <v>355</v>
      </c>
      <c r="B213" s="11">
        <v>262</v>
      </c>
      <c r="C213" s="11" t="s">
        <v>1057</v>
      </c>
      <c r="D213" s="12">
        <v>100</v>
      </c>
      <c r="E213" s="13">
        <v>153</v>
      </c>
      <c r="F213" s="14">
        <f t="shared" si="3"/>
        <v>1.53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2</v>
      </c>
      <c r="M213" s="11">
        <v>1</v>
      </c>
      <c r="N213" s="11">
        <v>1</v>
      </c>
      <c r="O213" s="19">
        <v>278.36500000000001</v>
      </c>
      <c r="P213" s="19">
        <v>2.3250000000000002</v>
      </c>
      <c r="Q213" s="19">
        <v>522.68100000000004</v>
      </c>
      <c r="R213" s="19">
        <v>244.51</v>
      </c>
      <c r="S213" s="19">
        <v>51.805999999999997</v>
      </c>
      <c r="T213" s="19">
        <v>179.202</v>
      </c>
      <c r="U213" s="19">
        <v>47.162999999999997</v>
      </c>
      <c r="V213" s="19">
        <v>899.57299999999998</v>
      </c>
      <c r="W213" s="19">
        <v>1</v>
      </c>
      <c r="X213" s="19">
        <v>5.0999999999999996</v>
      </c>
      <c r="Y213" s="23">
        <v>6.0108000000000002E-3</v>
      </c>
      <c r="Z213" s="23">
        <v>9.7573999999999994E-3</v>
      </c>
      <c r="AA213" s="23">
        <v>0.86222200000000004</v>
      </c>
      <c r="AB213" s="23">
        <v>30.274000000000001</v>
      </c>
      <c r="AC213" s="23">
        <v>8.7620000000000005</v>
      </c>
      <c r="AD213" s="23">
        <v>13.938000000000001</v>
      </c>
      <c r="AE213" s="23">
        <v>8.6120000000000001</v>
      </c>
      <c r="AF213" s="23">
        <v>2.8439999999999999</v>
      </c>
      <c r="AG213" s="23">
        <v>-3.9049999999999998</v>
      </c>
      <c r="AH213" s="23">
        <v>-3.3730000000000002</v>
      </c>
      <c r="AI213" s="23">
        <v>-4.6159999999999997</v>
      </c>
      <c r="AJ213" s="23">
        <v>3196.1239999999998</v>
      </c>
      <c r="AK213" s="23">
        <v>9.4E-2</v>
      </c>
      <c r="AL213" s="23">
        <v>3148.819</v>
      </c>
      <c r="AM213" s="23">
        <v>-1.651</v>
      </c>
      <c r="AN213" s="19">
        <v>9.5660000000000007</v>
      </c>
      <c r="AO213" s="19">
        <v>0.44500000000000001</v>
      </c>
      <c r="AP213" s="11">
        <v>7</v>
      </c>
      <c r="AQ213" s="17">
        <v>1.9E-2</v>
      </c>
      <c r="AR213" s="11">
        <v>3</v>
      </c>
      <c r="AS213" s="21">
        <v>100</v>
      </c>
      <c r="AT213" s="17">
        <v>0</v>
      </c>
      <c r="AU213" s="17">
        <v>0</v>
      </c>
      <c r="AV213" s="17">
        <v>38.597000000000001</v>
      </c>
      <c r="AW213" s="11">
        <v>3</v>
      </c>
      <c r="AX213" s="11">
        <v>0</v>
      </c>
      <c r="AY213" s="11">
        <v>15</v>
      </c>
      <c r="AZ213" s="11">
        <v>0</v>
      </c>
      <c r="BA213" s="11">
        <v>15</v>
      </c>
      <c r="BB213" s="11">
        <v>6</v>
      </c>
      <c r="BC213" s="11">
        <v>19</v>
      </c>
    </row>
    <row r="214" spans="1:55" x14ac:dyDescent="0.3">
      <c r="A214" s="11" t="s">
        <v>356</v>
      </c>
      <c r="B214" s="11">
        <v>263</v>
      </c>
      <c r="C214" s="11" t="s">
        <v>1058</v>
      </c>
      <c r="D214" s="12">
        <v>59.9</v>
      </c>
      <c r="E214" s="13">
        <v>300</v>
      </c>
      <c r="F214" s="14">
        <f t="shared" si="3"/>
        <v>5.0083472454090154</v>
      </c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19"/>
      <c r="AO214" s="19"/>
      <c r="AQ214" s="17"/>
      <c r="AS214" s="21"/>
      <c r="AT214" s="17"/>
      <c r="AU214" s="17"/>
      <c r="AV214" s="17"/>
    </row>
    <row r="215" spans="1:55" x14ac:dyDescent="0.3">
      <c r="A215" s="11" t="s">
        <v>357</v>
      </c>
      <c r="B215" s="11">
        <v>264</v>
      </c>
      <c r="C215" s="11" t="s">
        <v>1059</v>
      </c>
      <c r="D215" s="12">
        <v>300</v>
      </c>
      <c r="E215" s="13">
        <v>300</v>
      </c>
      <c r="F215" s="14">
        <f t="shared" si="3"/>
        <v>1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3</v>
      </c>
      <c r="M215" s="11">
        <v>0</v>
      </c>
      <c r="N215" s="11">
        <v>0</v>
      </c>
      <c r="O215" s="19">
        <v>322.37599999999998</v>
      </c>
      <c r="P215" s="19">
        <v>1.9870000000000001</v>
      </c>
      <c r="Q215" s="19">
        <v>482.39400000000001</v>
      </c>
      <c r="R215" s="19">
        <v>297.37599999999998</v>
      </c>
      <c r="S215" s="19">
        <v>76.131</v>
      </c>
      <c r="T215" s="19">
        <v>79.278000000000006</v>
      </c>
      <c r="U215" s="19">
        <v>29.609000000000002</v>
      </c>
      <c r="V215" s="19">
        <v>908.87699999999995</v>
      </c>
      <c r="W215" s="19">
        <v>2</v>
      </c>
      <c r="X215" s="19">
        <v>4.9000000000000004</v>
      </c>
      <c r="Y215" s="23">
        <v>4.3461999999999997E-3</v>
      </c>
      <c r="Z215" s="23">
        <v>1.43651E-2</v>
      </c>
      <c r="AA215" s="23">
        <v>0.94066179999999999</v>
      </c>
      <c r="AB215" s="23">
        <v>29.05</v>
      </c>
      <c r="AC215" s="23">
        <v>8.4830000000000005</v>
      </c>
      <c r="AD215" s="23">
        <v>14.891</v>
      </c>
      <c r="AE215" s="23">
        <v>9.0410000000000004</v>
      </c>
      <c r="AF215" s="23">
        <v>2.5550000000000002</v>
      </c>
      <c r="AG215" s="23">
        <v>-3.0659999999999998</v>
      </c>
      <c r="AH215" s="23">
        <v>-4.2670000000000003</v>
      </c>
      <c r="AI215" s="23">
        <v>-2.87</v>
      </c>
      <c r="AJ215" s="23">
        <v>1879.105</v>
      </c>
      <c r="AK215" s="23">
        <v>-0.11799999999999999</v>
      </c>
      <c r="AL215" s="23">
        <v>1421.201</v>
      </c>
      <c r="AM215" s="23">
        <v>-2.355</v>
      </c>
      <c r="AN215" s="19">
        <v>8.8610000000000007</v>
      </c>
      <c r="AO215" s="19">
        <v>5.0000000000000001E-3</v>
      </c>
      <c r="AP215" s="11">
        <v>7</v>
      </c>
      <c r="AQ215" s="17">
        <v>7.1999999999999995E-2</v>
      </c>
      <c r="AR215" s="11">
        <v>3</v>
      </c>
      <c r="AS215" s="21">
        <v>100</v>
      </c>
      <c r="AT215" s="17">
        <v>29.609000000000002</v>
      </c>
      <c r="AU215" s="17">
        <v>0</v>
      </c>
      <c r="AV215" s="17">
        <v>54.811999999999998</v>
      </c>
      <c r="AW215" s="11">
        <v>4</v>
      </c>
      <c r="AX215" s="11">
        <v>0</v>
      </c>
      <c r="AY215" s="11">
        <v>16</v>
      </c>
      <c r="AZ215" s="11">
        <v>0</v>
      </c>
      <c r="BA215" s="11">
        <v>16</v>
      </c>
      <c r="BB215" s="11">
        <v>7</v>
      </c>
      <c r="BC215" s="11">
        <v>23</v>
      </c>
    </row>
    <row r="216" spans="1:55" x14ac:dyDescent="0.3">
      <c r="A216" s="11" t="s">
        <v>358</v>
      </c>
      <c r="B216" s="11">
        <v>265</v>
      </c>
      <c r="C216" s="11" t="s">
        <v>1060</v>
      </c>
      <c r="D216" s="12">
        <v>125</v>
      </c>
      <c r="E216" s="13">
        <v>300</v>
      </c>
      <c r="F216" s="14">
        <f t="shared" si="3"/>
        <v>2.4</v>
      </c>
      <c r="G216" s="11">
        <v>1</v>
      </c>
      <c r="H216" s="11">
        <v>0</v>
      </c>
      <c r="I216" s="11">
        <v>0</v>
      </c>
      <c r="J216" s="11">
        <v>0</v>
      </c>
      <c r="K216" s="11">
        <v>0</v>
      </c>
      <c r="L216" s="11">
        <v>5</v>
      </c>
      <c r="M216" s="11">
        <v>0</v>
      </c>
      <c r="N216" s="11">
        <v>0</v>
      </c>
      <c r="O216" s="19">
        <v>364.43799999999999</v>
      </c>
      <c r="P216" s="19">
        <v>3.5110000000000001</v>
      </c>
      <c r="Q216" s="19">
        <v>529.42200000000003</v>
      </c>
      <c r="R216" s="19">
        <v>422.29399999999998</v>
      </c>
      <c r="S216" s="19">
        <v>56.598999999999997</v>
      </c>
      <c r="T216" s="19">
        <v>50.529000000000003</v>
      </c>
      <c r="U216" s="19">
        <v>0</v>
      </c>
      <c r="V216" s="19">
        <v>1014.6079999999999</v>
      </c>
      <c r="W216" s="19">
        <v>2</v>
      </c>
      <c r="X216" s="19">
        <v>6.4</v>
      </c>
      <c r="Y216" s="23">
        <v>1.21478E-2</v>
      </c>
      <c r="Z216" s="23">
        <v>1.7095900000000001E-2</v>
      </c>
      <c r="AA216" s="23">
        <v>0.92234850000000002</v>
      </c>
      <c r="AB216" s="23">
        <v>31.722999999999999</v>
      </c>
      <c r="AC216" s="23">
        <v>9.1620000000000008</v>
      </c>
      <c r="AD216" s="23">
        <v>16.38</v>
      </c>
      <c r="AE216" s="23">
        <v>9.8520000000000003</v>
      </c>
      <c r="AF216" s="23">
        <v>2.6240000000000001</v>
      </c>
      <c r="AG216" s="23">
        <v>-2.99</v>
      </c>
      <c r="AH216" s="23">
        <v>-4.5469999999999997</v>
      </c>
      <c r="AI216" s="23">
        <v>-3.0289999999999999</v>
      </c>
      <c r="AJ216" s="23">
        <v>2878.5509999999999</v>
      </c>
      <c r="AK216" s="23">
        <v>-0.18099999999999999</v>
      </c>
      <c r="AL216" s="23">
        <v>1551.182</v>
      </c>
      <c r="AM216" s="23">
        <v>-1.905</v>
      </c>
      <c r="AN216" s="19">
        <v>8.9659999999999993</v>
      </c>
      <c r="AO216" s="19">
        <v>-0.13900000000000001</v>
      </c>
      <c r="AP216" s="11">
        <v>9</v>
      </c>
      <c r="AQ216" s="17">
        <v>1.0999999999999999E-2</v>
      </c>
      <c r="AR216" s="11">
        <v>3</v>
      </c>
      <c r="AS216" s="21">
        <v>100</v>
      </c>
      <c r="AT216" s="17">
        <v>0</v>
      </c>
      <c r="AU216" s="17">
        <v>0</v>
      </c>
      <c r="AV216" s="17">
        <v>54.783000000000001</v>
      </c>
      <c r="AW216" s="11">
        <v>6</v>
      </c>
      <c r="AX216" s="11">
        <v>0</v>
      </c>
      <c r="AY216" s="11">
        <v>16</v>
      </c>
      <c r="AZ216" s="11">
        <v>0</v>
      </c>
      <c r="BA216" s="11">
        <v>16</v>
      </c>
      <c r="BB216" s="11">
        <v>7</v>
      </c>
      <c r="BC216" s="11">
        <v>26</v>
      </c>
    </row>
    <row r="217" spans="1:55" x14ac:dyDescent="0.3">
      <c r="A217" s="11" t="s">
        <v>359</v>
      </c>
      <c r="B217" s="11">
        <v>266</v>
      </c>
      <c r="C217" s="11" t="s">
        <v>1061</v>
      </c>
      <c r="D217" s="12">
        <v>100</v>
      </c>
      <c r="E217" s="13">
        <v>113</v>
      </c>
      <c r="F217" s="14">
        <f t="shared" si="3"/>
        <v>1.1299999999999999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1</v>
      </c>
      <c r="M217" s="11">
        <v>0</v>
      </c>
      <c r="N217" s="11">
        <v>1</v>
      </c>
      <c r="O217" s="19">
        <v>266.39800000000002</v>
      </c>
      <c r="P217" s="19">
        <v>1.26</v>
      </c>
      <c r="Q217" s="19">
        <v>513.76300000000003</v>
      </c>
      <c r="R217" s="19">
        <v>303.97500000000002</v>
      </c>
      <c r="S217" s="19">
        <v>35.593000000000004</v>
      </c>
      <c r="T217" s="19">
        <v>130.80699999999999</v>
      </c>
      <c r="U217" s="19">
        <v>43.387</v>
      </c>
      <c r="V217" s="19">
        <v>890.9</v>
      </c>
      <c r="W217" s="19">
        <v>1</v>
      </c>
      <c r="X217" s="19">
        <v>2.4500000000000002</v>
      </c>
      <c r="Y217" s="23">
        <v>1.7825E-3</v>
      </c>
      <c r="Z217" s="23">
        <v>4.7686999999999998E-3</v>
      </c>
      <c r="AA217" s="23">
        <v>0.87154169999999997</v>
      </c>
      <c r="AB217" s="23">
        <v>30.106999999999999</v>
      </c>
      <c r="AC217" s="23">
        <v>8.2409999999999997</v>
      </c>
      <c r="AD217" s="23">
        <v>12.272</v>
      </c>
      <c r="AE217" s="23">
        <v>5.76</v>
      </c>
      <c r="AF217" s="23">
        <v>3.7770000000000001</v>
      </c>
      <c r="AG217" s="23">
        <v>-4.67</v>
      </c>
      <c r="AH217" s="23">
        <v>-3.9289999999999998</v>
      </c>
      <c r="AI217" s="23">
        <v>-4.234</v>
      </c>
      <c r="AJ217" s="23">
        <v>4553.7489999999998</v>
      </c>
      <c r="AK217" s="23">
        <v>0.29699999999999999</v>
      </c>
      <c r="AL217" s="23">
        <v>4401.9560000000001</v>
      </c>
      <c r="AM217" s="23">
        <v>-1.619</v>
      </c>
      <c r="AN217" s="19">
        <v>9.5009999999999994</v>
      </c>
      <c r="AO217" s="19">
        <v>0.40200000000000002</v>
      </c>
      <c r="AP217" s="11">
        <v>4</v>
      </c>
      <c r="AQ217" s="17">
        <v>0.52800000000000002</v>
      </c>
      <c r="AR217" s="11">
        <v>3</v>
      </c>
      <c r="AS217" s="21">
        <v>100</v>
      </c>
      <c r="AT217" s="17">
        <v>0</v>
      </c>
      <c r="AU217" s="17">
        <v>0</v>
      </c>
      <c r="AV217" s="17">
        <v>27.291</v>
      </c>
      <c r="AW217" s="11">
        <v>2</v>
      </c>
      <c r="AX217" s="11">
        <v>0</v>
      </c>
      <c r="AY217" s="11">
        <v>15</v>
      </c>
      <c r="AZ217" s="11">
        <v>0</v>
      </c>
      <c r="BA217" s="11">
        <v>15</v>
      </c>
      <c r="BB217" s="11">
        <v>9</v>
      </c>
      <c r="BC217" s="11">
        <v>18</v>
      </c>
    </row>
    <row r="218" spans="1:55" x14ac:dyDescent="0.3">
      <c r="A218" s="11" t="s">
        <v>360</v>
      </c>
      <c r="B218" s="11">
        <v>267</v>
      </c>
      <c r="C218" s="11" t="s">
        <v>1062</v>
      </c>
      <c r="D218" s="12">
        <v>140</v>
      </c>
      <c r="E218" s="13">
        <v>803</v>
      </c>
      <c r="F218" s="14">
        <f t="shared" si="3"/>
        <v>5.7357142857142858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2</v>
      </c>
      <c r="M218" s="11">
        <v>0</v>
      </c>
      <c r="N218" s="11">
        <v>0</v>
      </c>
      <c r="O218" s="19">
        <v>278.34699999999998</v>
      </c>
      <c r="P218" s="19">
        <v>2.3340000000000001</v>
      </c>
      <c r="Q218" s="19">
        <v>465.31200000000001</v>
      </c>
      <c r="R218" s="19">
        <v>300.87599999999998</v>
      </c>
      <c r="S218" s="19">
        <v>75.388999999999996</v>
      </c>
      <c r="T218" s="19">
        <v>89.046999999999997</v>
      </c>
      <c r="U218" s="19">
        <v>0</v>
      </c>
      <c r="V218" s="19">
        <v>861.08500000000004</v>
      </c>
      <c r="W218" s="19">
        <v>2</v>
      </c>
      <c r="X218" s="19">
        <v>4.6500000000000004</v>
      </c>
      <c r="Y218" s="23">
        <v>6.3263E-3</v>
      </c>
      <c r="Z218" s="23">
        <v>1.41327E-2</v>
      </c>
      <c r="AA218" s="23">
        <v>0.94070169999999997</v>
      </c>
      <c r="AB218" s="23">
        <v>27.873000000000001</v>
      </c>
      <c r="AC218" s="23">
        <v>8.3059999999999992</v>
      </c>
      <c r="AD218" s="23">
        <v>14.250999999999999</v>
      </c>
      <c r="AE218" s="23">
        <v>9.0259999999999998</v>
      </c>
      <c r="AF218" s="23">
        <v>2.258</v>
      </c>
      <c r="AG218" s="23">
        <v>-2.8839999999999999</v>
      </c>
      <c r="AH218" s="23">
        <v>-3.44</v>
      </c>
      <c r="AI218" s="23">
        <v>-2.9159999999999999</v>
      </c>
      <c r="AJ218" s="23">
        <v>1909.807</v>
      </c>
      <c r="AK218" s="23">
        <v>-0.125</v>
      </c>
      <c r="AL218" s="23">
        <v>995.55700000000002</v>
      </c>
      <c r="AM218" s="23">
        <v>-2.403</v>
      </c>
      <c r="AN218" s="19">
        <v>8.9779999999999998</v>
      </c>
      <c r="AO218" s="19">
        <v>-0.33100000000000002</v>
      </c>
      <c r="AP218" s="11">
        <v>8</v>
      </c>
      <c r="AQ218" s="17">
        <v>3.2000000000000001E-2</v>
      </c>
      <c r="AR218" s="11">
        <v>3</v>
      </c>
      <c r="AS218" s="21">
        <v>100</v>
      </c>
      <c r="AT218" s="17">
        <v>0</v>
      </c>
      <c r="AU218" s="17">
        <v>0</v>
      </c>
      <c r="AV218" s="17">
        <v>53.905000000000001</v>
      </c>
      <c r="AW218" s="11">
        <v>4</v>
      </c>
      <c r="AX218" s="11">
        <v>0</v>
      </c>
      <c r="AY218" s="11">
        <v>15</v>
      </c>
      <c r="AZ218" s="11">
        <v>0</v>
      </c>
      <c r="BA218" s="11">
        <v>15</v>
      </c>
      <c r="BB218" s="11">
        <v>7</v>
      </c>
      <c r="BC218" s="11">
        <v>20</v>
      </c>
    </row>
    <row r="219" spans="1:55" x14ac:dyDescent="0.3">
      <c r="A219" s="11" t="s">
        <v>474</v>
      </c>
      <c r="B219" s="11">
        <v>268</v>
      </c>
      <c r="C219" s="11" t="s">
        <v>1173</v>
      </c>
      <c r="D219" s="12">
        <v>0.16</v>
      </c>
      <c r="E219" s="13">
        <v>3.2</v>
      </c>
      <c r="F219" s="14">
        <f t="shared" si="3"/>
        <v>20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4</v>
      </c>
      <c r="M219" s="11">
        <v>1</v>
      </c>
      <c r="N219" s="11">
        <v>0</v>
      </c>
      <c r="O219" s="19">
        <v>277.36599999999999</v>
      </c>
      <c r="P219" s="19">
        <v>2.9380000000000002</v>
      </c>
      <c r="Q219" s="19">
        <v>478.98500000000001</v>
      </c>
      <c r="R219" s="19">
        <v>341.51900000000001</v>
      </c>
      <c r="S219" s="19">
        <v>70.983999999999995</v>
      </c>
      <c r="T219" s="19">
        <v>66.480999999999995</v>
      </c>
      <c r="U219" s="19">
        <v>0</v>
      </c>
      <c r="V219" s="19">
        <v>889.41600000000005</v>
      </c>
      <c r="W219" s="19">
        <v>0</v>
      </c>
      <c r="X219" s="19">
        <v>5</v>
      </c>
      <c r="Y219" s="23">
        <v>9.7078000000000008E-3</v>
      </c>
      <c r="Z219" s="23">
        <v>0</v>
      </c>
      <c r="AA219" s="23">
        <v>0.93378479999999997</v>
      </c>
      <c r="AB219" s="23">
        <v>27.507000000000001</v>
      </c>
      <c r="AC219" s="23">
        <v>7.87</v>
      </c>
      <c r="AD219" s="23">
        <v>11.318</v>
      </c>
      <c r="AE219" s="23">
        <v>5.8490000000000002</v>
      </c>
      <c r="AF219" s="23">
        <v>2.2490000000000001</v>
      </c>
      <c r="AG219" s="23">
        <v>-2.0249999999999999</v>
      </c>
      <c r="AH219" s="23">
        <v>-2.91</v>
      </c>
      <c r="AI219" s="23">
        <v>-2.92</v>
      </c>
      <c r="AJ219" s="23">
        <v>2102.5920000000001</v>
      </c>
      <c r="AK219" s="23">
        <v>-0.22</v>
      </c>
      <c r="AL219" s="23">
        <v>1104.6130000000001</v>
      </c>
      <c r="AM219" s="23">
        <v>-2.21</v>
      </c>
      <c r="AN219" s="19">
        <v>10.459</v>
      </c>
      <c r="AO219" s="19">
        <v>-0.108</v>
      </c>
      <c r="AP219" s="11">
        <v>1</v>
      </c>
      <c r="AQ219" s="17">
        <v>-0.307</v>
      </c>
      <c r="AR219" s="11">
        <v>3</v>
      </c>
      <c r="AS219" s="21">
        <v>100</v>
      </c>
      <c r="AT219" s="17">
        <v>0</v>
      </c>
      <c r="AU219" s="17">
        <v>0</v>
      </c>
      <c r="AV219" s="17">
        <v>57.847999999999999</v>
      </c>
      <c r="AW219" s="11">
        <v>5</v>
      </c>
      <c r="AX219" s="11">
        <v>0</v>
      </c>
      <c r="AY219" s="11">
        <v>12</v>
      </c>
      <c r="AZ219" s="11">
        <v>0</v>
      </c>
      <c r="BA219" s="11">
        <v>12</v>
      </c>
      <c r="BB219" s="11">
        <v>7</v>
      </c>
      <c r="BC219" s="11">
        <v>20</v>
      </c>
    </row>
    <row r="220" spans="1:55" x14ac:dyDescent="0.3">
      <c r="A220" s="11" t="s">
        <v>475</v>
      </c>
      <c r="B220" s="11">
        <v>269</v>
      </c>
      <c r="C220" s="11" t="s">
        <v>1174</v>
      </c>
      <c r="D220" s="12">
        <v>11.6</v>
      </c>
      <c r="E220" s="13">
        <v>168.6</v>
      </c>
      <c r="F220" s="14">
        <f t="shared" si="3"/>
        <v>14.53448275862069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4</v>
      </c>
      <c r="M220" s="11">
        <v>1</v>
      </c>
      <c r="N220" s="11">
        <v>0</v>
      </c>
      <c r="O220" s="19">
        <v>325.42200000000003</v>
      </c>
      <c r="P220" s="19">
        <v>3.5939999999999999</v>
      </c>
      <c r="Q220" s="19">
        <v>571.29700000000003</v>
      </c>
      <c r="R220" s="19">
        <v>396.50799999999998</v>
      </c>
      <c r="S220" s="19">
        <v>122.70399999999999</v>
      </c>
      <c r="T220" s="19">
        <v>0</v>
      </c>
      <c r="U220" s="19">
        <v>52.085999999999999</v>
      </c>
      <c r="V220" s="19">
        <v>1012.9690000000001</v>
      </c>
      <c r="W220" s="19">
        <v>0</v>
      </c>
      <c r="X220" s="19">
        <v>5</v>
      </c>
      <c r="Y220" s="23">
        <v>1.27543E-2</v>
      </c>
      <c r="Z220" s="23">
        <v>0</v>
      </c>
      <c r="AA220" s="23">
        <v>0.85382119999999995</v>
      </c>
      <c r="AB220" s="23">
        <v>31.817</v>
      </c>
      <c r="AC220" s="23">
        <v>8.8729999999999993</v>
      </c>
      <c r="AD220" s="23">
        <v>13.085000000000001</v>
      </c>
      <c r="AE220" s="23">
        <v>5.9889999999999999</v>
      </c>
      <c r="AF220" s="23">
        <v>2.8180000000000001</v>
      </c>
      <c r="AG220" s="23">
        <v>-4.0010000000000003</v>
      </c>
      <c r="AH220" s="23">
        <v>-3.8660000000000001</v>
      </c>
      <c r="AI220" s="23">
        <v>-3.8969999999999998</v>
      </c>
      <c r="AJ220" s="23">
        <v>679.67200000000003</v>
      </c>
      <c r="AK220" s="23">
        <v>-0.67200000000000004</v>
      </c>
      <c r="AL220" s="23">
        <v>628.65200000000004</v>
      </c>
      <c r="AM220" s="23">
        <v>-3.3969999999999998</v>
      </c>
      <c r="AN220" s="19">
        <v>10.167999999999999</v>
      </c>
      <c r="AO220" s="19">
        <v>1.0529999999999999</v>
      </c>
      <c r="AP220" s="11">
        <v>2</v>
      </c>
      <c r="AQ220" s="17">
        <v>5.0999999999999997E-2</v>
      </c>
      <c r="AR220" s="11">
        <v>3</v>
      </c>
      <c r="AS220" s="21">
        <v>94.138999999999996</v>
      </c>
      <c r="AT220" s="17">
        <v>0</v>
      </c>
      <c r="AU220" s="17">
        <v>0</v>
      </c>
      <c r="AV220" s="17">
        <v>88.522999999999996</v>
      </c>
      <c r="AW220" s="11">
        <v>5</v>
      </c>
      <c r="AX220" s="11">
        <v>0</v>
      </c>
      <c r="AY220" s="11">
        <v>12</v>
      </c>
      <c r="AZ220" s="11">
        <v>0</v>
      </c>
      <c r="BA220" s="11">
        <v>12</v>
      </c>
      <c r="BB220" s="11">
        <v>8</v>
      </c>
      <c r="BC220" s="11">
        <v>22</v>
      </c>
    </row>
    <row r="221" spans="1:55" x14ac:dyDescent="0.3">
      <c r="A221" s="11" t="s">
        <v>380</v>
      </c>
      <c r="B221" s="11">
        <v>270</v>
      </c>
      <c r="C221" s="11" t="s">
        <v>1082</v>
      </c>
      <c r="D221" s="12">
        <v>3</v>
      </c>
      <c r="E221" s="13">
        <v>27.5</v>
      </c>
      <c r="F221" s="14">
        <f t="shared" si="3"/>
        <v>9.1666666666666661</v>
      </c>
      <c r="G221" s="11">
        <v>0</v>
      </c>
      <c r="H221" s="11">
        <v>1</v>
      </c>
      <c r="I221" s="11">
        <v>0</v>
      </c>
      <c r="J221" s="11">
        <v>0</v>
      </c>
      <c r="K221" s="11">
        <v>0</v>
      </c>
      <c r="L221" s="11">
        <v>3</v>
      </c>
      <c r="M221" s="11">
        <v>1</v>
      </c>
      <c r="N221" s="11">
        <v>2</v>
      </c>
      <c r="O221" s="19">
        <v>293.44799999999998</v>
      </c>
      <c r="P221" s="19">
        <v>2.4790000000000001</v>
      </c>
      <c r="Q221" s="19">
        <v>569.36699999999996</v>
      </c>
      <c r="R221" s="19">
        <v>542.12900000000002</v>
      </c>
      <c r="S221" s="19">
        <v>27.238</v>
      </c>
      <c r="T221" s="19">
        <v>0</v>
      </c>
      <c r="U221" s="19">
        <v>0</v>
      </c>
      <c r="V221" s="19">
        <v>1032.9490000000001</v>
      </c>
      <c r="W221" s="19">
        <v>0</v>
      </c>
      <c r="X221" s="19">
        <v>4</v>
      </c>
      <c r="Y221" s="23">
        <v>5.9480999999999996E-3</v>
      </c>
      <c r="Z221" s="23">
        <v>0</v>
      </c>
      <c r="AA221" s="23">
        <v>0.86794459999999996</v>
      </c>
      <c r="AB221" s="23">
        <v>33.258000000000003</v>
      </c>
      <c r="AC221" s="23">
        <v>8.0670000000000002</v>
      </c>
      <c r="AD221" s="23">
        <v>12.31</v>
      </c>
      <c r="AE221" s="23">
        <v>4.5529999999999999</v>
      </c>
      <c r="AF221" s="23">
        <v>3.371</v>
      </c>
      <c r="AG221" s="23">
        <v>-3.2040000000000002</v>
      </c>
      <c r="AH221" s="23">
        <v>-2.403</v>
      </c>
      <c r="AI221" s="23">
        <v>-4.3949999999999996</v>
      </c>
      <c r="AJ221" s="23">
        <v>1363.01</v>
      </c>
      <c r="AK221" s="23">
        <v>0.54</v>
      </c>
      <c r="AL221" s="23">
        <v>764.904</v>
      </c>
      <c r="AM221" s="23">
        <v>-3.7959999999999998</v>
      </c>
      <c r="AN221" s="19">
        <v>9.4550000000000001</v>
      </c>
      <c r="AO221" s="19">
        <v>-0.83</v>
      </c>
      <c r="AP221" s="11">
        <v>2</v>
      </c>
      <c r="AQ221" s="17">
        <v>0.41899999999999998</v>
      </c>
      <c r="AR221" s="11">
        <v>3</v>
      </c>
      <c r="AS221" s="21">
        <v>100</v>
      </c>
      <c r="AT221" s="17">
        <v>0</v>
      </c>
      <c r="AU221" s="17">
        <v>0</v>
      </c>
      <c r="AV221" s="17">
        <v>32.340000000000003</v>
      </c>
      <c r="AW221" s="11">
        <v>3</v>
      </c>
      <c r="AX221" s="11">
        <v>0</v>
      </c>
      <c r="AY221" s="11">
        <v>13</v>
      </c>
      <c r="AZ221" s="11">
        <v>0</v>
      </c>
      <c r="BA221" s="11">
        <v>13</v>
      </c>
      <c r="BB221" s="11">
        <v>12</v>
      </c>
      <c r="BC221" s="11">
        <v>21</v>
      </c>
    </row>
    <row r="222" spans="1:55" x14ac:dyDescent="0.3">
      <c r="A222" s="11" t="s">
        <v>381</v>
      </c>
      <c r="B222" s="11">
        <v>271</v>
      </c>
      <c r="C222" s="11" t="s">
        <v>1083</v>
      </c>
      <c r="D222" s="12">
        <v>2</v>
      </c>
      <c r="E222" s="13">
        <v>28.8</v>
      </c>
      <c r="F222" s="14">
        <f t="shared" si="3"/>
        <v>14.4</v>
      </c>
      <c r="G222" s="11">
        <v>0</v>
      </c>
      <c r="H222" s="11">
        <v>2</v>
      </c>
      <c r="I222" s="11">
        <v>0</v>
      </c>
      <c r="J222" s="11">
        <v>0</v>
      </c>
      <c r="K222" s="11">
        <v>0</v>
      </c>
      <c r="L222" s="11">
        <v>3</v>
      </c>
      <c r="M222" s="11">
        <v>1</v>
      </c>
      <c r="N222" s="11">
        <v>2</v>
      </c>
      <c r="O222" s="19">
        <v>280.40899999999999</v>
      </c>
      <c r="P222" s="19">
        <v>2.2730000000000001</v>
      </c>
      <c r="Q222" s="19">
        <v>543.024</v>
      </c>
      <c r="R222" s="19">
        <v>483.28100000000001</v>
      </c>
      <c r="S222" s="19">
        <v>59.744</v>
      </c>
      <c r="T222" s="19">
        <v>0</v>
      </c>
      <c r="U222" s="19">
        <v>0</v>
      </c>
      <c r="V222" s="19">
        <v>965.68399999999997</v>
      </c>
      <c r="W222" s="19">
        <v>1</v>
      </c>
      <c r="X222" s="19">
        <v>5.5</v>
      </c>
      <c r="Y222" s="23">
        <v>5.3479E-3</v>
      </c>
      <c r="Z222" s="23">
        <v>1.01285E-2</v>
      </c>
      <c r="AA222" s="23">
        <v>0.87009959999999997</v>
      </c>
      <c r="AB222" s="23">
        <v>30.565999999999999</v>
      </c>
      <c r="AC222" s="23">
        <v>7.8970000000000002</v>
      </c>
      <c r="AD222" s="23">
        <v>13.77</v>
      </c>
      <c r="AE222" s="23">
        <v>7.6529999999999996</v>
      </c>
      <c r="AF222" s="23">
        <v>1.599</v>
      </c>
      <c r="AG222" s="23">
        <v>-1.3109999999999999</v>
      </c>
      <c r="AH222" s="23">
        <v>-0.72199999999999998</v>
      </c>
      <c r="AI222" s="23">
        <v>-5.0860000000000003</v>
      </c>
      <c r="AJ222" s="23">
        <v>167.167</v>
      </c>
      <c r="AK222" s="23">
        <v>0.65400000000000003</v>
      </c>
      <c r="AL222" s="23">
        <v>87.584999999999994</v>
      </c>
      <c r="AM222" s="23">
        <v>-6.4580000000000002</v>
      </c>
      <c r="AN222" s="19">
        <v>9.3849999999999998</v>
      </c>
      <c r="AO222" s="19">
        <v>-0.83699999999999997</v>
      </c>
      <c r="AP222" s="11">
        <v>2</v>
      </c>
      <c r="AQ222" s="17">
        <v>7.6999999999999999E-2</v>
      </c>
      <c r="AR222" s="11">
        <v>3</v>
      </c>
      <c r="AS222" s="21">
        <v>76.096000000000004</v>
      </c>
      <c r="AT222" s="17">
        <v>0</v>
      </c>
      <c r="AU222" s="17">
        <v>0</v>
      </c>
      <c r="AV222" s="17">
        <v>49.017000000000003</v>
      </c>
      <c r="AW222" s="11">
        <v>4</v>
      </c>
      <c r="AX222" s="11">
        <v>0</v>
      </c>
      <c r="AY222" s="11">
        <v>13</v>
      </c>
      <c r="AZ222" s="11">
        <v>0</v>
      </c>
      <c r="BA222" s="11">
        <v>13</v>
      </c>
      <c r="BB222" s="11">
        <v>11</v>
      </c>
      <c r="BC222" s="11">
        <v>20</v>
      </c>
    </row>
    <row r="223" spans="1:55" x14ac:dyDescent="0.3">
      <c r="A223" s="11" t="s">
        <v>382</v>
      </c>
      <c r="B223" s="11">
        <v>272</v>
      </c>
      <c r="C223" s="11" t="s">
        <v>1084</v>
      </c>
      <c r="D223" s="12">
        <v>188.3</v>
      </c>
      <c r="E223" s="13">
        <v>15.2</v>
      </c>
      <c r="F223" s="14">
        <f t="shared" si="3"/>
        <v>8.0722251725969196E-2</v>
      </c>
      <c r="G223" s="11">
        <v>2</v>
      </c>
      <c r="H223" s="11">
        <v>0</v>
      </c>
      <c r="I223" s="11">
        <v>0</v>
      </c>
      <c r="J223" s="11">
        <v>0</v>
      </c>
      <c r="K223" s="11">
        <v>0</v>
      </c>
      <c r="L223" s="11">
        <v>2</v>
      </c>
      <c r="M223" s="11">
        <v>0</v>
      </c>
      <c r="N223" s="11">
        <v>1</v>
      </c>
      <c r="O223" s="19">
        <v>234.38399999999999</v>
      </c>
      <c r="P223" s="19">
        <v>1.8380000000000001</v>
      </c>
      <c r="Q223" s="19">
        <v>484.53300000000002</v>
      </c>
      <c r="R223" s="19">
        <v>472.14600000000002</v>
      </c>
      <c r="S223" s="19">
        <v>12.387</v>
      </c>
      <c r="T223" s="19">
        <v>0</v>
      </c>
      <c r="U223" s="19">
        <v>0</v>
      </c>
      <c r="V223" s="19">
        <v>878.39</v>
      </c>
      <c r="W223" s="19">
        <v>0</v>
      </c>
      <c r="X223" s="19">
        <v>2.5</v>
      </c>
      <c r="Y223" s="23">
        <v>3.8479999999999999E-3</v>
      </c>
      <c r="Z223" s="23">
        <v>0</v>
      </c>
      <c r="AA223" s="23">
        <v>0.9154466</v>
      </c>
      <c r="AB223" s="23">
        <v>27.715</v>
      </c>
      <c r="AC223" s="23">
        <v>6.7610000000000001</v>
      </c>
      <c r="AD223" s="23">
        <v>9.5779999999999994</v>
      </c>
      <c r="AE223" s="23">
        <v>2.9910000000000001</v>
      </c>
      <c r="AF223" s="23">
        <v>3.722</v>
      </c>
      <c r="AG223" s="23">
        <v>-3.7650000000000001</v>
      </c>
      <c r="AH223" s="23">
        <v>-2.9569999999999999</v>
      </c>
      <c r="AI223" s="23">
        <v>-2.9</v>
      </c>
      <c r="AJ223" s="23">
        <v>7558.4080000000004</v>
      </c>
      <c r="AK223" s="23">
        <v>0.34399999999999997</v>
      </c>
      <c r="AL223" s="23">
        <v>4403.8159999999998</v>
      </c>
      <c r="AM223" s="23">
        <v>-1.556</v>
      </c>
      <c r="AN223" s="19">
        <v>8.74</v>
      </c>
      <c r="AO223" s="19">
        <v>-0.96799999999999997</v>
      </c>
      <c r="AP223" s="11">
        <v>1</v>
      </c>
      <c r="AQ223" s="17">
        <v>0.41399999999999998</v>
      </c>
      <c r="AR223" s="11">
        <v>3</v>
      </c>
      <c r="AS223" s="21">
        <v>100</v>
      </c>
      <c r="AT223" s="17">
        <v>0</v>
      </c>
      <c r="AU223" s="17">
        <v>0</v>
      </c>
      <c r="AV223" s="17">
        <v>16.026</v>
      </c>
      <c r="AW223" s="11">
        <v>2</v>
      </c>
      <c r="AX223" s="11">
        <v>0</v>
      </c>
      <c r="AY223" s="11">
        <v>13</v>
      </c>
      <c r="AZ223" s="11">
        <v>0</v>
      </c>
      <c r="BA223" s="11">
        <v>13</v>
      </c>
      <c r="BB223" s="11">
        <v>11</v>
      </c>
      <c r="BC223" s="11">
        <v>17</v>
      </c>
    </row>
    <row r="224" spans="1:55" x14ac:dyDescent="0.3">
      <c r="A224" s="11" t="s">
        <v>383</v>
      </c>
      <c r="B224" s="11">
        <v>273</v>
      </c>
      <c r="C224" s="11" t="s">
        <v>1085</v>
      </c>
      <c r="D224" s="12">
        <v>7.2</v>
      </c>
      <c r="E224" s="13">
        <v>3</v>
      </c>
      <c r="F224" s="14">
        <f t="shared" si="3"/>
        <v>0.41666666666666663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2</v>
      </c>
      <c r="M224" s="11">
        <v>0</v>
      </c>
      <c r="N224" s="11">
        <v>0</v>
      </c>
      <c r="O224" s="19">
        <v>242.74799999999999</v>
      </c>
      <c r="P224" s="19">
        <v>8.0649999999999995</v>
      </c>
      <c r="Q224" s="19">
        <v>488.16</v>
      </c>
      <c r="R224" s="19">
        <v>346.06</v>
      </c>
      <c r="S224" s="19">
        <v>71.992999999999995</v>
      </c>
      <c r="T224" s="19">
        <v>0</v>
      </c>
      <c r="U224" s="19">
        <v>70.106999999999999</v>
      </c>
      <c r="V224" s="19">
        <v>823.73299999999995</v>
      </c>
      <c r="W224" s="19">
        <v>1</v>
      </c>
      <c r="X224" s="19">
        <v>2</v>
      </c>
      <c r="Y224" s="23">
        <v>7.8956299999999993E-2</v>
      </c>
      <c r="Z224" s="23">
        <v>4.0969999999999999E-3</v>
      </c>
      <c r="AA224" s="23">
        <v>0.87054989999999999</v>
      </c>
      <c r="AB224" s="23">
        <v>25.527999999999999</v>
      </c>
      <c r="AC224" s="23">
        <v>7.093</v>
      </c>
      <c r="AD224" s="23">
        <v>11.534000000000001</v>
      </c>
      <c r="AE224" s="23">
        <v>4.4020000000000001</v>
      </c>
      <c r="AF224" s="23">
        <v>3.3460000000000001</v>
      </c>
      <c r="AG224" s="23">
        <v>-4.4089999999999998</v>
      </c>
      <c r="AH224" s="23">
        <v>-3.327</v>
      </c>
      <c r="AI224" s="23">
        <v>-3.6269999999999998</v>
      </c>
      <c r="AJ224" s="23">
        <v>2056.7950000000001</v>
      </c>
      <c r="AK224" s="23">
        <v>-1.7999999999999999E-2</v>
      </c>
      <c r="AL224" s="23">
        <v>2611.6709999999998</v>
      </c>
      <c r="AM224" s="23">
        <v>-2.6539999999999999</v>
      </c>
      <c r="AN224" s="19">
        <v>9.69</v>
      </c>
      <c r="AO224" s="19">
        <v>-0.17299999999999999</v>
      </c>
      <c r="AP224" s="11">
        <v>2</v>
      </c>
      <c r="AQ224" s="17">
        <v>0.38200000000000001</v>
      </c>
      <c r="AR224" s="11">
        <v>3</v>
      </c>
      <c r="AS224" s="21">
        <v>100</v>
      </c>
      <c r="AT224" s="17">
        <v>0</v>
      </c>
      <c r="AU224" s="17">
        <v>0</v>
      </c>
      <c r="AV224" s="17">
        <v>55.398000000000003</v>
      </c>
      <c r="AW224" s="11">
        <v>3</v>
      </c>
      <c r="AX224" s="11">
        <v>0</v>
      </c>
      <c r="AY224" s="11">
        <v>7</v>
      </c>
      <c r="AZ224" s="11">
        <v>0</v>
      </c>
      <c r="BA224" s="11">
        <v>7</v>
      </c>
      <c r="BB224" s="11">
        <v>6</v>
      </c>
      <c r="BC224" s="11">
        <v>16</v>
      </c>
    </row>
    <row r="225" spans="1:55" x14ac:dyDescent="0.3">
      <c r="A225" s="11" t="s">
        <v>384</v>
      </c>
      <c r="B225" s="11">
        <v>274</v>
      </c>
      <c r="C225" s="11" t="s">
        <v>1086</v>
      </c>
      <c r="D225" s="12">
        <v>300</v>
      </c>
      <c r="E225" s="13">
        <v>300</v>
      </c>
      <c r="F225" s="14">
        <f t="shared" si="3"/>
        <v>1</v>
      </c>
      <c r="G225" s="11">
        <v>1</v>
      </c>
      <c r="H225" s="11">
        <v>1</v>
      </c>
      <c r="I225" s="11">
        <v>0</v>
      </c>
      <c r="J225" s="11">
        <v>0</v>
      </c>
      <c r="K225" s="11">
        <v>0</v>
      </c>
      <c r="L225" s="11">
        <v>5</v>
      </c>
      <c r="M225" s="11">
        <v>0</v>
      </c>
      <c r="N225" s="11">
        <v>1</v>
      </c>
      <c r="O225" s="19">
        <v>278.43700000000001</v>
      </c>
      <c r="P225" s="19">
        <v>2.2109999999999999</v>
      </c>
      <c r="Q225" s="19">
        <v>559.048</v>
      </c>
      <c r="R225" s="19">
        <v>500.608</v>
      </c>
      <c r="S225" s="19">
        <v>58.441000000000003</v>
      </c>
      <c r="T225" s="19">
        <v>0</v>
      </c>
      <c r="U225" s="19">
        <v>0</v>
      </c>
      <c r="V225" s="19">
        <v>992.02800000000002</v>
      </c>
      <c r="W225" s="19">
        <v>1</v>
      </c>
      <c r="X225" s="19">
        <v>4.7</v>
      </c>
      <c r="Y225" s="23">
        <v>4.9291999999999999E-3</v>
      </c>
      <c r="Z225" s="23">
        <v>8.4071000000000007E-3</v>
      </c>
      <c r="AA225" s="23">
        <v>0.86046250000000002</v>
      </c>
      <c r="AB225" s="23">
        <v>30.335999999999999</v>
      </c>
      <c r="AC225" s="23">
        <v>8.1020000000000003</v>
      </c>
      <c r="AD225" s="23">
        <v>13.156000000000001</v>
      </c>
      <c r="AE225" s="23">
        <v>6.4530000000000003</v>
      </c>
      <c r="AF225" s="23">
        <v>2.62</v>
      </c>
      <c r="AG225" s="23">
        <v>-2.7559999999999998</v>
      </c>
      <c r="AH225" s="23">
        <v>-2.0329999999999999</v>
      </c>
      <c r="AI225" s="23">
        <v>-4.516</v>
      </c>
      <c r="AJ225" s="23">
        <v>689.61800000000005</v>
      </c>
      <c r="AK225" s="23">
        <v>0.13400000000000001</v>
      </c>
      <c r="AL225" s="23">
        <v>366.25599999999997</v>
      </c>
      <c r="AM225" s="23">
        <v>-4.1790000000000003</v>
      </c>
      <c r="AN225" s="19">
        <v>8.9489999999999998</v>
      </c>
      <c r="AO225" s="19">
        <v>-1.206</v>
      </c>
      <c r="AP225" s="11">
        <v>3</v>
      </c>
      <c r="AQ225" s="17">
        <v>0.20799999999999999</v>
      </c>
      <c r="AR225" s="11">
        <v>3</v>
      </c>
      <c r="AS225" s="21">
        <v>93.090999999999994</v>
      </c>
      <c r="AT225" s="17">
        <v>0</v>
      </c>
      <c r="AU225" s="17">
        <v>0</v>
      </c>
      <c r="AV225" s="17">
        <v>41.896999999999998</v>
      </c>
      <c r="AW225" s="11">
        <v>3</v>
      </c>
      <c r="AX225" s="11">
        <v>0</v>
      </c>
      <c r="AY225" s="11">
        <v>13</v>
      </c>
      <c r="AZ225" s="11">
        <v>0</v>
      </c>
      <c r="BA225" s="11">
        <v>13</v>
      </c>
      <c r="BB225" s="11">
        <v>11</v>
      </c>
      <c r="BC225" s="11">
        <v>20</v>
      </c>
    </row>
    <row r="226" spans="1:55" x14ac:dyDescent="0.3">
      <c r="A226" s="11" t="s">
        <v>385</v>
      </c>
      <c r="B226" s="11">
        <v>275</v>
      </c>
      <c r="C226" s="11" t="s">
        <v>1087</v>
      </c>
      <c r="D226" s="12">
        <v>300</v>
      </c>
      <c r="E226" s="13">
        <v>170</v>
      </c>
      <c r="F226" s="14">
        <f t="shared" si="3"/>
        <v>0.56666666666666665</v>
      </c>
      <c r="G226" s="11">
        <v>2</v>
      </c>
      <c r="H226" s="11">
        <v>1</v>
      </c>
      <c r="I226" s="11">
        <v>0</v>
      </c>
      <c r="J226" s="11">
        <v>0</v>
      </c>
      <c r="K226" s="11">
        <v>0</v>
      </c>
      <c r="L226" s="11">
        <v>3</v>
      </c>
      <c r="M226" s="11">
        <v>1</v>
      </c>
      <c r="N226" s="11">
        <v>1</v>
      </c>
      <c r="O226" s="19">
        <v>173.21100000000001</v>
      </c>
      <c r="P226" s="19">
        <v>2.4580000000000002</v>
      </c>
      <c r="Q226" s="19">
        <v>396.82299999999998</v>
      </c>
      <c r="R226" s="19">
        <v>348.74200000000002</v>
      </c>
      <c r="S226" s="19">
        <v>48.082000000000001</v>
      </c>
      <c r="T226" s="19">
        <v>0</v>
      </c>
      <c r="U226" s="19">
        <v>0</v>
      </c>
      <c r="V226" s="19">
        <v>644.08100000000002</v>
      </c>
      <c r="W226" s="19">
        <v>0</v>
      </c>
      <c r="X226" s="19">
        <v>5.7</v>
      </c>
      <c r="Y226" s="23">
        <v>9.3796000000000001E-3</v>
      </c>
      <c r="Z226" s="23">
        <v>0</v>
      </c>
      <c r="AA226" s="23">
        <v>0.90892510000000004</v>
      </c>
      <c r="AB226" s="23">
        <v>17.696000000000002</v>
      </c>
      <c r="AC226" s="23">
        <v>4.6529999999999996</v>
      </c>
      <c r="AD226" s="23">
        <v>7.9470000000000001</v>
      </c>
      <c r="AE226" s="23">
        <v>5.9539999999999997</v>
      </c>
      <c r="AF226" s="23">
        <v>-0.13900000000000001</v>
      </c>
      <c r="AG226" s="23">
        <v>0.95499999999999996</v>
      </c>
      <c r="AH226" s="23">
        <v>0.84</v>
      </c>
      <c r="AI226" s="23">
        <v>-3.7320000000000002</v>
      </c>
      <c r="AJ226" s="23">
        <v>864.65300000000002</v>
      </c>
      <c r="AK226" s="23">
        <v>0.39300000000000002</v>
      </c>
      <c r="AL226" s="23">
        <v>467.69600000000003</v>
      </c>
      <c r="AM226" s="23">
        <v>-4.18</v>
      </c>
      <c r="AN226" s="19">
        <v>9.6479999999999997</v>
      </c>
      <c r="AO226" s="19">
        <v>-0.69499999999999995</v>
      </c>
      <c r="AP226" s="11">
        <v>3</v>
      </c>
      <c r="AQ226" s="17">
        <v>-1.1639999999999999</v>
      </c>
      <c r="AR226" s="11">
        <v>3</v>
      </c>
      <c r="AS226" s="21">
        <v>78.697999999999993</v>
      </c>
      <c r="AT226" s="17">
        <v>0</v>
      </c>
      <c r="AU226" s="17">
        <v>0</v>
      </c>
      <c r="AV226" s="17">
        <v>47.329000000000001</v>
      </c>
      <c r="AW226" s="11">
        <v>4</v>
      </c>
      <c r="AX226" s="11">
        <v>0</v>
      </c>
      <c r="AY226" s="11">
        <v>6</v>
      </c>
      <c r="AZ226" s="11">
        <v>0</v>
      </c>
      <c r="BA226" s="11">
        <v>6</v>
      </c>
      <c r="BB226" s="11">
        <v>4</v>
      </c>
      <c r="BC226" s="11">
        <v>12</v>
      </c>
    </row>
    <row r="227" spans="1:55" x14ac:dyDescent="0.3">
      <c r="A227" s="11" t="s">
        <v>386</v>
      </c>
      <c r="B227" s="11">
        <v>276</v>
      </c>
      <c r="C227" s="11" t="s">
        <v>1088</v>
      </c>
      <c r="D227" s="12">
        <v>300</v>
      </c>
      <c r="E227" s="13">
        <v>300</v>
      </c>
      <c r="F227" s="14">
        <f t="shared" si="3"/>
        <v>1</v>
      </c>
      <c r="G227" s="11">
        <v>2</v>
      </c>
      <c r="H227" s="11">
        <v>1</v>
      </c>
      <c r="I227" s="11">
        <v>0</v>
      </c>
      <c r="J227" s="11">
        <v>0</v>
      </c>
      <c r="K227" s="11">
        <v>0</v>
      </c>
      <c r="L227" s="11">
        <v>2</v>
      </c>
      <c r="M227" s="11">
        <v>1</v>
      </c>
      <c r="N227" s="11">
        <v>1</v>
      </c>
      <c r="O227" s="19">
        <v>159.185</v>
      </c>
      <c r="P227" s="19">
        <v>2.3719999999999999</v>
      </c>
      <c r="Q227" s="19">
        <v>362.262</v>
      </c>
      <c r="R227" s="19">
        <v>307.58</v>
      </c>
      <c r="S227" s="19">
        <v>54.682000000000002</v>
      </c>
      <c r="T227" s="19">
        <v>0</v>
      </c>
      <c r="U227" s="19">
        <v>0</v>
      </c>
      <c r="V227" s="19">
        <v>580.71900000000005</v>
      </c>
      <c r="W227" s="19">
        <v>0</v>
      </c>
      <c r="X227" s="19">
        <v>5.7</v>
      </c>
      <c r="Y227" s="23">
        <v>9.6918000000000004E-3</v>
      </c>
      <c r="Z227" s="23">
        <v>0</v>
      </c>
      <c r="AA227" s="23">
        <v>0.92922229999999995</v>
      </c>
      <c r="AB227" s="23">
        <v>15.802</v>
      </c>
      <c r="AC227" s="23">
        <v>4.2290000000000001</v>
      </c>
      <c r="AD227" s="23">
        <v>7.3890000000000002</v>
      </c>
      <c r="AE227" s="23">
        <v>6.1360000000000001</v>
      </c>
      <c r="AF227" s="23">
        <v>-0.59799999999999998</v>
      </c>
      <c r="AG227" s="23">
        <v>1.448</v>
      </c>
      <c r="AH227" s="23">
        <v>1.1379999999999999</v>
      </c>
      <c r="AI227" s="23">
        <v>-3.403</v>
      </c>
      <c r="AJ227" s="23">
        <v>748.60400000000004</v>
      </c>
      <c r="AK227" s="23">
        <v>0.41899999999999998</v>
      </c>
      <c r="AL227" s="23">
        <v>400.23200000000003</v>
      </c>
      <c r="AM227" s="23">
        <v>-4.3979999999999997</v>
      </c>
      <c r="AN227" s="19">
        <v>9.6579999999999995</v>
      </c>
      <c r="AO227" s="19">
        <v>-0.67600000000000005</v>
      </c>
      <c r="AP227" s="11">
        <v>3</v>
      </c>
      <c r="AQ227" s="17">
        <v>-1.306</v>
      </c>
      <c r="AR227" s="11">
        <v>2</v>
      </c>
      <c r="AS227" s="21">
        <v>74.89</v>
      </c>
      <c r="AT227" s="17">
        <v>0</v>
      </c>
      <c r="AU227" s="17">
        <v>0</v>
      </c>
      <c r="AV227" s="17">
        <v>48.008000000000003</v>
      </c>
      <c r="AW227" s="11">
        <v>4</v>
      </c>
      <c r="AX227" s="11">
        <v>0</v>
      </c>
      <c r="AY227" s="11">
        <v>6</v>
      </c>
      <c r="AZ227" s="11">
        <v>0</v>
      </c>
      <c r="BA227" s="11">
        <v>6</v>
      </c>
      <c r="BB227" s="11">
        <v>4</v>
      </c>
      <c r="BC227" s="11">
        <v>11</v>
      </c>
    </row>
    <row r="228" spans="1:55" x14ac:dyDescent="0.3">
      <c r="A228" s="11" t="s">
        <v>387</v>
      </c>
      <c r="B228" s="11">
        <v>277</v>
      </c>
      <c r="C228" s="11" t="s">
        <v>1089</v>
      </c>
      <c r="D228" s="12">
        <v>10</v>
      </c>
      <c r="E228" s="13">
        <v>35.799999999999997</v>
      </c>
      <c r="F228" s="14">
        <f t="shared" si="3"/>
        <v>3.5799999999999996</v>
      </c>
      <c r="G228" s="11">
        <v>1</v>
      </c>
      <c r="H228" s="11">
        <v>2</v>
      </c>
      <c r="I228" s="11">
        <v>0</v>
      </c>
      <c r="J228" s="11">
        <v>0</v>
      </c>
      <c r="K228" s="11">
        <v>0</v>
      </c>
      <c r="L228" s="11">
        <v>3</v>
      </c>
      <c r="M228" s="11">
        <v>0</v>
      </c>
      <c r="N228" s="11">
        <v>2</v>
      </c>
      <c r="O228" s="19">
        <v>190.303</v>
      </c>
      <c r="P228" s="19">
        <v>2.37</v>
      </c>
      <c r="Q228" s="19">
        <v>426.85599999999999</v>
      </c>
      <c r="R228" s="19">
        <v>366.77100000000002</v>
      </c>
      <c r="S228" s="19">
        <v>24.177</v>
      </c>
      <c r="T228" s="19">
        <v>0</v>
      </c>
      <c r="U228" s="19">
        <v>35.906999999999996</v>
      </c>
      <c r="V228" s="19">
        <v>704.58100000000002</v>
      </c>
      <c r="W228" s="19">
        <v>0</v>
      </c>
      <c r="X228" s="19">
        <v>6.2</v>
      </c>
      <c r="Y228" s="23">
        <v>7.9694999999999992E-3</v>
      </c>
      <c r="Z228" s="23">
        <v>0</v>
      </c>
      <c r="AA228" s="23">
        <v>0.89709410000000001</v>
      </c>
      <c r="AB228" s="23">
        <v>20.117000000000001</v>
      </c>
      <c r="AC228" s="23">
        <v>5.2629999999999999</v>
      </c>
      <c r="AD228" s="23">
        <v>9.0860000000000003</v>
      </c>
      <c r="AE228" s="23">
        <v>6.3680000000000003</v>
      </c>
      <c r="AF228" s="23">
        <v>-0.21199999999999999</v>
      </c>
      <c r="AG228" s="23">
        <v>1.7110000000000001</v>
      </c>
      <c r="AH228" s="23">
        <v>2.117</v>
      </c>
      <c r="AI228" s="23">
        <v>-4.649</v>
      </c>
      <c r="AJ228" s="23">
        <v>363.43599999999998</v>
      </c>
      <c r="AK228" s="23">
        <v>1.0680000000000001</v>
      </c>
      <c r="AL228" s="23">
        <v>318.92099999999999</v>
      </c>
      <c r="AM228" s="23">
        <v>-5.8019999999999996</v>
      </c>
      <c r="AN228" s="19">
        <v>8.4009999999999998</v>
      </c>
      <c r="AO228" s="19">
        <v>2.1000000000000001E-2</v>
      </c>
      <c r="AP228" s="11">
        <v>3</v>
      </c>
      <c r="AQ228" s="17">
        <v>-1.1220000000000001</v>
      </c>
      <c r="AR228" s="11">
        <v>2</v>
      </c>
      <c r="AS228" s="21">
        <v>71.531000000000006</v>
      </c>
      <c r="AT228" s="17">
        <v>0</v>
      </c>
      <c r="AU228" s="17">
        <v>0</v>
      </c>
      <c r="AV228" s="17">
        <v>19.927</v>
      </c>
      <c r="AW228" s="11">
        <v>3</v>
      </c>
      <c r="AX228" s="11">
        <v>0</v>
      </c>
      <c r="AY228" s="11">
        <v>7</v>
      </c>
      <c r="AZ228" s="11">
        <v>0</v>
      </c>
      <c r="BA228" s="11">
        <v>0</v>
      </c>
      <c r="BB228" s="11">
        <v>4</v>
      </c>
      <c r="BC228" s="11">
        <v>12</v>
      </c>
    </row>
    <row r="229" spans="1:55" x14ac:dyDescent="0.3">
      <c r="A229" s="11" t="s">
        <v>388</v>
      </c>
      <c r="B229" s="11">
        <v>278</v>
      </c>
      <c r="C229" s="11" t="s">
        <v>1090</v>
      </c>
      <c r="D229" s="12">
        <v>7</v>
      </c>
      <c r="E229" s="13">
        <v>21.8</v>
      </c>
      <c r="F229" s="14">
        <f t="shared" si="3"/>
        <v>3.1142857142857143</v>
      </c>
      <c r="G229" s="11">
        <v>1</v>
      </c>
      <c r="H229" s="11">
        <v>1</v>
      </c>
      <c r="I229" s="11">
        <v>0</v>
      </c>
      <c r="J229" s="11">
        <v>0</v>
      </c>
      <c r="K229" s="11">
        <v>0</v>
      </c>
      <c r="L229" s="11">
        <v>7</v>
      </c>
      <c r="M229" s="11">
        <v>0</v>
      </c>
      <c r="N229" s="11">
        <v>2</v>
      </c>
      <c r="O229" s="19">
        <v>231.39599999999999</v>
      </c>
      <c r="P229" s="19">
        <v>2.831</v>
      </c>
      <c r="Q229" s="19">
        <v>530.80700000000002</v>
      </c>
      <c r="R229" s="19">
        <v>476.49900000000002</v>
      </c>
      <c r="S229" s="19">
        <v>17.556999999999999</v>
      </c>
      <c r="T229" s="19">
        <v>0</v>
      </c>
      <c r="U229" s="19">
        <v>36.752000000000002</v>
      </c>
      <c r="V229" s="19">
        <v>892.71500000000003</v>
      </c>
      <c r="W229" s="19">
        <v>0</v>
      </c>
      <c r="X229" s="19">
        <v>4.2</v>
      </c>
      <c r="Y229" s="23">
        <v>8.9808000000000006E-3</v>
      </c>
      <c r="Z229" s="23">
        <v>0</v>
      </c>
      <c r="AA229" s="23">
        <v>0.84470190000000001</v>
      </c>
      <c r="AB229" s="23">
        <v>25.077999999999999</v>
      </c>
      <c r="AC229" s="23">
        <v>6.8120000000000003</v>
      </c>
      <c r="AD229" s="23">
        <v>9.4849999999999994</v>
      </c>
      <c r="AE229" s="23">
        <v>3.722</v>
      </c>
      <c r="AF229" s="23">
        <v>2.5649999999999999</v>
      </c>
      <c r="AG229" s="23">
        <v>-1.8779999999999999</v>
      </c>
      <c r="AH229" s="23">
        <v>-0.73199999999999998</v>
      </c>
      <c r="AI229" s="23">
        <v>-4.7709999999999999</v>
      </c>
      <c r="AJ229" s="23">
        <v>1683.8789999999999</v>
      </c>
      <c r="AK229" s="23">
        <v>0.46600000000000003</v>
      </c>
      <c r="AL229" s="23">
        <v>1528.1690000000001</v>
      </c>
      <c r="AM229" s="23">
        <v>-3.234</v>
      </c>
      <c r="AN229" s="19">
        <v>8.6039999999999992</v>
      </c>
      <c r="AO229" s="19">
        <v>0.129</v>
      </c>
      <c r="AP229" s="11">
        <v>2</v>
      </c>
      <c r="AQ229" s="17">
        <v>-0.21099999999999999</v>
      </c>
      <c r="AR229" s="11">
        <v>3</v>
      </c>
      <c r="AS229" s="21">
        <v>100</v>
      </c>
      <c r="AT229" s="17">
        <v>0</v>
      </c>
      <c r="AU229" s="17">
        <v>0</v>
      </c>
      <c r="AV229" s="17">
        <v>13.823</v>
      </c>
      <c r="AW229" s="11">
        <v>2</v>
      </c>
      <c r="AX229" s="11">
        <v>0</v>
      </c>
      <c r="AY229" s="11">
        <v>7</v>
      </c>
      <c r="AZ229" s="11">
        <v>0</v>
      </c>
      <c r="BA229" s="11">
        <v>0</v>
      </c>
      <c r="BB229" s="11">
        <v>4</v>
      </c>
      <c r="BC229" s="11">
        <v>15</v>
      </c>
    </row>
    <row r="230" spans="1:55" x14ac:dyDescent="0.3">
      <c r="A230" s="11" t="s">
        <v>389</v>
      </c>
      <c r="B230" s="11">
        <v>279</v>
      </c>
      <c r="C230" s="11" t="s">
        <v>1091</v>
      </c>
      <c r="D230" s="12">
        <v>20</v>
      </c>
      <c r="E230" s="13">
        <v>18.7</v>
      </c>
      <c r="F230" s="14">
        <f t="shared" si="3"/>
        <v>0.93499999999999994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2</v>
      </c>
      <c r="O230" s="19">
        <v>195.279</v>
      </c>
      <c r="P230" s="19">
        <v>2.6419999999999999</v>
      </c>
      <c r="Q230" s="19">
        <v>414.00799999999998</v>
      </c>
      <c r="R230" s="19">
        <v>170.113</v>
      </c>
      <c r="S230" s="19">
        <v>23.172999999999998</v>
      </c>
      <c r="T230" s="19">
        <v>184.40899999999999</v>
      </c>
      <c r="U230" s="19">
        <v>36.311999999999998</v>
      </c>
      <c r="V230" s="19">
        <v>672.55600000000004</v>
      </c>
      <c r="W230" s="19">
        <v>0</v>
      </c>
      <c r="X230" s="19">
        <v>3.2</v>
      </c>
      <c r="Y230" s="23">
        <v>1.0376700000000001E-2</v>
      </c>
      <c r="Z230" s="23">
        <v>0</v>
      </c>
      <c r="AA230" s="23">
        <v>0.89668930000000002</v>
      </c>
      <c r="AB230" s="23">
        <v>22.523</v>
      </c>
      <c r="AC230" s="23">
        <v>6.2249999999999996</v>
      </c>
      <c r="AD230" s="23">
        <v>8.7330000000000005</v>
      </c>
      <c r="AE230" s="23">
        <v>5.2919999999999998</v>
      </c>
      <c r="AF230" s="23">
        <v>2.319</v>
      </c>
      <c r="AG230" s="23">
        <v>-2.5449999999999999</v>
      </c>
      <c r="AH230" s="23">
        <v>-1.8360000000000001</v>
      </c>
      <c r="AI230" s="23">
        <v>-4.0830000000000002</v>
      </c>
      <c r="AJ230" s="23">
        <v>5972.46</v>
      </c>
      <c r="AK230" s="23">
        <v>0.46</v>
      </c>
      <c r="AL230" s="23">
        <v>5397.5820000000003</v>
      </c>
      <c r="AM230" s="23">
        <v>-1.2969999999999999</v>
      </c>
      <c r="AN230" s="19">
        <v>8.4339999999999993</v>
      </c>
      <c r="AO230" s="19">
        <v>0.106</v>
      </c>
      <c r="AP230" s="11">
        <v>1</v>
      </c>
      <c r="AQ230" s="17">
        <v>-0.28599999999999998</v>
      </c>
      <c r="AR230" s="11">
        <v>3</v>
      </c>
      <c r="AS230" s="21">
        <v>100</v>
      </c>
      <c r="AT230" s="17">
        <v>0</v>
      </c>
      <c r="AU230" s="17">
        <v>0</v>
      </c>
      <c r="AV230" s="17">
        <v>15.773999999999999</v>
      </c>
      <c r="AW230" s="11">
        <v>2</v>
      </c>
      <c r="AX230" s="11">
        <v>0</v>
      </c>
      <c r="AY230" s="11">
        <v>13</v>
      </c>
      <c r="AZ230" s="11">
        <v>0</v>
      </c>
      <c r="BA230" s="11">
        <v>6</v>
      </c>
      <c r="BB230" s="11">
        <v>4</v>
      </c>
      <c r="BC230" s="11">
        <v>13</v>
      </c>
    </row>
    <row r="231" spans="1:55" x14ac:dyDescent="0.3">
      <c r="A231" s="11" t="s">
        <v>1440</v>
      </c>
      <c r="B231" s="11">
        <v>280</v>
      </c>
      <c r="C231" s="11" t="s">
        <v>1092</v>
      </c>
      <c r="D231" s="12">
        <v>30</v>
      </c>
      <c r="E231" s="13">
        <v>54.2</v>
      </c>
      <c r="F231" s="14">
        <f t="shared" si="3"/>
        <v>1.8066666666666669</v>
      </c>
      <c r="G231" s="11">
        <v>0</v>
      </c>
      <c r="H231" s="11">
        <v>2</v>
      </c>
      <c r="I231" s="11">
        <v>0</v>
      </c>
      <c r="J231" s="11">
        <v>0</v>
      </c>
      <c r="K231" s="11">
        <v>0</v>
      </c>
      <c r="L231" s="11">
        <v>5</v>
      </c>
      <c r="M231" s="11">
        <v>0</v>
      </c>
      <c r="N231" s="11">
        <v>2</v>
      </c>
      <c r="O231" s="19">
        <v>304.47500000000002</v>
      </c>
      <c r="P231" s="19">
        <v>2.5609999999999999</v>
      </c>
      <c r="Q231" s="19">
        <v>593.19500000000005</v>
      </c>
      <c r="R231" s="19">
        <v>540.52700000000004</v>
      </c>
      <c r="S231" s="19">
        <v>39.008000000000003</v>
      </c>
      <c r="T231" s="19">
        <v>13.661</v>
      </c>
      <c r="U231" s="19">
        <v>0</v>
      </c>
      <c r="V231" s="19">
        <v>1082.633</v>
      </c>
      <c r="W231" s="19">
        <v>0</v>
      </c>
      <c r="X231" s="19">
        <v>6</v>
      </c>
      <c r="Y231" s="23">
        <v>6.0594000000000004E-3</v>
      </c>
      <c r="Z231" s="23">
        <v>0</v>
      </c>
      <c r="AA231" s="23">
        <v>0.85958389999999996</v>
      </c>
      <c r="AB231" s="23">
        <v>34.093000000000004</v>
      </c>
      <c r="AC231" s="23">
        <v>8.6839999999999993</v>
      </c>
      <c r="AD231" s="23">
        <v>13.686</v>
      </c>
      <c r="AE231" s="23">
        <v>6.3120000000000003</v>
      </c>
      <c r="AF231" s="23">
        <v>2.1280000000000001</v>
      </c>
      <c r="AG231" s="23">
        <v>-1.0640000000000001</v>
      </c>
      <c r="AH231" s="23">
        <v>-0.80600000000000005</v>
      </c>
      <c r="AI231" s="23">
        <v>-5.3220000000000001</v>
      </c>
      <c r="AJ231" s="23">
        <v>262.89800000000002</v>
      </c>
      <c r="AK231" s="23">
        <v>0.70699999999999996</v>
      </c>
      <c r="AL231" s="23">
        <v>142.87899999999999</v>
      </c>
      <c r="AM231" s="23">
        <v>-5.835</v>
      </c>
      <c r="AN231" s="19">
        <v>9.4610000000000003</v>
      </c>
      <c r="AO231" s="19">
        <v>-0.47399999999999998</v>
      </c>
      <c r="AP231" s="11">
        <v>3</v>
      </c>
      <c r="AQ231" s="17">
        <v>-5.6000000000000001E-2</v>
      </c>
      <c r="AR231" s="11">
        <v>3</v>
      </c>
      <c r="AS231" s="21">
        <v>82.715999999999994</v>
      </c>
      <c r="AT231" s="17">
        <v>0</v>
      </c>
      <c r="AU231" s="17">
        <v>0</v>
      </c>
      <c r="AV231" s="17">
        <v>33.39</v>
      </c>
      <c r="AW231" s="11">
        <v>3</v>
      </c>
      <c r="AX231" s="11">
        <v>0</v>
      </c>
      <c r="AY231" s="11">
        <v>10</v>
      </c>
      <c r="AZ231" s="11">
        <v>0</v>
      </c>
      <c r="BA231" s="11">
        <v>10</v>
      </c>
      <c r="BB231" s="11">
        <v>7</v>
      </c>
      <c r="BC231" s="11">
        <v>22</v>
      </c>
    </row>
    <row r="232" spans="1:55" x14ac:dyDescent="0.3">
      <c r="A232" s="11" t="s">
        <v>1441</v>
      </c>
      <c r="B232" s="11">
        <v>281</v>
      </c>
      <c r="C232" s="11" t="s">
        <v>1093</v>
      </c>
      <c r="D232" s="12">
        <v>30</v>
      </c>
      <c r="E232" s="13">
        <v>73.2</v>
      </c>
      <c r="F232" s="14">
        <f t="shared" si="3"/>
        <v>2.44</v>
      </c>
      <c r="G232" s="11">
        <v>0</v>
      </c>
      <c r="H232" s="11">
        <v>2</v>
      </c>
      <c r="I232" s="11">
        <v>0</v>
      </c>
      <c r="J232" s="11">
        <v>0</v>
      </c>
      <c r="K232" s="11">
        <v>0</v>
      </c>
      <c r="L232" s="11">
        <v>4</v>
      </c>
      <c r="M232" s="11">
        <v>0</v>
      </c>
      <c r="N232" s="11">
        <v>2</v>
      </c>
      <c r="O232" s="19">
        <v>302.459</v>
      </c>
      <c r="P232" s="19">
        <v>3.4929999999999999</v>
      </c>
      <c r="Q232" s="19">
        <v>608.98800000000006</v>
      </c>
      <c r="R232" s="19">
        <v>555.952</v>
      </c>
      <c r="S232" s="19">
        <v>37.951999999999998</v>
      </c>
      <c r="T232" s="19">
        <v>15.084</v>
      </c>
      <c r="U232" s="19">
        <v>0</v>
      </c>
      <c r="V232" s="19">
        <v>1084.5309999999999</v>
      </c>
      <c r="W232" s="19">
        <v>0</v>
      </c>
      <c r="X232" s="19">
        <v>6</v>
      </c>
      <c r="Y232" s="23">
        <v>1.1252099999999999E-2</v>
      </c>
      <c r="Z232" s="23">
        <v>0</v>
      </c>
      <c r="AA232" s="23">
        <v>0.83827059999999998</v>
      </c>
      <c r="AB232" s="23">
        <v>34.825000000000003</v>
      </c>
      <c r="AC232" s="23">
        <v>8.66</v>
      </c>
      <c r="AD232" s="23">
        <v>13.968999999999999</v>
      </c>
      <c r="AE232" s="23">
        <v>6.5730000000000004</v>
      </c>
      <c r="AF232" s="23">
        <v>2.15</v>
      </c>
      <c r="AG232" s="23">
        <v>-1.526</v>
      </c>
      <c r="AH232" s="23">
        <v>-0.76300000000000001</v>
      </c>
      <c r="AI232" s="23">
        <v>-5.673</v>
      </c>
      <c r="AJ232" s="23">
        <v>269.02999999999997</v>
      </c>
      <c r="AK232" s="23">
        <v>0.75900000000000001</v>
      </c>
      <c r="AL232" s="23">
        <v>146.48400000000001</v>
      </c>
      <c r="AM232" s="23">
        <v>-5.907</v>
      </c>
      <c r="AN232" s="19">
        <v>9.3379999999999992</v>
      </c>
      <c r="AO232" s="19">
        <v>-0.50900000000000001</v>
      </c>
      <c r="AP232" s="11">
        <v>6</v>
      </c>
      <c r="AQ232" s="17">
        <v>-8.0000000000000002E-3</v>
      </c>
      <c r="AR232" s="11">
        <v>3</v>
      </c>
      <c r="AS232" s="21">
        <v>83.021000000000001</v>
      </c>
      <c r="AT232" s="17">
        <v>0</v>
      </c>
      <c r="AU232" s="17">
        <v>0</v>
      </c>
      <c r="AV232" s="17">
        <v>31.318999999999999</v>
      </c>
      <c r="AW232" s="11">
        <v>3</v>
      </c>
      <c r="AX232" s="11">
        <v>0</v>
      </c>
      <c r="AY232" s="11">
        <v>10</v>
      </c>
      <c r="AZ232" s="11">
        <v>0</v>
      </c>
      <c r="BA232" s="11">
        <v>10</v>
      </c>
      <c r="BB232" s="11">
        <v>7</v>
      </c>
      <c r="BC232" s="11">
        <v>22</v>
      </c>
    </row>
    <row r="233" spans="1:55" x14ac:dyDescent="0.3">
      <c r="A233" s="11" t="s">
        <v>392</v>
      </c>
      <c r="B233" s="11">
        <v>282</v>
      </c>
      <c r="C233" s="11" t="s">
        <v>1094</v>
      </c>
      <c r="D233" s="12">
        <v>11</v>
      </c>
      <c r="E233" s="13">
        <v>28.9</v>
      </c>
      <c r="F233" s="14">
        <f t="shared" si="3"/>
        <v>2.627272727272727</v>
      </c>
      <c r="G233" s="11">
        <v>2</v>
      </c>
      <c r="H233" s="11">
        <v>0</v>
      </c>
      <c r="I233" s="11">
        <v>0</v>
      </c>
      <c r="J233" s="11">
        <v>0</v>
      </c>
      <c r="K233" s="11">
        <v>0</v>
      </c>
      <c r="L233" s="11">
        <v>4</v>
      </c>
      <c r="M233" s="11">
        <v>0</v>
      </c>
      <c r="N233" s="11">
        <v>1</v>
      </c>
      <c r="O233" s="19">
        <v>328.49400000000003</v>
      </c>
      <c r="P233" s="19">
        <v>2.8959999999999999</v>
      </c>
      <c r="Q233" s="19">
        <v>583.37599999999998</v>
      </c>
      <c r="R233" s="19">
        <v>530.24</v>
      </c>
      <c r="S233" s="19">
        <v>30.067</v>
      </c>
      <c r="T233" s="19">
        <v>23.07</v>
      </c>
      <c r="U233" s="19">
        <v>0</v>
      </c>
      <c r="V233" s="19">
        <v>1092.403</v>
      </c>
      <c r="W233" s="19">
        <v>0</v>
      </c>
      <c r="X233" s="19">
        <v>2</v>
      </c>
      <c r="Y233" s="23">
        <v>7.6784000000000002E-3</v>
      </c>
      <c r="Z233" s="23">
        <v>0</v>
      </c>
      <c r="AA233" s="23">
        <v>0.87930299999999995</v>
      </c>
      <c r="AB233" s="23">
        <v>35.216000000000001</v>
      </c>
      <c r="AC233" s="23">
        <v>8.8330000000000002</v>
      </c>
      <c r="AD233" s="23">
        <v>12.016</v>
      </c>
      <c r="AE233" s="23">
        <v>2.5720000000000001</v>
      </c>
      <c r="AF233" s="23">
        <v>5.2670000000000003</v>
      </c>
      <c r="AG233" s="23">
        <v>-5.5739999999999998</v>
      </c>
      <c r="AH233" s="23">
        <v>-4.9290000000000003</v>
      </c>
      <c r="AI233" s="23">
        <v>-3.5950000000000002</v>
      </c>
      <c r="AJ233" s="23">
        <v>5137.8249999999998</v>
      </c>
      <c r="AK233" s="23">
        <v>6.3E-2</v>
      </c>
      <c r="AL233" s="23">
        <v>2901.4720000000002</v>
      </c>
      <c r="AM233" s="23">
        <v>-1.6080000000000001</v>
      </c>
      <c r="AN233" s="19">
        <v>9.5310000000000006</v>
      </c>
      <c r="AO233" s="19">
        <v>-0.91</v>
      </c>
      <c r="AP233" s="11">
        <v>3</v>
      </c>
      <c r="AQ233" s="17">
        <v>1.0840000000000001</v>
      </c>
      <c r="AR233" s="11">
        <v>3</v>
      </c>
      <c r="AS233" s="21">
        <v>100</v>
      </c>
      <c r="AT233" s="17">
        <v>0</v>
      </c>
      <c r="AU233" s="17">
        <v>0</v>
      </c>
      <c r="AV233" s="17">
        <v>27.806999999999999</v>
      </c>
      <c r="AW233" s="11">
        <v>2</v>
      </c>
      <c r="AX233" s="11">
        <v>1</v>
      </c>
      <c r="AY233" s="11">
        <v>17</v>
      </c>
      <c r="AZ233" s="11">
        <v>4</v>
      </c>
      <c r="BA233" s="11">
        <v>13</v>
      </c>
      <c r="BB233" s="11">
        <v>15</v>
      </c>
      <c r="BC233" s="11">
        <v>24</v>
      </c>
    </row>
    <row r="234" spans="1:55" x14ac:dyDescent="0.3">
      <c r="A234" s="11" t="s">
        <v>393</v>
      </c>
      <c r="B234" s="11">
        <v>283</v>
      </c>
      <c r="C234" s="11" t="s">
        <v>1095</v>
      </c>
      <c r="D234" s="12">
        <v>10</v>
      </c>
      <c r="E234" s="13">
        <v>15.9</v>
      </c>
      <c r="F234" s="14">
        <f t="shared" si="3"/>
        <v>1.59</v>
      </c>
      <c r="G234" s="11">
        <v>1</v>
      </c>
      <c r="H234" s="11">
        <v>0</v>
      </c>
      <c r="I234" s="11">
        <v>0</v>
      </c>
      <c r="J234" s="11">
        <v>0</v>
      </c>
      <c r="K234" s="11">
        <v>0</v>
      </c>
      <c r="L234" s="11">
        <v>3</v>
      </c>
      <c r="M234" s="11">
        <v>0</v>
      </c>
      <c r="N234" s="11">
        <v>1</v>
      </c>
      <c r="O234" s="19">
        <v>314.46699999999998</v>
      </c>
      <c r="P234" s="19">
        <v>3.016</v>
      </c>
      <c r="Q234" s="19">
        <v>579.87900000000002</v>
      </c>
      <c r="R234" s="19">
        <v>525.85299999999995</v>
      </c>
      <c r="S234" s="19">
        <v>28.338999999999999</v>
      </c>
      <c r="T234" s="19">
        <v>25.687000000000001</v>
      </c>
      <c r="U234" s="19">
        <v>0</v>
      </c>
      <c r="V234" s="19">
        <v>1068.3710000000001</v>
      </c>
      <c r="W234" s="19">
        <v>0</v>
      </c>
      <c r="X234" s="19">
        <v>2</v>
      </c>
      <c r="Y234" s="23">
        <v>8.5117999999999999E-3</v>
      </c>
      <c r="Z234" s="23">
        <v>0</v>
      </c>
      <c r="AA234" s="23">
        <v>0.87158349999999996</v>
      </c>
      <c r="AB234" s="23">
        <v>34.920999999999999</v>
      </c>
      <c r="AC234" s="23">
        <v>8.5960000000000001</v>
      </c>
      <c r="AD234" s="23">
        <v>11.919</v>
      </c>
      <c r="AE234" s="23">
        <v>2.79</v>
      </c>
      <c r="AF234" s="23">
        <v>5.125</v>
      </c>
      <c r="AG234" s="23">
        <v>-5.67</v>
      </c>
      <c r="AH234" s="23">
        <v>-4.6310000000000002</v>
      </c>
      <c r="AI234" s="23">
        <v>-3.7320000000000002</v>
      </c>
      <c r="AJ234" s="23">
        <v>5335.3360000000002</v>
      </c>
      <c r="AK234" s="23">
        <v>0.13400000000000001</v>
      </c>
      <c r="AL234" s="23">
        <v>3022.2179999999998</v>
      </c>
      <c r="AM234" s="23">
        <v>-1.663</v>
      </c>
      <c r="AN234" s="19">
        <v>9.7149999999999999</v>
      </c>
      <c r="AO234" s="19">
        <v>-0.70499999999999996</v>
      </c>
      <c r="AP234" s="11">
        <v>3</v>
      </c>
      <c r="AQ234" s="17">
        <v>1.0569999999999999</v>
      </c>
      <c r="AR234" s="11">
        <v>3</v>
      </c>
      <c r="AS234" s="21">
        <v>100</v>
      </c>
      <c r="AT234" s="17">
        <v>0</v>
      </c>
      <c r="AU234" s="17">
        <v>0</v>
      </c>
      <c r="AV234" s="17">
        <v>29.699000000000002</v>
      </c>
      <c r="AW234" s="11">
        <v>2</v>
      </c>
      <c r="AX234" s="11">
        <v>1</v>
      </c>
      <c r="AY234" s="11">
        <v>17</v>
      </c>
      <c r="AZ234" s="11">
        <v>4</v>
      </c>
      <c r="BA234" s="11">
        <v>13</v>
      </c>
      <c r="BB234" s="11">
        <v>15</v>
      </c>
      <c r="BC234" s="11">
        <v>23</v>
      </c>
    </row>
    <row r="235" spans="1:55" x14ac:dyDescent="0.3">
      <c r="A235" s="11" t="s">
        <v>394</v>
      </c>
      <c r="B235" s="11">
        <v>284</v>
      </c>
      <c r="C235" s="11" t="s">
        <v>1096</v>
      </c>
      <c r="D235" s="12">
        <v>100</v>
      </c>
      <c r="E235" s="13">
        <v>215.9</v>
      </c>
      <c r="F235" s="14">
        <f t="shared" si="3"/>
        <v>2.1590000000000003</v>
      </c>
      <c r="G235" s="11">
        <v>3</v>
      </c>
      <c r="H235" s="11">
        <v>0</v>
      </c>
      <c r="I235" s="11">
        <v>0</v>
      </c>
      <c r="J235" s="11">
        <v>0</v>
      </c>
      <c r="K235" s="11">
        <v>0</v>
      </c>
      <c r="L235" s="11">
        <v>3</v>
      </c>
      <c r="M235" s="11">
        <v>0</v>
      </c>
      <c r="N235" s="11">
        <v>1</v>
      </c>
      <c r="O235" s="19">
        <v>318.49799999999999</v>
      </c>
      <c r="P235" s="19">
        <v>2.2349999999999999</v>
      </c>
      <c r="Q235" s="19">
        <v>590.06500000000005</v>
      </c>
      <c r="R235" s="19">
        <v>573.21100000000001</v>
      </c>
      <c r="S235" s="19">
        <v>16.855</v>
      </c>
      <c r="T235" s="19">
        <v>0</v>
      </c>
      <c r="U235" s="19">
        <v>0</v>
      </c>
      <c r="V235" s="19">
        <v>1084.47</v>
      </c>
      <c r="W235" s="19">
        <v>0</v>
      </c>
      <c r="X235" s="19">
        <v>2</v>
      </c>
      <c r="Y235" s="23">
        <v>4.6058000000000002E-3</v>
      </c>
      <c r="Z235" s="23">
        <v>0</v>
      </c>
      <c r="AA235" s="23">
        <v>0.86512080000000002</v>
      </c>
      <c r="AB235" s="23">
        <v>35.32</v>
      </c>
      <c r="AC235" s="23">
        <v>8.4629999999999992</v>
      </c>
      <c r="AD235" s="23">
        <v>11.891</v>
      </c>
      <c r="AE235" s="23">
        <v>2.5619999999999998</v>
      </c>
      <c r="AF235" s="23">
        <v>5.28</v>
      </c>
      <c r="AG235" s="23">
        <v>-5.8630000000000004</v>
      </c>
      <c r="AH235" s="23">
        <v>-4.8310000000000004</v>
      </c>
      <c r="AI235" s="23">
        <v>-3.714</v>
      </c>
      <c r="AJ235" s="23">
        <v>6855.9549999999999</v>
      </c>
      <c r="AK235" s="23">
        <v>0.23300000000000001</v>
      </c>
      <c r="AL235" s="23">
        <v>3963.15</v>
      </c>
      <c r="AM235" s="23">
        <v>-1.542</v>
      </c>
      <c r="AN235" s="19">
        <v>10.759</v>
      </c>
      <c r="AO235" s="19">
        <v>-0.80400000000000005</v>
      </c>
      <c r="AP235" s="11">
        <v>0</v>
      </c>
      <c r="AQ235" s="17">
        <v>1.1040000000000001</v>
      </c>
      <c r="AR235" s="11">
        <v>3</v>
      </c>
      <c r="AS235" s="21">
        <v>100</v>
      </c>
      <c r="AT235" s="17">
        <v>0</v>
      </c>
      <c r="AU235" s="17">
        <v>0</v>
      </c>
      <c r="AV235" s="17">
        <v>23.077999999999999</v>
      </c>
      <c r="AW235" s="11">
        <v>2</v>
      </c>
      <c r="AX235" s="11">
        <v>1</v>
      </c>
      <c r="AY235" s="11">
        <v>16</v>
      </c>
      <c r="AZ235" s="11">
        <v>0</v>
      </c>
      <c r="BA235" s="11">
        <v>16</v>
      </c>
      <c r="BB235" s="11">
        <v>16</v>
      </c>
      <c r="BC235" s="11">
        <v>23</v>
      </c>
    </row>
    <row r="236" spans="1:55" x14ac:dyDescent="0.3">
      <c r="A236" s="11" t="s">
        <v>395</v>
      </c>
      <c r="B236" s="11">
        <v>285</v>
      </c>
      <c r="C236" s="11" t="s">
        <v>1097</v>
      </c>
      <c r="D236" s="12">
        <v>60</v>
      </c>
      <c r="E236" s="13">
        <v>99.8</v>
      </c>
      <c r="F236" s="14">
        <f t="shared" si="3"/>
        <v>1.6633333333333333</v>
      </c>
      <c r="G236" s="11">
        <v>2</v>
      </c>
      <c r="H236" s="11">
        <v>0</v>
      </c>
      <c r="I236" s="11">
        <v>0</v>
      </c>
      <c r="J236" s="11">
        <v>0</v>
      </c>
      <c r="K236" s="11">
        <v>0</v>
      </c>
      <c r="L236" s="11">
        <v>6</v>
      </c>
      <c r="M236" s="11">
        <v>0</v>
      </c>
      <c r="N236" s="11">
        <v>0</v>
      </c>
      <c r="O236" s="19">
        <v>316.483</v>
      </c>
      <c r="P236" s="19">
        <v>3.1909999999999998</v>
      </c>
      <c r="Q236" s="19">
        <v>656.09199999999998</v>
      </c>
      <c r="R236" s="19">
        <v>604.62099999999998</v>
      </c>
      <c r="S236" s="19">
        <v>30.649000000000001</v>
      </c>
      <c r="T236" s="19">
        <v>20.821999999999999</v>
      </c>
      <c r="U236" s="19">
        <v>0</v>
      </c>
      <c r="V236" s="19">
        <v>1164.7760000000001</v>
      </c>
      <c r="W236" s="19">
        <v>0</v>
      </c>
      <c r="X236" s="19">
        <v>2</v>
      </c>
      <c r="Y236" s="23">
        <v>8.7445000000000005E-3</v>
      </c>
      <c r="Z236" s="23">
        <v>0</v>
      </c>
      <c r="AA236" s="23">
        <v>0.8160096</v>
      </c>
      <c r="AB236" s="23">
        <v>36.807000000000002</v>
      </c>
      <c r="AC236" s="23">
        <v>9.3989999999999991</v>
      </c>
      <c r="AD236" s="23">
        <v>12.315</v>
      </c>
      <c r="AE236" s="23">
        <v>2.2949999999999999</v>
      </c>
      <c r="AF236" s="23">
        <v>5.7320000000000002</v>
      </c>
      <c r="AG236" s="23">
        <v>-6.6260000000000003</v>
      </c>
      <c r="AH236" s="23">
        <v>-4.8179999999999996</v>
      </c>
      <c r="AI236" s="23">
        <v>-4.6079999999999997</v>
      </c>
      <c r="AJ236" s="23">
        <v>5072.93</v>
      </c>
      <c r="AK236" s="23">
        <v>-0.105</v>
      </c>
      <c r="AL236" s="23">
        <v>2861.8789999999999</v>
      </c>
      <c r="AM236" s="23">
        <v>-1.4350000000000001</v>
      </c>
      <c r="AN236" s="19">
        <v>9.4849999999999994</v>
      </c>
      <c r="AO236" s="19">
        <v>-0.69499999999999995</v>
      </c>
      <c r="AP236" s="11">
        <v>6</v>
      </c>
      <c r="AQ236" s="17">
        <v>1.21</v>
      </c>
      <c r="AR236" s="11">
        <v>1</v>
      </c>
      <c r="AS236" s="21">
        <v>100</v>
      </c>
      <c r="AT236" s="17">
        <v>0</v>
      </c>
      <c r="AU236" s="17">
        <v>0</v>
      </c>
      <c r="AV236" s="17">
        <v>29.562000000000001</v>
      </c>
      <c r="AW236" s="11">
        <v>2</v>
      </c>
      <c r="AX236" s="11">
        <v>1</v>
      </c>
      <c r="AY236" s="11">
        <v>10</v>
      </c>
      <c r="AZ236" s="11">
        <v>0</v>
      </c>
      <c r="BA236" s="11">
        <v>10</v>
      </c>
      <c r="BB236" s="11">
        <v>10</v>
      </c>
      <c r="BC236" s="11">
        <v>23</v>
      </c>
    </row>
    <row r="237" spans="1:55" x14ac:dyDescent="0.3">
      <c r="A237" s="11" t="s">
        <v>396</v>
      </c>
      <c r="B237" s="11">
        <v>286</v>
      </c>
      <c r="C237" s="11" t="s">
        <v>1098</v>
      </c>
      <c r="D237" s="12">
        <v>10</v>
      </c>
      <c r="E237" s="13">
        <v>44.2</v>
      </c>
      <c r="F237" s="14">
        <f t="shared" si="3"/>
        <v>4.42</v>
      </c>
      <c r="G237" s="11">
        <v>2</v>
      </c>
      <c r="H237" s="11">
        <v>0</v>
      </c>
      <c r="I237" s="11">
        <v>0</v>
      </c>
      <c r="J237" s="11">
        <v>0</v>
      </c>
      <c r="K237" s="11">
        <v>1</v>
      </c>
      <c r="L237" s="11">
        <v>2</v>
      </c>
      <c r="M237" s="11">
        <v>0</v>
      </c>
      <c r="N237" s="11">
        <v>1</v>
      </c>
      <c r="O237" s="19">
        <v>315.49799999999999</v>
      </c>
      <c r="P237" s="19">
        <v>5.0110000000000001</v>
      </c>
      <c r="Q237" s="19">
        <v>564.76800000000003</v>
      </c>
      <c r="R237" s="19">
        <v>543.827</v>
      </c>
      <c r="S237" s="19">
        <v>20.94</v>
      </c>
      <c r="T237" s="19">
        <v>0</v>
      </c>
      <c r="U237" s="19">
        <v>0</v>
      </c>
      <c r="V237" s="19">
        <v>1043.038</v>
      </c>
      <c r="W237" s="19">
        <v>1</v>
      </c>
      <c r="X237" s="19">
        <v>2.5</v>
      </c>
      <c r="Y237" s="23">
        <v>2.4078499999999999E-2</v>
      </c>
      <c r="Z237" s="23">
        <v>4.4266000000000002E-3</v>
      </c>
      <c r="AA237" s="23">
        <v>0.88070159999999997</v>
      </c>
      <c r="AB237" s="23">
        <v>34.304000000000002</v>
      </c>
      <c r="AC237" s="23">
        <v>8.3889999999999993</v>
      </c>
      <c r="AD237" s="23">
        <v>13.616</v>
      </c>
      <c r="AE237" s="23">
        <v>6.0469999999999997</v>
      </c>
      <c r="AF237" s="23">
        <v>4.008</v>
      </c>
      <c r="AG237" s="23">
        <v>-4.726</v>
      </c>
      <c r="AH237" s="23">
        <v>-3.8780000000000001</v>
      </c>
      <c r="AI237" s="23">
        <v>-2.0880000000000001</v>
      </c>
      <c r="AJ237" s="23">
        <v>4499.6859999999997</v>
      </c>
      <c r="AK237" s="23">
        <v>0.26300000000000001</v>
      </c>
      <c r="AL237" s="23">
        <v>3598.835</v>
      </c>
      <c r="AM237" s="23">
        <v>-1.7130000000000001</v>
      </c>
      <c r="AN237" s="19">
        <v>9.4239999999999995</v>
      </c>
      <c r="AO237" s="19">
        <v>-1.5049999999999999</v>
      </c>
      <c r="AP237" s="11">
        <v>0</v>
      </c>
      <c r="AQ237" s="17">
        <v>0.57799999999999996</v>
      </c>
      <c r="AR237" s="11">
        <v>3</v>
      </c>
      <c r="AS237" s="21">
        <v>100</v>
      </c>
      <c r="AT237" s="17">
        <v>0</v>
      </c>
      <c r="AU237" s="17">
        <v>18.108000000000001</v>
      </c>
      <c r="AV237" s="17">
        <v>25.76</v>
      </c>
      <c r="AW237" s="11">
        <v>2</v>
      </c>
      <c r="AX237" s="11">
        <v>0</v>
      </c>
      <c r="AY237" s="11">
        <v>17</v>
      </c>
      <c r="AZ237" s="11">
        <v>0</v>
      </c>
      <c r="BA237" s="11">
        <v>17</v>
      </c>
      <c r="BB237" s="11">
        <v>17</v>
      </c>
      <c r="BC237" s="11">
        <v>23</v>
      </c>
    </row>
    <row r="238" spans="1:55" x14ac:dyDescent="0.3">
      <c r="A238" s="11" t="s">
        <v>397</v>
      </c>
      <c r="B238" s="11">
        <v>287</v>
      </c>
      <c r="C238" s="11" t="s">
        <v>1099</v>
      </c>
      <c r="D238" s="12">
        <v>100</v>
      </c>
      <c r="E238" s="13">
        <v>300</v>
      </c>
      <c r="F238" s="14">
        <f t="shared" si="3"/>
        <v>3</v>
      </c>
      <c r="G238" s="11">
        <v>1</v>
      </c>
      <c r="H238" s="11">
        <v>0</v>
      </c>
      <c r="I238" s="11">
        <v>0</v>
      </c>
      <c r="J238" s="11">
        <v>0</v>
      </c>
      <c r="K238" s="11">
        <v>0</v>
      </c>
      <c r="L238" s="11">
        <v>4</v>
      </c>
      <c r="M238" s="11">
        <v>1</v>
      </c>
      <c r="N238" s="11">
        <v>-1</v>
      </c>
      <c r="O238" s="19">
        <v>220.31700000000001</v>
      </c>
      <c r="P238" s="19">
        <v>1.5209999999999999</v>
      </c>
      <c r="Q238" s="19">
        <v>469.44099999999997</v>
      </c>
      <c r="R238" s="19">
        <v>338.983</v>
      </c>
      <c r="S238" s="19">
        <v>130.458</v>
      </c>
      <c r="T238" s="19">
        <v>0</v>
      </c>
      <c r="U238" s="19">
        <v>0</v>
      </c>
      <c r="V238" s="19">
        <v>797.68899999999996</v>
      </c>
      <c r="W238" s="19">
        <v>0</v>
      </c>
      <c r="X238" s="19">
        <v>4</v>
      </c>
      <c r="Y238" s="23">
        <v>2.9020000000000001E-3</v>
      </c>
      <c r="Z238" s="23">
        <v>0</v>
      </c>
      <c r="AA238" s="23">
        <v>0.88608039999999999</v>
      </c>
      <c r="AB238" s="23">
        <v>23.201000000000001</v>
      </c>
      <c r="AC238" s="23">
        <v>6.62</v>
      </c>
      <c r="AD238" s="23">
        <v>9.2140000000000004</v>
      </c>
      <c r="AE238" s="23">
        <v>4.7939999999999996</v>
      </c>
      <c r="AF238" s="23">
        <v>1.6479999999999999</v>
      </c>
      <c r="AG238" s="23">
        <v>-2.3679999999999999</v>
      </c>
      <c r="AH238" s="23">
        <v>-1.927</v>
      </c>
      <c r="AI238" s="23">
        <v>-3.375</v>
      </c>
      <c r="AJ238" s="23">
        <v>573.80700000000002</v>
      </c>
      <c r="AK238" s="23">
        <v>-0.78500000000000003</v>
      </c>
      <c r="AL238" s="23">
        <v>271.39600000000002</v>
      </c>
      <c r="AM238" s="23">
        <v>-3.54</v>
      </c>
      <c r="AN238" s="19">
        <v>9.6180000000000003</v>
      </c>
      <c r="AO238" s="19">
        <v>2.1230000000000002</v>
      </c>
      <c r="AP238" s="11">
        <v>2</v>
      </c>
      <c r="AQ238" s="17">
        <v>-0.30599999999999999</v>
      </c>
      <c r="AR238" s="11">
        <v>3</v>
      </c>
      <c r="AS238" s="21">
        <v>85.974000000000004</v>
      </c>
      <c r="AT238" s="17">
        <v>0</v>
      </c>
      <c r="AU238" s="17">
        <v>0</v>
      </c>
      <c r="AV238" s="17">
        <v>72</v>
      </c>
      <c r="AW238" s="11">
        <v>4</v>
      </c>
      <c r="AX238" s="11">
        <v>0</v>
      </c>
      <c r="AY238" s="11">
        <v>7</v>
      </c>
      <c r="AZ238" s="11">
        <v>0</v>
      </c>
      <c r="BA238" s="11">
        <v>7</v>
      </c>
      <c r="BB238" s="11">
        <v>6</v>
      </c>
      <c r="BC238" s="11">
        <v>16</v>
      </c>
    </row>
    <row r="239" spans="1:55" x14ac:dyDescent="0.3">
      <c r="A239" s="11" t="s">
        <v>398</v>
      </c>
      <c r="B239" s="11">
        <v>288</v>
      </c>
      <c r="C239" s="11" t="s">
        <v>1100</v>
      </c>
      <c r="D239" s="12">
        <v>170</v>
      </c>
      <c r="E239" s="13">
        <v>300</v>
      </c>
      <c r="F239" s="14">
        <f t="shared" si="3"/>
        <v>1.7647058823529411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6</v>
      </c>
      <c r="M239" s="11">
        <v>0</v>
      </c>
      <c r="N239" s="11">
        <v>-1</v>
      </c>
      <c r="O239" s="19">
        <v>276.38099999999997</v>
      </c>
      <c r="P239" s="19">
        <v>7.4630000000000001</v>
      </c>
      <c r="Q239" s="19">
        <v>550.28499999999997</v>
      </c>
      <c r="R239" s="19">
        <v>385.76299999999998</v>
      </c>
      <c r="S239" s="19">
        <v>130.785</v>
      </c>
      <c r="T239" s="19">
        <v>33.737000000000002</v>
      </c>
      <c r="U239" s="19">
        <v>0</v>
      </c>
      <c r="V239" s="19">
        <v>955.351</v>
      </c>
      <c r="W239" s="19">
        <v>1</v>
      </c>
      <c r="X239" s="19">
        <v>5.2</v>
      </c>
      <c r="Y239" s="23">
        <v>5.8301499999999999E-2</v>
      </c>
      <c r="Z239" s="23">
        <v>9.4497000000000001E-3</v>
      </c>
      <c r="AA239" s="23">
        <v>0.85248389999999996</v>
      </c>
      <c r="AB239" s="23">
        <v>28.548999999999999</v>
      </c>
      <c r="AC239" s="23">
        <v>8.4670000000000005</v>
      </c>
      <c r="AD239" s="23">
        <v>13.875999999999999</v>
      </c>
      <c r="AE239" s="23">
        <v>7.4249999999999998</v>
      </c>
      <c r="AF239" s="23">
        <v>2.2490000000000001</v>
      </c>
      <c r="AG239" s="23">
        <v>-3.4889999999999999</v>
      </c>
      <c r="AH239" s="23">
        <v>-3.117</v>
      </c>
      <c r="AI239" s="23">
        <v>-4.08</v>
      </c>
      <c r="AJ239" s="23">
        <v>569.72799999999995</v>
      </c>
      <c r="AK239" s="23">
        <v>-0.998</v>
      </c>
      <c r="AL239" s="23">
        <v>269.31200000000001</v>
      </c>
      <c r="AM239" s="23">
        <v>-3.2349999999999999</v>
      </c>
      <c r="AN239" s="19">
        <v>10.018000000000001</v>
      </c>
      <c r="AO239" s="19">
        <v>6.8000000000000005E-2</v>
      </c>
      <c r="AP239" s="11">
        <v>2</v>
      </c>
      <c r="AQ239" s="17">
        <v>-2.9000000000000001E-2</v>
      </c>
      <c r="AR239" s="11">
        <v>3</v>
      </c>
      <c r="AS239" s="21">
        <v>89.435000000000002</v>
      </c>
      <c r="AT239" s="17">
        <v>0</v>
      </c>
      <c r="AU239" s="17">
        <v>0</v>
      </c>
      <c r="AV239" s="17">
        <v>74.760999999999996</v>
      </c>
      <c r="AW239" s="11">
        <v>5</v>
      </c>
      <c r="AX239" s="11">
        <v>0</v>
      </c>
      <c r="AY239" s="11">
        <v>12</v>
      </c>
      <c r="AZ239" s="11">
        <v>0</v>
      </c>
      <c r="BA239" s="11">
        <v>12</v>
      </c>
      <c r="BB239" s="11">
        <v>6</v>
      </c>
      <c r="BC239" s="11">
        <v>20</v>
      </c>
    </row>
    <row r="240" spans="1:55" x14ac:dyDescent="0.3">
      <c r="A240" s="11" t="s">
        <v>399</v>
      </c>
      <c r="B240" s="11">
        <v>289</v>
      </c>
      <c r="C240" s="11" t="s">
        <v>1101</v>
      </c>
      <c r="D240" s="12">
        <v>170</v>
      </c>
      <c r="E240" s="13">
        <v>300</v>
      </c>
      <c r="F240" s="14">
        <f t="shared" si="3"/>
        <v>1.7647058823529411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13</v>
      </c>
      <c r="M240" s="11">
        <v>2</v>
      </c>
      <c r="N240" s="11">
        <v>-2</v>
      </c>
      <c r="O240" s="19">
        <v>496.58499999999998</v>
      </c>
      <c r="P240" s="19">
        <v>7.734</v>
      </c>
      <c r="Q240" s="19">
        <v>775.90599999999995</v>
      </c>
      <c r="R240" s="19">
        <v>669.64400000000001</v>
      </c>
      <c r="S240" s="19">
        <v>82.772999999999996</v>
      </c>
      <c r="T240" s="19">
        <v>23.489000000000001</v>
      </c>
      <c r="U240" s="19">
        <v>0</v>
      </c>
      <c r="V240" s="19">
        <v>1524.8330000000001</v>
      </c>
      <c r="W240" s="19">
        <v>0</v>
      </c>
      <c r="X240" s="19">
        <v>10.5</v>
      </c>
      <c r="Y240" s="23">
        <v>3.9227499999999998E-2</v>
      </c>
      <c r="Z240" s="23">
        <v>0</v>
      </c>
      <c r="AA240" s="23">
        <v>0.82572849999999998</v>
      </c>
      <c r="AB240" s="23">
        <v>46.747</v>
      </c>
      <c r="AC240" s="23">
        <v>13.023999999999999</v>
      </c>
      <c r="AD240" s="23">
        <v>21.013000000000002</v>
      </c>
      <c r="AE240" s="23">
        <v>9.7840000000000007</v>
      </c>
      <c r="AF240" s="23">
        <v>3.5840000000000001</v>
      </c>
      <c r="AG240" s="23">
        <v>-3.306</v>
      </c>
      <c r="AH240" s="23">
        <v>-5.0789999999999997</v>
      </c>
      <c r="AI240" s="23">
        <v>-4.4640000000000004</v>
      </c>
      <c r="AJ240" s="23">
        <v>1625.41</v>
      </c>
      <c r="AK240" s="23">
        <v>-1.0289999999999999</v>
      </c>
      <c r="AL240" s="23">
        <v>836.327</v>
      </c>
      <c r="AM240" s="23">
        <v>-1.714</v>
      </c>
      <c r="AN240" s="19">
        <v>9.8170000000000002</v>
      </c>
      <c r="AO240" s="19">
        <v>0.121</v>
      </c>
      <c r="AP240" s="11">
        <v>2</v>
      </c>
      <c r="AQ240" s="17">
        <v>-0.316</v>
      </c>
      <c r="AR240" s="11">
        <v>3</v>
      </c>
      <c r="AS240" s="21">
        <v>100</v>
      </c>
      <c r="AT240" s="17">
        <v>0</v>
      </c>
      <c r="AU240" s="17">
        <v>0</v>
      </c>
      <c r="AV240" s="17">
        <v>99.218000000000004</v>
      </c>
      <c r="AW240" s="11">
        <v>9</v>
      </c>
      <c r="AX240" s="11">
        <v>0</v>
      </c>
      <c r="AY240" s="11">
        <v>12</v>
      </c>
      <c r="AZ240" s="11">
        <v>0</v>
      </c>
      <c r="BA240" s="11">
        <v>12</v>
      </c>
      <c r="BB240" s="11">
        <v>6</v>
      </c>
      <c r="BC240" s="11">
        <v>34</v>
      </c>
    </row>
    <row r="241" spans="1:55" x14ac:dyDescent="0.3">
      <c r="A241" s="11" t="s">
        <v>400</v>
      </c>
      <c r="B241" s="11">
        <v>290</v>
      </c>
      <c r="C241" s="11" t="s">
        <v>1102</v>
      </c>
      <c r="D241" s="12">
        <v>16</v>
      </c>
      <c r="E241" s="13">
        <v>300</v>
      </c>
      <c r="F241" s="14">
        <f t="shared" si="3"/>
        <v>18.75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7</v>
      </c>
      <c r="M241" s="11">
        <v>0</v>
      </c>
      <c r="N241" s="11">
        <v>-2</v>
      </c>
      <c r="O241" s="19">
        <v>290.40800000000002</v>
      </c>
      <c r="P241" s="19">
        <v>7.0430000000000001</v>
      </c>
      <c r="Q241" s="19">
        <v>579.11</v>
      </c>
      <c r="R241" s="19">
        <v>422.26299999999998</v>
      </c>
      <c r="S241" s="19">
        <v>131.964</v>
      </c>
      <c r="T241" s="19">
        <v>24.882999999999999</v>
      </c>
      <c r="U241" s="19">
        <v>0</v>
      </c>
      <c r="V241" s="19">
        <v>1010.069</v>
      </c>
      <c r="W241" s="19">
        <v>1</v>
      </c>
      <c r="X241" s="19">
        <v>5.2</v>
      </c>
      <c r="Y241" s="23">
        <v>4.9113799999999999E-2</v>
      </c>
      <c r="Z241" s="23">
        <v>8.9793000000000008E-3</v>
      </c>
      <c r="AA241" s="23">
        <v>0.8406941</v>
      </c>
      <c r="AB241" s="23">
        <v>30.012</v>
      </c>
      <c r="AC241" s="23">
        <v>8.9079999999999995</v>
      </c>
      <c r="AD241" s="23">
        <v>14.195</v>
      </c>
      <c r="AE241" s="23">
        <v>7.2220000000000004</v>
      </c>
      <c r="AF241" s="23">
        <v>2.5670000000000002</v>
      </c>
      <c r="AG241" s="23">
        <v>-3.8250000000000002</v>
      </c>
      <c r="AH241" s="23">
        <v>-3.3919999999999999</v>
      </c>
      <c r="AI241" s="23">
        <v>-4.2279999999999998</v>
      </c>
      <c r="AJ241" s="23">
        <v>555.245</v>
      </c>
      <c r="AK241" s="23">
        <v>-1.103</v>
      </c>
      <c r="AL241" s="23">
        <v>261.91899999999998</v>
      </c>
      <c r="AM241" s="23">
        <v>-3.1920000000000002</v>
      </c>
      <c r="AN241" s="19">
        <v>10.02</v>
      </c>
      <c r="AO241" s="19">
        <v>0.14099999999999999</v>
      </c>
      <c r="AP241" s="11">
        <v>3</v>
      </c>
      <c r="AQ241" s="17">
        <v>6.7000000000000004E-2</v>
      </c>
      <c r="AR241" s="11">
        <v>3</v>
      </c>
      <c r="AS241" s="21">
        <v>91.094999999999999</v>
      </c>
      <c r="AT241" s="17">
        <v>0</v>
      </c>
      <c r="AU241" s="17">
        <v>0</v>
      </c>
      <c r="AV241" s="17">
        <v>74.766999999999996</v>
      </c>
      <c r="AW241" s="11">
        <v>5</v>
      </c>
      <c r="AX241" s="11">
        <v>0</v>
      </c>
      <c r="AY241" s="11">
        <v>12</v>
      </c>
      <c r="AZ241" s="11">
        <v>0</v>
      </c>
      <c r="BA241" s="11">
        <v>12</v>
      </c>
      <c r="BB241" s="11">
        <v>6</v>
      </c>
      <c r="BC241" s="11">
        <v>21</v>
      </c>
    </row>
    <row r="242" spans="1:55" x14ac:dyDescent="0.3">
      <c r="A242" s="11" t="s">
        <v>401</v>
      </c>
      <c r="B242" s="11">
        <v>291</v>
      </c>
      <c r="C242" s="11" t="s">
        <v>1103</v>
      </c>
      <c r="D242" s="12">
        <v>17</v>
      </c>
      <c r="E242" s="13">
        <v>91</v>
      </c>
      <c r="F242" s="14">
        <f t="shared" si="3"/>
        <v>5.3529411764705879</v>
      </c>
      <c r="G242" s="11">
        <v>1</v>
      </c>
      <c r="H242" s="11">
        <v>0</v>
      </c>
      <c r="I242" s="11">
        <v>0</v>
      </c>
      <c r="J242" s="11">
        <v>0</v>
      </c>
      <c r="K242" s="11">
        <v>0</v>
      </c>
      <c r="L242" s="11">
        <v>7</v>
      </c>
      <c r="M242" s="11">
        <v>0</v>
      </c>
      <c r="N242" s="11">
        <v>0</v>
      </c>
      <c r="O242" s="19">
        <v>302.46199999999999</v>
      </c>
      <c r="P242" s="19">
        <v>3.8719999999999999</v>
      </c>
      <c r="Q242" s="19">
        <v>627.79899999999998</v>
      </c>
      <c r="R242" s="19">
        <v>530.18100000000004</v>
      </c>
      <c r="S242" s="19">
        <v>63.853000000000002</v>
      </c>
      <c r="T242" s="19">
        <v>33.765000000000001</v>
      </c>
      <c r="U242" s="19">
        <v>0</v>
      </c>
      <c r="V242" s="19">
        <v>1099.329</v>
      </c>
      <c r="W242" s="19">
        <v>0</v>
      </c>
      <c r="X242" s="19">
        <v>3.5</v>
      </c>
      <c r="Y242" s="23">
        <v>1.3635599999999999E-2</v>
      </c>
      <c r="Z242" s="23">
        <v>0</v>
      </c>
      <c r="AA242" s="23">
        <v>0.82053279999999995</v>
      </c>
      <c r="AB242" s="23">
        <v>33.668999999999997</v>
      </c>
      <c r="AC242" s="23">
        <v>9.0960000000000001</v>
      </c>
      <c r="AD242" s="23">
        <v>12.244999999999999</v>
      </c>
      <c r="AE242" s="23">
        <v>3.7970000000000002</v>
      </c>
      <c r="AF242" s="23">
        <v>4.3559999999999999</v>
      </c>
      <c r="AG242" s="23">
        <v>-5.1040000000000001</v>
      </c>
      <c r="AH242" s="23">
        <v>-4.2030000000000003</v>
      </c>
      <c r="AI242" s="23">
        <v>-4.5970000000000004</v>
      </c>
      <c r="AJ242" s="23">
        <v>2456.8429999999998</v>
      </c>
      <c r="AK242" s="23">
        <v>-0.49099999999999999</v>
      </c>
      <c r="AL242" s="23">
        <v>1307.079</v>
      </c>
      <c r="AM242" s="23">
        <v>-1.905</v>
      </c>
      <c r="AN242" s="19">
        <v>9.9629999999999992</v>
      </c>
      <c r="AO242" s="19">
        <v>7.5999999999999998E-2</v>
      </c>
      <c r="AP242" s="11">
        <v>2</v>
      </c>
      <c r="AQ242" s="17">
        <v>0.57599999999999996</v>
      </c>
      <c r="AR242" s="11">
        <v>3</v>
      </c>
      <c r="AS242" s="21">
        <v>100</v>
      </c>
      <c r="AT242" s="17">
        <v>0</v>
      </c>
      <c r="AU242" s="17">
        <v>0</v>
      </c>
      <c r="AV242" s="17">
        <v>50.07</v>
      </c>
      <c r="AW242" s="11">
        <v>4</v>
      </c>
      <c r="AX242" s="11">
        <v>0</v>
      </c>
      <c r="AY242" s="11">
        <v>12</v>
      </c>
      <c r="AZ242" s="11">
        <v>0</v>
      </c>
      <c r="BA242" s="11">
        <v>12</v>
      </c>
      <c r="BB242" s="11">
        <v>6</v>
      </c>
      <c r="BC242" s="11">
        <v>22</v>
      </c>
    </row>
    <row r="243" spans="1:55" x14ac:dyDescent="0.3">
      <c r="A243" s="11" t="s">
        <v>402</v>
      </c>
      <c r="B243" s="11">
        <v>292</v>
      </c>
      <c r="C243" s="11" t="s">
        <v>1104</v>
      </c>
      <c r="D243" s="12">
        <v>30</v>
      </c>
      <c r="E243" s="13">
        <v>58.2</v>
      </c>
      <c r="F243" s="14">
        <f t="shared" si="3"/>
        <v>1.9400000000000002</v>
      </c>
      <c r="G243" s="11">
        <v>0</v>
      </c>
      <c r="H243" s="11">
        <v>1</v>
      </c>
      <c r="I243" s="11">
        <v>0</v>
      </c>
      <c r="J243" s="11">
        <v>0</v>
      </c>
      <c r="K243" s="11">
        <v>0</v>
      </c>
      <c r="L243" s="11">
        <v>6</v>
      </c>
      <c r="M243" s="11">
        <v>0</v>
      </c>
      <c r="N243" s="11">
        <v>1</v>
      </c>
      <c r="O243" s="19">
        <v>289.423</v>
      </c>
      <c r="P243" s="19">
        <v>6.298</v>
      </c>
      <c r="Q243" s="19">
        <v>592.37599999999998</v>
      </c>
      <c r="R243" s="19">
        <v>462.41</v>
      </c>
      <c r="S243" s="19">
        <v>96.998000000000005</v>
      </c>
      <c r="T243" s="19">
        <v>32.966999999999999</v>
      </c>
      <c r="U243" s="19">
        <v>0</v>
      </c>
      <c r="V243" s="19">
        <v>1030.796</v>
      </c>
      <c r="W243" s="19">
        <v>1</v>
      </c>
      <c r="X243" s="19">
        <v>5</v>
      </c>
      <c r="Y243" s="23">
        <v>3.8474000000000001E-2</v>
      </c>
      <c r="Z243" s="23">
        <v>8.4405999999999995E-3</v>
      </c>
      <c r="AA243" s="23">
        <v>0.83307290000000001</v>
      </c>
      <c r="AB243" s="23">
        <v>31.561</v>
      </c>
      <c r="AC243" s="23">
        <v>8.9030000000000005</v>
      </c>
      <c r="AD243" s="23">
        <v>14.336</v>
      </c>
      <c r="AE243" s="23">
        <v>7.0949999999999998</v>
      </c>
      <c r="AF243" s="23">
        <v>2.5</v>
      </c>
      <c r="AG243" s="23">
        <v>-3.0710000000000002</v>
      </c>
      <c r="AH243" s="23">
        <v>-2.4</v>
      </c>
      <c r="AI243" s="23">
        <v>-5.1159999999999997</v>
      </c>
      <c r="AJ243" s="23">
        <v>297.142</v>
      </c>
      <c r="AK243" s="23">
        <v>-0.33100000000000002</v>
      </c>
      <c r="AL243" s="23">
        <v>147.42400000000001</v>
      </c>
      <c r="AM243" s="23">
        <v>-4.6779999999999999</v>
      </c>
      <c r="AN243" s="19">
        <v>9.1430000000000007</v>
      </c>
      <c r="AO243" s="19">
        <v>8.5999999999999993E-2</v>
      </c>
      <c r="AP243" s="11">
        <v>3</v>
      </c>
      <c r="AQ243" s="17">
        <v>0.19900000000000001</v>
      </c>
      <c r="AR243" s="11">
        <v>3</v>
      </c>
      <c r="AS243" s="21">
        <v>85.843999999999994</v>
      </c>
      <c r="AT243" s="17">
        <v>0</v>
      </c>
      <c r="AU243" s="17">
        <v>0</v>
      </c>
      <c r="AV243" s="17">
        <v>66.391999999999996</v>
      </c>
      <c r="AW243" s="11">
        <v>5</v>
      </c>
      <c r="AX243" s="11">
        <v>0</v>
      </c>
      <c r="AY243" s="11">
        <v>12</v>
      </c>
      <c r="AZ243" s="11">
        <v>0</v>
      </c>
      <c r="BA243" s="11">
        <v>12</v>
      </c>
      <c r="BB243" s="11">
        <v>6</v>
      </c>
      <c r="BC243" s="11">
        <v>21</v>
      </c>
    </row>
    <row r="244" spans="1:55" x14ac:dyDescent="0.3">
      <c r="A244" s="11" t="s">
        <v>403</v>
      </c>
      <c r="B244" s="11">
        <v>293</v>
      </c>
      <c r="C244" s="11" t="s">
        <v>1105</v>
      </c>
      <c r="D244" s="12">
        <v>100</v>
      </c>
      <c r="E244" s="13">
        <v>225.2</v>
      </c>
      <c r="F244" s="14">
        <f t="shared" si="3"/>
        <v>2.2519999999999998</v>
      </c>
      <c r="G244" s="11">
        <v>2</v>
      </c>
      <c r="H244" s="11">
        <v>0</v>
      </c>
      <c r="I244" s="11">
        <v>0</v>
      </c>
      <c r="J244" s="11">
        <v>0</v>
      </c>
      <c r="K244" s="11">
        <v>0</v>
      </c>
      <c r="L244" s="11">
        <v>6</v>
      </c>
      <c r="M244" s="11">
        <v>0</v>
      </c>
      <c r="N244" s="11">
        <v>1</v>
      </c>
      <c r="O244" s="19">
        <v>233.35300000000001</v>
      </c>
      <c r="P244" s="19">
        <v>1.901</v>
      </c>
      <c r="Q244" s="19">
        <v>507.69900000000001</v>
      </c>
      <c r="R244" s="19">
        <v>421.59899999999999</v>
      </c>
      <c r="S244" s="19">
        <v>19.366</v>
      </c>
      <c r="T244" s="19">
        <v>66.733999999999995</v>
      </c>
      <c r="U244" s="19">
        <v>0</v>
      </c>
      <c r="V244" s="19">
        <v>859.024</v>
      </c>
      <c r="W244" s="19">
        <v>0.5</v>
      </c>
      <c r="X244" s="19">
        <v>2.7</v>
      </c>
      <c r="Y244" s="23">
        <v>4.2049000000000001E-3</v>
      </c>
      <c r="Z244" s="23">
        <v>3.7605E-3</v>
      </c>
      <c r="AA244" s="23">
        <v>0.86078750000000004</v>
      </c>
      <c r="AB244" s="23">
        <v>25.009</v>
      </c>
      <c r="AC244" s="23">
        <v>6.8849999999999998</v>
      </c>
      <c r="AD244" s="23">
        <v>9.3219999999999992</v>
      </c>
      <c r="AE244" s="23">
        <v>3.5950000000000002</v>
      </c>
      <c r="AF244" s="23">
        <v>3.5449999999999999</v>
      </c>
      <c r="AG244" s="23">
        <v>-3.6230000000000002</v>
      </c>
      <c r="AH244" s="23">
        <v>-2.9049999999999998</v>
      </c>
      <c r="AI244" s="23">
        <v>-4.1029999999999998</v>
      </c>
      <c r="AJ244" s="23">
        <v>6490.1689999999999</v>
      </c>
      <c r="AK244" s="23">
        <v>2.8000000000000001E-2</v>
      </c>
      <c r="AL244" s="23">
        <v>3735.1030000000001</v>
      </c>
      <c r="AM244" s="23">
        <v>-1.0649999999999999</v>
      </c>
      <c r="AN244" s="19">
        <v>9.9420000000000002</v>
      </c>
      <c r="AO244" s="19">
        <v>-0.95399999999999996</v>
      </c>
      <c r="AP244" s="11">
        <v>3</v>
      </c>
      <c r="AQ244" s="17">
        <v>0.20499999999999999</v>
      </c>
      <c r="AR244" s="11">
        <v>3</v>
      </c>
      <c r="AS244" s="21">
        <v>100</v>
      </c>
      <c r="AT244" s="17">
        <v>0</v>
      </c>
      <c r="AU244" s="17">
        <v>0</v>
      </c>
      <c r="AV244" s="17">
        <v>25.96</v>
      </c>
      <c r="AW244" s="11">
        <v>2</v>
      </c>
      <c r="AX244" s="11">
        <v>0</v>
      </c>
      <c r="AY244" s="11">
        <v>7</v>
      </c>
      <c r="AZ244" s="11">
        <v>0</v>
      </c>
      <c r="BA244" s="11">
        <v>7</v>
      </c>
      <c r="BB244" s="11">
        <v>6</v>
      </c>
      <c r="BC244" s="11">
        <v>17</v>
      </c>
    </row>
    <row r="245" spans="1:55" x14ac:dyDescent="0.3">
      <c r="A245" s="11" t="s">
        <v>404</v>
      </c>
      <c r="B245" s="11">
        <v>294</v>
      </c>
      <c r="C245" s="11" t="s">
        <v>1106</v>
      </c>
      <c r="D245" s="12">
        <v>9</v>
      </c>
      <c r="E245" s="13">
        <v>79.7</v>
      </c>
      <c r="F245" s="14">
        <f t="shared" si="3"/>
        <v>8.8555555555555561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9</v>
      </c>
      <c r="M245" s="11">
        <v>1</v>
      </c>
      <c r="N245" s="11">
        <v>-1</v>
      </c>
      <c r="O245" s="19">
        <v>390.52499999999998</v>
      </c>
      <c r="P245" s="19">
        <v>7.4109999999999996</v>
      </c>
      <c r="Q245" s="19">
        <v>729.72500000000002</v>
      </c>
      <c r="R245" s="19">
        <v>598.75099999999998</v>
      </c>
      <c r="S245" s="19">
        <v>92.921000000000006</v>
      </c>
      <c r="T245" s="19">
        <v>38.052999999999997</v>
      </c>
      <c r="U245" s="19">
        <v>0</v>
      </c>
      <c r="V245" s="19">
        <v>1306.6880000000001</v>
      </c>
      <c r="W245" s="19">
        <v>0</v>
      </c>
      <c r="X245" s="19">
        <v>7.2</v>
      </c>
      <c r="Y245" s="23">
        <v>4.2028299999999998E-2</v>
      </c>
      <c r="Z245" s="23">
        <v>0</v>
      </c>
      <c r="AA245" s="23">
        <v>0.7921127</v>
      </c>
      <c r="AB245" s="23">
        <v>40.723999999999997</v>
      </c>
      <c r="AC245" s="23">
        <v>11.35</v>
      </c>
      <c r="AD245" s="23">
        <v>17.126999999999999</v>
      </c>
      <c r="AE245" s="23">
        <v>7.4729999999999999</v>
      </c>
      <c r="AF245" s="23">
        <v>3.7149999999999999</v>
      </c>
      <c r="AG245" s="23">
        <v>-4.8099999999999996</v>
      </c>
      <c r="AH245" s="23">
        <v>-4.3570000000000002</v>
      </c>
      <c r="AI245" s="23">
        <v>-5.077</v>
      </c>
      <c r="AJ245" s="23">
        <v>1302.3689999999999</v>
      </c>
      <c r="AK245" s="23">
        <v>-0.96599999999999997</v>
      </c>
      <c r="AL245" s="23">
        <v>658.20899999999995</v>
      </c>
      <c r="AM245" s="23">
        <v>-2.234</v>
      </c>
      <c r="AN245" s="19">
        <v>9.7629999999999999</v>
      </c>
      <c r="AO245" s="19">
        <v>0.17100000000000001</v>
      </c>
      <c r="AP245" s="11">
        <v>4</v>
      </c>
      <c r="AQ245" s="17">
        <v>0.10299999999999999</v>
      </c>
      <c r="AR245" s="11">
        <v>3</v>
      </c>
      <c r="AS245" s="21">
        <v>100</v>
      </c>
      <c r="AT245" s="17">
        <v>0</v>
      </c>
      <c r="AU245" s="17">
        <v>0</v>
      </c>
      <c r="AV245" s="17">
        <v>84.34</v>
      </c>
      <c r="AW245" s="11">
        <v>7</v>
      </c>
      <c r="AX245" s="11">
        <v>0</v>
      </c>
      <c r="AY245" s="11">
        <v>12</v>
      </c>
      <c r="AZ245" s="11">
        <v>0</v>
      </c>
      <c r="BA245" s="11">
        <v>12</v>
      </c>
      <c r="BB245" s="11">
        <v>6</v>
      </c>
      <c r="BC245" s="11">
        <v>28</v>
      </c>
    </row>
    <row r="246" spans="1:55" x14ac:dyDescent="0.3">
      <c r="A246" s="11" t="s">
        <v>405</v>
      </c>
      <c r="B246" s="11">
        <v>295</v>
      </c>
      <c r="C246" s="11" t="s">
        <v>1107</v>
      </c>
      <c r="D246" s="12">
        <v>44.3</v>
      </c>
      <c r="E246" s="13">
        <v>53.3</v>
      </c>
      <c r="F246" s="14">
        <f t="shared" si="3"/>
        <v>1.2031602708803613</v>
      </c>
      <c r="G246" s="11">
        <v>1</v>
      </c>
      <c r="H246" s="11">
        <v>0</v>
      </c>
      <c r="I246" s="11">
        <v>0</v>
      </c>
      <c r="J246" s="11">
        <v>0</v>
      </c>
      <c r="K246" s="11">
        <v>0</v>
      </c>
      <c r="L246" s="11">
        <v>10</v>
      </c>
      <c r="M246" s="11">
        <v>0</v>
      </c>
      <c r="N246" s="11">
        <v>-1</v>
      </c>
      <c r="O246" s="19">
        <v>453.67</v>
      </c>
      <c r="P246" s="19">
        <v>8.4740000000000002</v>
      </c>
      <c r="Q246" s="19">
        <v>819.88499999999999</v>
      </c>
      <c r="R246" s="19">
        <v>707.67399999999998</v>
      </c>
      <c r="S246" s="19">
        <v>79.197999999999993</v>
      </c>
      <c r="T246" s="19">
        <v>33.012999999999998</v>
      </c>
      <c r="U246" s="19">
        <v>0</v>
      </c>
      <c r="V246" s="19">
        <v>1504.492</v>
      </c>
      <c r="W246" s="19">
        <v>0</v>
      </c>
      <c r="X246" s="19">
        <v>6.2</v>
      </c>
      <c r="Y246" s="23">
        <v>4.7728300000000001E-2</v>
      </c>
      <c r="Z246" s="23">
        <v>0</v>
      </c>
      <c r="AA246" s="23">
        <v>0.77447140000000003</v>
      </c>
      <c r="AB246" s="23">
        <v>47.95</v>
      </c>
      <c r="AC246" s="23">
        <v>13.154</v>
      </c>
      <c r="AD246" s="23">
        <v>19.065000000000001</v>
      </c>
      <c r="AE246" s="23">
        <v>6.3570000000000002</v>
      </c>
      <c r="AF246" s="23">
        <v>5.5819999999999999</v>
      </c>
      <c r="AG246" s="23">
        <v>-6.88</v>
      </c>
      <c r="AH246" s="23">
        <v>-6.1929999999999996</v>
      </c>
      <c r="AI246" s="23">
        <v>-5.3390000000000004</v>
      </c>
      <c r="AJ246" s="23">
        <v>1757.3689999999999</v>
      </c>
      <c r="AK246" s="23">
        <v>-0.91900000000000004</v>
      </c>
      <c r="AL246" s="23">
        <v>909.95100000000002</v>
      </c>
      <c r="AM246" s="23">
        <v>-1.903</v>
      </c>
      <c r="AN246" s="19">
        <v>9.6039999999999992</v>
      </c>
      <c r="AO246" s="19">
        <v>-0.30099999999999999</v>
      </c>
      <c r="AP246" s="11">
        <v>4</v>
      </c>
      <c r="AQ246" s="17">
        <v>0.90200000000000002</v>
      </c>
      <c r="AR246" s="11">
        <v>1</v>
      </c>
      <c r="AS246" s="21">
        <v>100</v>
      </c>
      <c r="AT246" s="17">
        <v>0</v>
      </c>
      <c r="AU246" s="17">
        <v>0</v>
      </c>
      <c r="AV246" s="17">
        <v>72.736999999999995</v>
      </c>
      <c r="AW246" s="11">
        <v>6</v>
      </c>
      <c r="AX246" s="11">
        <v>1</v>
      </c>
      <c r="AY246" s="11">
        <v>19</v>
      </c>
      <c r="AZ246" s="11">
        <v>0</v>
      </c>
      <c r="BA246" s="11">
        <v>19</v>
      </c>
      <c r="BB246" s="11">
        <v>12</v>
      </c>
      <c r="BC246" s="11">
        <v>33</v>
      </c>
    </row>
    <row r="247" spans="1:55" x14ac:dyDescent="0.3">
      <c r="A247" s="11" t="s">
        <v>406</v>
      </c>
      <c r="B247" s="11">
        <v>296</v>
      </c>
      <c r="C247" s="11" t="s">
        <v>1108</v>
      </c>
      <c r="D247" s="12">
        <v>12.5</v>
      </c>
      <c r="E247" s="13">
        <v>300</v>
      </c>
      <c r="F247" s="14">
        <f t="shared" si="3"/>
        <v>24</v>
      </c>
      <c r="G247" s="11">
        <v>0</v>
      </c>
      <c r="H247" s="11">
        <v>1</v>
      </c>
      <c r="I247" s="11">
        <v>0</v>
      </c>
      <c r="J247" s="11">
        <v>0</v>
      </c>
      <c r="K247" s="11">
        <v>0</v>
      </c>
      <c r="L247" s="11">
        <v>9</v>
      </c>
      <c r="M247" s="11">
        <v>0</v>
      </c>
      <c r="N247" s="11">
        <v>0</v>
      </c>
      <c r="O247" s="19">
        <v>478.63600000000002</v>
      </c>
      <c r="P247" s="19">
        <v>11.364000000000001</v>
      </c>
      <c r="Q247" s="19">
        <v>834.83299999999997</v>
      </c>
      <c r="R247" s="19">
        <v>570.23099999999999</v>
      </c>
      <c r="S247" s="19">
        <v>109.364</v>
      </c>
      <c r="T247" s="19">
        <v>155.238</v>
      </c>
      <c r="U247" s="19">
        <v>0</v>
      </c>
      <c r="V247" s="19">
        <v>1540.46</v>
      </c>
      <c r="W247" s="19">
        <v>0</v>
      </c>
      <c r="X247" s="19">
        <v>10.199999999999999</v>
      </c>
      <c r="Y247" s="23">
        <v>8.3836800000000003E-2</v>
      </c>
      <c r="Z247" s="23">
        <v>0</v>
      </c>
      <c r="AA247" s="23">
        <v>0.7726788</v>
      </c>
      <c r="AB247" s="23">
        <v>51.198999999999998</v>
      </c>
      <c r="AC247" s="23">
        <v>14.571999999999999</v>
      </c>
      <c r="AD247" s="23">
        <v>23.242000000000001</v>
      </c>
      <c r="AE247" s="23">
        <v>11.59</v>
      </c>
      <c r="AF247" s="23">
        <v>3.2759999999999998</v>
      </c>
      <c r="AG247" s="23">
        <v>-4.0119999999999996</v>
      </c>
      <c r="AH247" s="23">
        <v>-4.1840000000000002</v>
      </c>
      <c r="AI247" s="23">
        <v>-6.6769999999999996</v>
      </c>
      <c r="AJ247" s="23">
        <v>226.82900000000001</v>
      </c>
      <c r="AK247" s="23">
        <v>-0.80200000000000005</v>
      </c>
      <c r="AL247" s="23">
        <v>110.107</v>
      </c>
      <c r="AM247" s="23">
        <v>-4.1870000000000003</v>
      </c>
      <c r="AN247" s="19">
        <v>8.7650000000000006</v>
      </c>
      <c r="AO247" s="19">
        <v>0.151</v>
      </c>
      <c r="AP247" s="11">
        <v>5</v>
      </c>
      <c r="AQ247" s="17">
        <v>-2.1000000000000001E-2</v>
      </c>
      <c r="AR247" s="11">
        <v>3</v>
      </c>
      <c r="AS247" s="21">
        <v>88.287000000000006</v>
      </c>
      <c r="AT247" s="17">
        <v>0</v>
      </c>
      <c r="AU247" s="17">
        <v>0</v>
      </c>
      <c r="AV247" s="17">
        <v>92.216999999999999</v>
      </c>
      <c r="AW247" s="11">
        <v>8</v>
      </c>
      <c r="AX247" s="11">
        <v>0</v>
      </c>
      <c r="AY247" s="11">
        <v>24</v>
      </c>
      <c r="AZ247" s="11">
        <v>0</v>
      </c>
      <c r="BA247" s="11">
        <v>24</v>
      </c>
      <c r="BB247" s="11">
        <v>11</v>
      </c>
      <c r="BC247" s="11">
        <v>35</v>
      </c>
    </row>
    <row r="248" spans="1:55" x14ac:dyDescent="0.3">
      <c r="A248" s="11" t="s">
        <v>407</v>
      </c>
      <c r="B248" s="11">
        <v>297</v>
      </c>
      <c r="C248" s="11" t="s">
        <v>1109</v>
      </c>
      <c r="D248" s="12">
        <v>22</v>
      </c>
      <c r="E248" s="13">
        <v>48.5</v>
      </c>
      <c r="F248" s="14">
        <f t="shared" si="3"/>
        <v>2.2045454545454546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6</v>
      </c>
      <c r="M248" s="11">
        <v>0</v>
      </c>
      <c r="N248" s="11">
        <v>0</v>
      </c>
      <c r="O248" s="19">
        <v>352.47800000000001</v>
      </c>
      <c r="P248" s="19">
        <v>5.7030000000000003</v>
      </c>
      <c r="Q248" s="19">
        <v>685.47799999999995</v>
      </c>
      <c r="R248" s="19">
        <v>373.06</v>
      </c>
      <c r="S248" s="19">
        <v>75.703999999999994</v>
      </c>
      <c r="T248" s="19">
        <v>236.714</v>
      </c>
      <c r="U248" s="19">
        <v>0</v>
      </c>
      <c r="V248" s="19">
        <v>1198.6010000000001</v>
      </c>
      <c r="W248" s="19">
        <v>0</v>
      </c>
      <c r="X248" s="19">
        <v>4.7</v>
      </c>
      <c r="Y248" s="23">
        <v>2.71308E-2</v>
      </c>
      <c r="Z248" s="23">
        <v>0</v>
      </c>
      <c r="AA248" s="23">
        <v>0.79607629999999996</v>
      </c>
      <c r="AB248" s="23">
        <v>40.222000000000001</v>
      </c>
      <c r="AC248" s="23">
        <v>11.585000000000001</v>
      </c>
      <c r="AD248" s="23">
        <v>15.721</v>
      </c>
      <c r="AE248" s="23">
        <v>6.8</v>
      </c>
      <c r="AF248" s="23">
        <v>4.4969999999999999</v>
      </c>
      <c r="AG248" s="23">
        <v>-5.4610000000000003</v>
      </c>
      <c r="AH248" s="23">
        <v>-5.069</v>
      </c>
      <c r="AI248" s="23">
        <v>-5.9610000000000003</v>
      </c>
      <c r="AJ248" s="23">
        <v>1896.7070000000001</v>
      </c>
      <c r="AK248" s="23">
        <v>-0.59399999999999997</v>
      </c>
      <c r="AL248" s="23">
        <v>988.178</v>
      </c>
      <c r="AM248" s="23">
        <v>-1.5049999999999999</v>
      </c>
      <c r="AN248" s="19">
        <v>9.8230000000000004</v>
      </c>
      <c r="AO248" s="19">
        <v>0.75600000000000001</v>
      </c>
      <c r="AP248" s="11">
        <v>3</v>
      </c>
      <c r="AQ248" s="17">
        <v>0.58599999999999997</v>
      </c>
      <c r="AR248" s="11">
        <v>3</v>
      </c>
      <c r="AS248" s="21">
        <v>100</v>
      </c>
      <c r="AT248" s="17">
        <v>0</v>
      </c>
      <c r="AU248" s="17">
        <v>0</v>
      </c>
      <c r="AV248" s="17">
        <v>59.587000000000003</v>
      </c>
      <c r="AW248" s="11">
        <v>5</v>
      </c>
      <c r="AX248" s="11">
        <v>0</v>
      </c>
      <c r="AY248" s="11">
        <v>18</v>
      </c>
      <c r="AZ248" s="11">
        <v>0</v>
      </c>
      <c r="BA248" s="11">
        <v>18</v>
      </c>
      <c r="BB248" s="11">
        <v>6</v>
      </c>
      <c r="BC248" s="11">
        <v>26</v>
      </c>
    </row>
    <row r="249" spans="1:55" x14ac:dyDescent="0.3">
      <c r="A249" s="11" t="s">
        <v>408</v>
      </c>
      <c r="B249" s="11">
        <v>298</v>
      </c>
      <c r="C249" s="11" t="s">
        <v>1110</v>
      </c>
      <c r="D249" s="12">
        <v>140</v>
      </c>
      <c r="E249" s="13">
        <v>300</v>
      </c>
      <c r="F249" s="14">
        <f t="shared" si="3"/>
        <v>2.1428571428571428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15</v>
      </c>
      <c r="M249" s="11">
        <v>2</v>
      </c>
      <c r="N249" s="11">
        <v>-2</v>
      </c>
      <c r="O249" s="19">
        <v>468.57499999999999</v>
      </c>
      <c r="P249" s="19">
        <v>7.0549999999999997</v>
      </c>
      <c r="Q249" s="19">
        <v>863.59199999999998</v>
      </c>
      <c r="R249" s="19">
        <v>727.43100000000004</v>
      </c>
      <c r="S249" s="19">
        <v>104.67</v>
      </c>
      <c r="T249" s="19">
        <v>29.314</v>
      </c>
      <c r="U249" s="19">
        <v>2.177</v>
      </c>
      <c r="V249" s="19">
        <v>1556.4780000000001</v>
      </c>
      <c r="W249" s="19">
        <v>0</v>
      </c>
      <c r="X249" s="19">
        <v>10.199999999999999</v>
      </c>
      <c r="Y249" s="23">
        <v>3.1974299999999997E-2</v>
      </c>
      <c r="Z249" s="23">
        <v>0</v>
      </c>
      <c r="AA249" s="23">
        <v>0.75211689999999998</v>
      </c>
      <c r="AB249" s="23">
        <v>46.784999999999997</v>
      </c>
      <c r="AC249" s="23">
        <v>13.984</v>
      </c>
      <c r="AD249" s="23">
        <v>20.459</v>
      </c>
      <c r="AE249" s="23">
        <v>9.4480000000000004</v>
      </c>
      <c r="AF249" s="23">
        <v>3.8</v>
      </c>
      <c r="AG249" s="23">
        <v>-4.8090000000000002</v>
      </c>
      <c r="AH249" s="23">
        <v>-4.6230000000000002</v>
      </c>
      <c r="AI249" s="23">
        <v>-5.6829999999999998</v>
      </c>
      <c r="AJ249" s="23">
        <v>1007.662</v>
      </c>
      <c r="AK249" s="23">
        <v>-1.569</v>
      </c>
      <c r="AL249" s="23">
        <v>512.69299999999998</v>
      </c>
      <c r="AM249" s="23">
        <v>-1.905</v>
      </c>
      <c r="AN249" s="19">
        <v>9.9009999999999998</v>
      </c>
      <c r="AO249" s="19">
        <v>0.26100000000000001</v>
      </c>
      <c r="AP249" s="11">
        <v>3</v>
      </c>
      <c r="AQ249" s="17">
        <v>-0.22900000000000001</v>
      </c>
      <c r="AR249" s="11">
        <v>3</v>
      </c>
      <c r="AS249" s="21">
        <v>100</v>
      </c>
      <c r="AT249" s="17">
        <v>0</v>
      </c>
      <c r="AU249" s="17">
        <v>0</v>
      </c>
      <c r="AV249" s="17">
        <v>94.448999999999998</v>
      </c>
      <c r="AW249" s="11">
        <v>8</v>
      </c>
      <c r="AX249" s="11">
        <v>0</v>
      </c>
      <c r="AY249" s="11">
        <v>12</v>
      </c>
      <c r="AZ249" s="11">
        <v>0</v>
      </c>
      <c r="BA249" s="11">
        <v>12</v>
      </c>
      <c r="BB249" s="11">
        <v>6</v>
      </c>
      <c r="BC249" s="11">
        <v>32</v>
      </c>
    </row>
    <row r="250" spans="1:55" x14ac:dyDescent="0.3">
      <c r="A250" s="11" t="s">
        <v>409</v>
      </c>
      <c r="B250" s="11">
        <v>299</v>
      </c>
      <c r="C250" s="11" t="s">
        <v>1111</v>
      </c>
      <c r="D250" s="12">
        <v>10</v>
      </c>
      <c r="E250" s="13">
        <v>76.5</v>
      </c>
      <c r="F250" s="14">
        <f t="shared" si="3"/>
        <v>7.65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9</v>
      </c>
      <c r="M250" s="11">
        <v>0</v>
      </c>
      <c r="N250" s="11">
        <v>-2</v>
      </c>
      <c r="O250" s="19">
        <v>320.43400000000003</v>
      </c>
      <c r="P250" s="19">
        <v>4.6689999999999996</v>
      </c>
      <c r="Q250" s="19">
        <v>654.39800000000002</v>
      </c>
      <c r="R250" s="19">
        <v>511.65699999999998</v>
      </c>
      <c r="S250" s="19">
        <v>109.105</v>
      </c>
      <c r="T250" s="19">
        <v>33.636000000000003</v>
      </c>
      <c r="U250" s="19">
        <v>0</v>
      </c>
      <c r="V250" s="19">
        <v>1125.847</v>
      </c>
      <c r="W250" s="19">
        <v>1</v>
      </c>
      <c r="X250" s="19">
        <v>6.9</v>
      </c>
      <c r="Y250" s="23">
        <v>1.9361699999999999E-2</v>
      </c>
      <c r="Z250" s="23">
        <v>1.0544E-2</v>
      </c>
      <c r="AA250" s="23">
        <v>0.79978970000000005</v>
      </c>
      <c r="AB250" s="23">
        <v>33.445</v>
      </c>
      <c r="AC250" s="23">
        <v>9.9009999999999998</v>
      </c>
      <c r="AD250" s="23">
        <v>15.617000000000001</v>
      </c>
      <c r="AE250" s="23">
        <v>8.5410000000000004</v>
      </c>
      <c r="AF250" s="23">
        <v>2.7320000000000002</v>
      </c>
      <c r="AG250" s="23">
        <v>-4.1920000000000002</v>
      </c>
      <c r="AH250" s="23">
        <v>-3.33</v>
      </c>
      <c r="AI250" s="23">
        <v>-4.9320000000000004</v>
      </c>
      <c r="AJ250" s="23">
        <v>914.66099999999994</v>
      </c>
      <c r="AK250" s="23">
        <v>-1.1160000000000001</v>
      </c>
      <c r="AL250" s="23">
        <v>449.23899999999998</v>
      </c>
      <c r="AM250" s="23">
        <v>-2.548</v>
      </c>
      <c r="AN250" s="19">
        <v>9.7650000000000006</v>
      </c>
      <c r="AO250" s="19">
        <v>-5.5E-2</v>
      </c>
      <c r="AP250" s="11">
        <v>4</v>
      </c>
      <c r="AQ250" s="17">
        <v>-6.9000000000000006E-2</v>
      </c>
      <c r="AR250" s="11">
        <v>3</v>
      </c>
      <c r="AS250" s="21">
        <v>95.942999999999998</v>
      </c>
      <c r="AT250" s="17">
        <v>0</v>
      </c>
      <c r="AU250" s="17">
        <v>0</v>
      </c>
      <c r="AV250" s="17">
        <v>77.903000000000006</v>
      </c>
      <c r="AW250" s="11">
        <v>6</v>
      </c>
      <c r="AX250" s="11">
        <v>0</v>
      </c>
      <c r="AY250" s="11">
        <v>12</v>
      </c>
      <c r="AZ250" s="11">
        <v>0</v>
      </c>
      <c r="BA250" s="11">
        <v>12</v>
      </c>
      <c r="BB250" s="11">
        <v>6</v>
      </c>
      <c r="BC250" s="11">
        <v>23</v>
      </c>
    </row>
    <row r="251" spans="1:55" x14ac:dyDescent="0.3">
      <c r="A251" s="11" t="s">
        <v>410</v>
      </c>
      <c r="B251" s="11">
        <v>300</v>
      </c>
      <c r="C251" s="11" t="s">
        <v>1112</v>
      </c>
      <c r="D251" s="12">
        <v>30</v>
      </c>
      <c r="E251" s="13">
        <v>47.3</v>
      </c>
      <c r="F251" s="14">
        <f t="shared" si="3"/>
        <v>1.5766666666666667</v>
      </c>
      <c r="G251" s="11">
        <v>2</v>
      </c>
      <c r="H251" s="11">
        <v>0</v>
      </c>
      <c r="I251" s="11">
        <v>0</v>
      </c>
      <c r="J251" s="11">
        <v>0</v>
      </c>
      <c r="K251" s="11">
        <v>0</v>
      </c>
      <c r="L251" s="11">
        <v>16</v>
      </c>
      <c r="M251" s="11">
        <v>4</v>
      </c>
      <c r="N251" s="11">
        <v>-2</v>
      </c>
      <c r="O251" s="19">
        <v>546.58199999999999</v>
      </c>
      <c r="P251" s="19">
        <v>8</v>
      </c>
      <c r="Q251" s="19">
        <v>873.94299999999998</v>
      </c>
      <c r="R251" s="19">
        <v>768.91099999999994</v>
      </c>
      <c r="S251" s="19">
        <v>83.539000000000001</v>
      </c>
      <c r="T251" s="19">
        <v>20.439</v>
      </c>
      <c r="U251" s="19">
        <v>1.054</v>
      </c>
      <c r="V251" s="19">
        <v>1700.9390000000001</v>
      </c>
      <c r="W251" s="19">
        <v>0</v>
      </c>
      <c r="X251" s="19">
        <v>13.5</v>
      </c>
      <c r="Y251" s="23">
        <v>3.7628099999999998E-2</v>
      </c>
      <c r="Z251" s="23">
        <v>0</v>
      </c>
      <c r="AA251" s="23">
        <v>0.78851099999999996</v>
      </c>
      <c r="AB251" s="23">
        <v>51.838999999999999</v>
      </c>
      <c r="AC251" s="23">
        <v>14.757999999999999</v>
      </c>
      <c r="AD251" s="23">
        <v>24.19</v>
      </c>
      <c r="AE251" s="23">
        <v>12.298</v>
      </c>
      <c r="AF251" s="23">
        <v>3.2669999999999999</v>
      </c>
      <c r="AG251" s="23">
        <v>-3.11</v>
      </c>
      <c r="AH251" s="23">
        <v>-4.7489999999999997</v>
      </c>
      <c r="AI251" s="23">
        <v>-5.0519999999999996</v>
      </c>
      <c r="AJ251" s="23">
        <v>1598.452</v>
      </c>
      <c r="AK251" s="23">
        <v>-1.294</v>
      </c>
      <c r="AL251" s="23">
        <v>832.33799999999997</v>
      </c>
      <c r="AM251" s="23">
        <v>-1.4510000000000001</v>
      </c>
      <c r="AN251" s="19">
        <v>9.8510000000000009</v>
      </c>
      <c r="AO251" s="19">
        <v>0.30199999999999999</v>
      </c>
      <c r="AP251" s="11">
        <v>2</v>
      </c>
      <c r="AQ251" s="17">
        <v>-0.73499999999999999</v>
      </c>
      <c r="AR251" s="11">
        <v>1</v>
      </c>
      <c r="AS251" s="21">
        <v>90.457999999999998</v>
      </c>
      <c r="AT251" s="17">
        <v>0</v>
      </c>
      <c r="AU251" s="17">
        <v>0</v>
      </c>
      <c r="AV251" s="17">
        <v>106.501</v>
      </c>
      <c r="AW251" s="11">
        <v>10</v>
      </c>
      <c r="AX251" s="11">
        <v>1</v>
      </c>
      <c r="AY251" s="11">
        <v>12</v>
      </c>
      <c r="AZ251" s="11">
        <v>0</v>
      </c>
      <c r="BA251" s="11">
        <v>12</v>
      </c>
      <c r="BB251" s="11">
        <v>6</v>
      </c>
      <c r="BC251" s="11">
        <v>36</v>
      </c>
    </row>
    <row r="252" spans="1:55" x14ac:dyDescent="0.3">
      <c r="A252" s="11" t="s">
        <v>411</v>
      </c>
      <c r="B252" s="11">
        <v>301</v>
      </c>
      <c r="C252" s="11" t="s">
        <v>1113</v>
      </c>
      <c r="D252" s="12">
        <v>10</v>
      </c>
      <c r="E252" s="13">
        <v>10.199999999999999</v>
      </c>
      <c r="F252" s="14">
        <f t="shared" si="3"/>
        <v>1.02</v>
      </c>
      <c r="G252" s="11">
        <v>1</v>
      </c>
      <c r="H252" s="11">
        <v>0</v>
      </c>
      <c r="I252" s="11">
        <v>0</v>
      </c>
      <c r="J252" s="11">
        <v>0</v>
      </c>
      <c r="K252" s="11">
        <v>0</v>
      </c>
      <c r="L252" s="11">
        <v>5</v>
      </c>
      <c r="M252" s="11">
        <v>0</v>
      </c>
      <c r="N252" s="11">
        <v>0</v>
      </c>
      <c r="O252" s="19">
        <v>318.536</v>
      </c>
      <c r="P252" s="19">
        <v>6.4189999999999996</v>
      </c>
      <c r="Q252" s="19">
        <v>639.34500000000003</v>
      </c>
      <c r="R252" s="19">
        <v>586.33900000000006</v>
      </c>
      <c r="S252" s="19">
        <v>32.192</v>
      </c>
      <c r="T252" s="19">
        <v>20.814</v>
      </c>
      <c r="U252" s="19">
        <v>0</v>
      </c>
      <c r="V252" s="19">
        <v>1156.982</v>
      </c>
      <c r="W252" s="19">
        <v>0</v>
      </c>
      <c r="X252" s="19">
        <v>3.5</v>
      </c>
      <c r="Y252" s="23">
        <v>3.5609200000000001E-2</v>
      </c>
      <c r="Z252" s="23">
        <v>0</v>
      </c>
      <c r="AA252" s="23">
        <v>0.83364400000000005</v>
      </c>
      <c r="AB252" s="23">
        <v>37.137</v>
      </c>
      <c r="AC252" s="23">
        <v>9.3379999999999992</v>
      </c>
      <c r="AD252" s="23">
        <v>13.715999999999999</v>
      </c>
      <c r="AE252" s="23">
        <v>3.9630000000000001</v>
      </c>
      <c r="AF252" s="23">
        <v>4.9400000000000004</v>
      </c>
      <c r="AG252" s="23">
        <v>-5.6859999999999999</v>
      </c>
      <c r="AH252" s="23">
        <v>-4.5449999999999999</v>
      </c>
      <c r="AI252" s="23">
        <v>-4.3230000000000004</v>
      </c>
      <c r="AJ252" s="23">
        <v>4904.8289999999997</v>
      </c>
      <c r="AK252" s="23">
        <v>-4.7E-2</v>
      </c>
      <c r="AL252" s="23">
        <v>2759.5140000000001</v>
      </c>
      <c r="AM252" s="23">
        <v>-1.5589999999999999</v>
      </c>
      <c r="AN252" s="19">
        <v>9.4260000000000002</v>
      </c>
      <c r="AO252" s="19">
        <v>-0.436</v>
      </c>
      <c r="AP252" s="11">
        <v>1</v>
      </c>
      <c r="AQ252" s="17">
        <v>0.82799999999999996</v>
      </c>
      <c r="AR252" s="11">
        <v>3</v>
      </c>
      <c r="AS252" s="21">
        <v>100</v>
      </c>
      <c r="AT252" s="17">
        <v>0</v>
      </c>
      <c r="AU252" s="17">
        <v>0</v>
      </c>
      <c r="AV252" s="17">
        <v>45.115000000000002</v>
      </c>
      <c r="AW252" s="11">
        <v>4</v>
      </c>
      <c r="AX252" s="11">
        <v>0</v>
      </c>
      <c r="AY252" s="11">
        <v>12</v>
      </c>
      <c r="AZ252" s="11">
        <v>0</v>
      </c>
      <c r="BA252" s="11">
        <v>12</v>
      </c>
      <c r="BB252" s="11">
        <v>6</v>
      </c>
      <c r="BC252" s="11">
        <v>22</v>
      </c>
    </row>
    <row r="253" spans="1:55" x14ac:dyDescent="0.3">
      <c r="A253" s="11" t="s">
        <v>361</v>
      </c>
      <c r="B253" s="11">
        <v>302</v>
      </c>
      <c r="C253" s="11" t="s">
        <v>1063</v>
      </c>
      <c r="D253" s="12">
        <v>300</v>
      </c>
      <c r="E253" s="13">
        <v>300</v>
      </c>
      <c r="F253" s="14">
        <f t="shared" si="3"/>
        <v>1</v>
      </c>
      <c r="G253" s="11">
        <v>0</v>
      </c>
      <c r="H253" s="11">
        <v>1</v>
      </c>
      <c r="I253" s="11">
        <v>0</v>
      </c>
      <c r="J253" s="11">
        <v>0</v>
      </c>
      <c r="K253" s="11">
        <v>0</v>
      </c>
      <c r="L253" s="11">
        <v>5</v>
      </c>
      <c r="M253" s="11">
        <v>1</v>
      </c>
      <c r="N253" s="11">
        <v>1</v>
      </c>
      <c r="O253" s="19">
        <v>366.5</v>
      </c>
      <c r="P253" s="19">
        <v>4.0439999999999996</v>
      </c>
      <c r="Q253" s="19">
        <v>697.51400000000001</v>
      </c>
      <c r="R253" s="19">
        <v>615.94299999999998</v>
      </c>
      <c r="S253" s="19">
        <v>81.570999999999998</v>
      </c>
      <c r="T253" s="19">
        <v>0</v>
      </c>
      <c r="U253" s="19">
        <v>0</v>
      </c>
      <c r="V253" s="19">
        <v>1246.954</v>
      </c>
      <c r="W253" s="19">
        <v>0</v>
      </c>
      <c r="X253" s="19">
        <v>6.5</v>
      </c>
      <c r="Y253" s="23">
        <v>1.31152E-2</v>
      </c>
      <c r="Z253" s="23">
        <v>0</v>
      </c>
      <c r="AA253" s="23">
        <v>0.80324090000000004</v>
      </c>
      <c r="AB253" s="23">
        <v>40.539000000000001</v>
      </c>
      <c r="AC253" s="23">
        <v>10.407</v>
      </c>
      <c r="AD253" s="23">
        <v>16.335000000000001</v>
      </c>
      <c r="AE253" s="23">
        <v>7.2519999999999998</v>
      </c>
      <c r="AF253" s="23">
        <v>3.173</v>
      </c>
      <c r="AG253" s="23">
        <v>-3.9980000000000002</v>
      </c>
      <c r="AH253" s="23">
        <v>-2.86</v>
      </c>
      <c r="AI253" s="23">
        <v>-5.4420000000000002</v>
      </c>
      <c r="AJ253" s="23">
        <v>416.16300000000001</v>
      </c>
      <c r="AK253" s="23">
        <v>-0.182</v>
      </c>
      <c r="AL253" s="23">
        <v>212.17699999999999</v>
      </c>
      <c r="AM253" s="23">
        <v>-4.6050000000000004</v>
      </c>
      <c r="AN253" s="19">
        <v>9.7260000000000009</v>
      </c>
      <c r="AO253" s="19">
        <v>-0.753</v>
      </c>
      <c r="AP253" s="11">
        <v>2</v>
      </c>
      <c r="AQ253" s="17">
        <v>0.28699999999999998</v>
      </c>
      <c r="AR253" s="11">
        <v>3</v>
      </c>
      <c r="AS253" s="21">
        <v>92.405000000000001</v>
      </c>
      <c r="AT253" s="17">
        <v>0</v>
      </c>
      <c r="AU253" s="17">
        <v>0</v>
      </c>
      <c r="AV253" s="17">
        <v>73.072999999999993</v>
      </c>
      <c r="AW253" s="11">
        <v>6</v>
      </c>
      <c r="AX253" s="11">
        <v>0</v>
      </c>
      <c r="AY253" s="11">
        <v>13</v>
      </c>
      <c r="AZ253" s="11">
        <v>0</v>
      </c>
      <c r="BA253" s="11">
        <v>13</v>
      </c>
      <c r="BB253" s="11">
        <v>11</v>
      </c>
      <c r="BC253" s="11">
        <v>26</v>
      </c>
    </row>
    <row r="254" spans="1:55" x14ac:dyDescent="0.3">
      <c r="A254" s="11" t="s">
        <v>362</v>
      </c>
      <c r="B254" s="11">
        <v>303</v>
      </c>
      <c r="C254" s="11" t="s">
        <v>1064</v>
      </c>
      <c r="D254" s="12">
        <v>300</v>
      </c>
      <c r="E254" s="13">
        <v>300</v>
      </c>
      <c r="F254" s="14">
        <f t="shared" si="3"/>
        <v>1</v>
      </c>
      <c r="G254" s="11">
        <v>0</v>
      </c>
      <c r="H254" s="11">
        <v>1</v>
      </c>
      <c r="I254" s="11">
        <v>0</v>
      </c>
      <c r="J254" s="11">
        <v>0</v>
      </c>
      <c r="K254" s="11">
        <v>0</v>
      </c>
      <c r="L254" s="11">
        <v>4</v>
      </c>
      <c r="M254" s="11">
        <v>1</v>
      </c>
      <c r="N254" s="11">
        <v>1</v>
      </c>
      <c r="O254" s="19">
        <v>352.47300000000001</v>
      </c>
      <c r="P254" s="19">
        <v>3.7040000000000002</v>
      </c>
      <c r="Q254" s="19">
        <v>661.72699999999998</v>
      </c>
      <c r="R254" s="19">
        <v>585.98599999999999</v>
      </c>
      <c r="S254" s="19">
        <v>75.741</v>
      </c>
      <c r="T254" s="19">
        <v>0</v>
      </c>
      <c r="U254" s="19">
        <v>0</v>
      </c>
      <c r="V254" s="19">
        <v>1183.5609999999999</v>
      </c>
      <c r="W254" s="19">
        <v>0</v>
      </c>
      <c r="X254" s="19">
        <v>6.5</v>
      </c>
      <c r="Y254" s="23">
        <v>1.1593300000000001E-2</v>
      </c>
      <c r="Z254" s="23">
        <v>0</v>
      </c>
      <c r="AA254" s="23">
        <v>0.81773669999999998</v>
      </c>
      <c r="AB254" s="23">
        <v>38.643999999999998</v>
      </c>
      <c r="AC254" s="23">
        <v>9.7469999999999999</v>
      </c>
      <c r="AD254" s="23">
        <v>15.696</v>
      </c>
      <c r="AE254" s="23">
        <v>7.3470000000000004</v>
      </c>
      <c r="AF254" s="23">
        <v>2.8</v>
      </c>
      <c r="AG254" s="23">
        <v>-3.4830000000000001</v>
      </c>
      <c r="AH254" s="23">
        <v>-2.5619999999999998</v>
      </c>
      <c r="AI254" s="23">
        <v>-5.2069999999999999</v>
      </c>
      <c r="AJ254" s="23">
        <v>472.661</v>
      </c>
      <c r="AK254" s="23">
        <v>-3.4000000000000002E-2</v>
      </c>
      <c r="AL254" s="23">
        <v>243.476</v>
      </c>
      <c r="AM254" s="23">
        <v>-4.5940000000000003</v>
      </c>
      <c r="AN254" s="19">
        <v>9.7469999999999999</v>
      </c>
      <c r="AO254" s="19">
        <v>-0.70599999999999996</v>
      </c>
      <c r="AP254" s="11">
        <v>2</v>
      </c>
      <c r="AQ254" s="17">
        <v>0.14499999999999999</v>
      </c>
      <c r="AR254" s="11">
        <v>3</v>
      </c>
      <c r="AS254" s="21">
        <v>91.209000000000003</v>
      </c>
      <c r="AT254" s="17">
        <v>0</v>
      </c>
      <c r="AU254" s="17">
        <v>0</v>
      </c>
      <c r="AV254" s="17">
        <v>71.037000000000006</v>
      </c>
      <c r="AW254" s="11">
        <v>6</v>
      </c>
      <c r="AX254" s="11">
        <v>0</v>
      </c>
      <c r="AY254" s="11">
        <v>13</v>
      </c>
      <c r="AZ254" s="11">
        <v>0</v>
      </c>
      <c r="BA254" s="11">
        <v>13</v>
      </c>
      <c r="BB254" s="11">
        <v>11</v>
      </c>
      <c r="BC254" s="11">
        <v>25</v>
      </c>
    </row>
    <row r="255" spans="1:55" x14ac:dyDescent="0.3">
      <c r="A255" s="11" t="s">
        <v>363</v>
      </c>
      <c r="B255" s="11">
        <v>304</v>
      </c>
      <c r="C255" s="11" t="s">
        <v>1065</v>
      </c>
      <c r="D255" s="12">
        <v>3</v>
      </c>
      <c r="E255" s="13">
        <v>8.6</v>
      </c>
      <c r="F255" s="14">
        <f t="shared" si="3"/>
        <v>2.8666666666666667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6</v>
      </c>
      <c r="M255" s="11">
        <v>1</v>
      </c>
      <c r="N255" s="11">
        <v>0</v>
      </c>
      <c r="O255" s="19">
        <v>298.38099999999997</v>
      </c>
      <c r="P255" s="19">
        <v>8.1</v>
      </c>
      <c r="Q255" s="19">
        <v>618.43499999999995</v>
      </c>
      <c r="R255" s="19">
        <v>365.57299999999998</v>
      </c>
      <c r="S255" s="19">
        <v>71.903000000000006</v>
      </c>
      <c r="T255" s="19">
        <v>180.959</v>
      </c>
      <c r="U255" s="19">
        <v>0</v>
      </c>
      <c r="V255" s="19">
        <v>1061.8430000000001</v>
      </c>
      <c r="W255" s="19">
        <v>0</v>
      </c>
      <c r="X255" s="19">
        <v>3.25</v>
      </c>
      <c r="Y255" s="23">
        <v>6.1794099999999998E-2</v>
      </c>
      <c r="Z255" s="23">
        <v>0</v>
      </c>
      <c r="AA255" s="23">
        <v>0.81391210000000003</v>
      </c>
      <c r="AB255" s="23">
        <v>34.216999999999999</v>
      </c>
      <c r="AC255" s="23">
        <v>9.82</v>
      </c>
      <c r="AD255" s="23">
        <v>13.24</v>
      </c>
      <c r="AE255" s="23">
        <v>4.8049999999999997</v>
      </c>
      <c r="AF255" s="23">
        <v>4.3540000000000001</v>
      </c>
      <c r="AG255" s="23">
        <v>-5.258</v>
      </c>
      <c r="AH255" s="23">
        <v>-4.5010000000000003</v>
      </c>
      <c r="AI255" s="23">
        <v>-5.4059999999999997</v>
      </c>
      <c r="AJ255" s="23">
        <v>2060.8220000000001</v>
      </c>
      <c r="AK255" s="23">
        <v>-0.52200000000000002</v>
      </c>
      <c r="AL255" s="23">
        <v>1080.912</v>
      </c>
      <c r="AM255" s="23">
        <v>-1.631</v>
      </c>
      <c r="AN255" s="19">
        <v>9.2759999999999998</v>
      </c>
      <c r="AO255" s="19">
        <v>0.88900000000000001</v>
      </c>
      <c r="AP255" s="11">
        <v>7</v>
      </c>
      <c r="AQ255" s="17">
        <v>0.57599999999999996</v>
      </c>
      <c r="AR255" s="11">
        <v>3</v>
      </c>
      <c r="AS255" s="21">
        <v>100</v>
      </c>
      <c r="AT255" s="17">
        <v>0</v>
      </c>
      <c r="AU255" s="17">
        <v>0</v>
      </c>
      <c r="AV255" s="17">
        <v>46.207000000000001</v>
      </c>
      <c r="AW255" s="11">
        <v>3</v>
      </c>
      <c r="AX255" s="11">
        <v>0</v>
      </c>
      <c r="AY255" s="11">
        <v>10</v>
      </c>
      <c r="AZ255" s="11">
        <v>0</v>
      </c>
      <c r="BA255" s="11">
        <v>10</v>
      </c>
      <c r="BB255" s="11">
        <v>0</v>
      </c>
      <c r="BC255" s="11">
        <v>22</v>
      </c>
    </row>
    <row r="256" spans="1:55" x14ac:dyDescent="0.3">
      <c r="A256" s="11" t="s">
        <v>364</v>
      </c>
      <c r="B256" s="11">
        <v>305</v>
      </c>
      <c r="C256" s="11" t="s">
        <v>1066</v>
      </c>
      <c r="D256" s="12">
        <v>30</v>
      </c>
      <c r="E256" s="13">
        <v>35.200000000000003</v>
      </c>
      <c r="F256" s="14">
        <f t="shared" si="3"/>
        <v>1.1733333333333333</v>
      </c>
      <c r="G256" s="11">
        <v>2</v>
      </c>
      <c r="H256" s="11">
        <v>0</v>
      </c>
      <c r="I256" s="11">
        <v>0</v>
      </c>
      <c r="J256" s="11">
        <v>0</v>
      </c>
      <c r="K256" s="11">
        <v>0</v>
      </c>
      <c r="L256" s="11">
        <v>6</v>
      </c>
      <c r="M256" s="11">
        <v>1</v>
      </c>
      <c r="N256" s="11">
        <v>0</v>
      </c>
      <c r="O256" s="19">
        <v>352.47199999999998</v>
      </c>
      <c r="P256" s="19">
        <v>8.5670000000000002</v>
      </c>
      <c r="Q256" s="19">
        <v>707.90800000000002</v>
      </c>
      <c r="R256" s="19">
        <v>507.63400000000001</v>
      </c>
      <c r="S256" s="19">
        <v>60.908999999999999</v>
      </c>
      <c r="T256" s="19">
        <v>139.364</v>
      </c>
      <c r="U256" s="19">
        <v>0</v>
      </c>
      <c r="V256" s="19">
        <v>1240.117</v>
      </c>
      <c r="W256" s="19">
        <v>0</v>
      </c>
      <c r="X256" s="19">
        <v>3.25</v>
      </c>
      <c r="Y256" s="23">
        <v>5.9179299999999997E-2</v>
      </c>
      <c r="Z256" s="23">
        <v>0</v>
      </c>
      <c r="AA256" s="23">
        <v>0.78855189999999997</v>
      </c>
      <c r="AB256" s="23">
        <v>40.954000000000001</v>
      </c>
      <c r="AC256" s="23">
        <v>11.212999999999999</v>
      </c>
      <c r="AD256" s="23">
        <v>15.381</v>
      </c>
      <c r="AE256" s="23">
        <v>4.6630000000000003</v>
      </c>
      <c r="AF256" s="23">
        <v>5.5449999999999999</v>
      </c>
      <c r="AG256" s="23">
        <v>-6.9539999999999997</v>
      </c>
      <c r="AH256" s="23">
        <v>-5.6310000000000002</v>
      </c>
      <c r="AI256" s="23">
        <v>-5.6180000000000003</v>
      </c>
      <c r="AJ256" s="23">
        <v>2619.9659999999999</v>
      </c>
      <c r="AK256" s="23">
        <v>-0.45100000000000001</v>
      </c>
      <c r="AL256" s="23">
        <v>1401.1289999999999</v>
      </c>
      <c r="AM256" s="23">
        <v>-1.575</v>
      </c>
      <c r="AN256" s="19">
        <v>9.0990000000000002</v>
      </c>
      <c r="AO256" s="19">
        <v>0.8</v>
      </c>
      <c r="AP256" s="11">
        <v>9</v>
      </c>
      <c r="AQ256" s="17">
        <v>1.0940000000000001</v>
      </c>
      <c r="AR256" s="11">
        <v>1</v>
      </c>
      <c r="AS256" s="21">
        <v>100</v>
      </c>
      <c r="AT256" s="17">
        <v>0</v>
      </c>
      <c r="AU256" s="17">
        <v>0</v>
      </c>
      <c r="AV256" s="17">
        <v>46.561999999999998</v>
      </c>
      <c r="AW256" s="11">
        <v>3</v>
      </c>
      <c r="AX256" s="11">
        <v>1</v>
      </c>
      <c r="AY256" s="11">
        <v>14</v>
      </c>
      <c r="AZ256" s="11">
        <v>0</v>
      </c>
      <c r="BA256" s="11">
        <v>14</v>
      </c>
      <c r="BB256" s="11">
        <v>4</v>
      </c>
      <c r="BC256" s="11">
        <v>26</v>
      </c>
    </row>
    <row r="257" spans="1:55" x14ac:dyDescent="0.3">
      <c r="A257" s="11" t="s">
        <v>365</v>
      </c>
      <c r="B257" s="11">
        <v>306</v>
      </c>
      <c r="C257" s="11" t="s">
        <v>1067</v>
      </c>
      <c r="D257" s="12">
        <v>300</v>
      </c>
      <c r="E257" s="13">
        <v>300</v>
      </c>
      <c r="F257" s="14">
        <f t="shared" si="3"/>
        <v>1</v>
      </c>
      <c r="G257" s="11">
        <v>2</v>
      </c>
      <c r="H257" s="11">
        <v>0</v>
      </c>
      <c r="I257" s="11">
        <v>0</v>
      </c>
      <c r="J257" s="11">
        <v>0</v>
      </c>
      <c r="K257" s="11">
        <v>0</v>
      </c>
      <c r="L257" s="11">
        <v>6</v>
      </c>
      <c r="M257" s="11">
        <v>0</v>
      </c>
      <c r="N257" s="11">
        <v>0</v>
      </c>
      <c r="O257" s="19">
        <v>338.44600000000003</v>
      </c>
      <c r="P257" s="19">
        <v>8.6329999999999991</v>
      </c>
      <c r="Q257" s="19">
        <v>689.00300000000004</v>
      </c>
      <c r="R257" s="19">
        <v>481.11200000000002</v>
      </c>
      <c r="S257" s="19">
        <v>64.94</v>
      </c>
      <c r="T257" s="19">
        <v>142.94999999999999</v>
      </c>
      <c r="U257" s="19">
        <v>0</v>
      </c>
      <c r="V257" s="19">
        <v>1196.136</v>
      </c>
      <c r="W257" s="19">
        <v>0</v>
      </c>
      <c r="X257" s="19">
        <v>3.25</v>
      </c>
      <c r="Y257" s="23">
        <v>6.2314099999999997E-2</v>
      </c>
      <c r="Z257" s="23">
        <v>0</v>
      </c>
      <c r="AA257" s="23">
        <v>0.79091789999999995</v>
      </c>
      <c r="AB257" s="23">
        <v>39.228000000000002</v>
      </c>
      <c r="AC257" s="23">
        <v>10.834</v>
      </c>
      <c r="AD257" s="23">
        <v>14.845000000000001</v>
      </c>
      <c r="AE257" s="23">
        <v>4.6689999999999996</v>
      </c>
      <c r="AF257" s="23">
        <v>5.234</v>
      </c>
      <c r="AG257" s="23">
        <v>-6.5949999999999998</v>
      </c>
      <c r="AH257" s="23">
        <v>-5.3380000000000001</v>
      </c>
      <c r="AI257" s="23">
        <v>-5.5970000000000004</v>
      </c>
      <c r="AJ257" s="23">
        <v>2399.2240000000002</v>
      </c>
      <c r="AK257" s="23">
        <v>-0.49</v>
      </c>
      <c r="AL257" s="23">
        <v>1273.9770000000001</v>
      </c>
      <c r="AM257" s="23">
        <v>-1.637</v>
      </c>
      <c r="AN257" s="19">
        <v>9.0950000000000006</v>
      </c>
      <c r="AO257" s="19">
        <v>0.83899999999999997</v>
      </c>
      <c r="AP257" s="11">
        <v>9</v>
      </c>
      <c r="AQ257" s="17">
        <v>0.96599999999999997</v>
      </c>
      <c r="AR257" s="11">
        <v>1</v>
      </c>
      <c r="AS257" s="21">
        <v>100</v>
      </c>
      <c r="AT257" s="17">
        <v>0</v>
      </c>
      <c r="AU257" s="17">
        <v>0</v>
      </c>
      <c r="AV257" s="17">
        <v>48.093000000000004</v>
      </c>
      <c r="AW257" s="11">
        <v>3</v>
      </c>
      <c r="AX257" s="11">
        <v>1</v>
      </c>
      <c r="AY257" s="11">
        <v>13</v>
      </c>
      <c r="AZ257" s="11">
        <v>0</v>
      </c>
      <c r="BA257" s="11">
        <v>13</v>
      </c>
      <c r="BB257" s="11">
        <v>3</v>
      </c>
      <c r="BC257" s="11">
        <v>25</v>
      </c>
    </row>
    <row r="258" spans="1:55" x14ac:dyDescent="0.3">
      <c r="A258" s="11" t="s">
        <v>366</v>
      </c>
      <c r="B258" s="11">
        <v>307</v>
      </c>
      <c r="C258" s="11" t="s">
        <v>1068</v>
      </c>
      <c r="D258" s="12">
        <v>3.8</v>
      </c>
      <c r="E258" s="13">
        <v>30.3</v>
      </c>
      <c r="F258" s="14">
        <f t="shared" si="3"/>
        <v>7.9736842105263159</v>
      </c>
      <c r="G258" s="11">
        <v>1</v>
      </c>
      <c r="H258" s="11">
        <v>0</v>
      </c>
      <c r="I258" s="11">
        <v>0</v>
      </c>
      <c r="J258" s="11">
        <v>0</v>
      </c>
      <c r="K258" s="11">
        <v>0</v>
      </c>
      <c r="L258" s="11">
        <v>4</v>
      </c>
      <c r="M258" s="11">
        <v>0</v>
      </c>
      <c r="N258" s="11">
        <v>1</v>
      </c>
      <c r="O258" s="19">
        <v>294.43900000000002</v>
      </c>
      <c r="P258" s="19">
        <v>3.226</v>
      </c>
      <c r="Q258" s="19">
        <v>555.351</v>
      </c>
      <c r="R258" s="19">
        <v>336.61900000000003</v>
      </c>
      <c r="S258" s="19">
        <v>28.753</v>
      </c>
      <c r="T258" s="19">
        <v>189.97800000000001</v>
      </c>
      <c r="U258" s="19">
        <v>0</v>
      </c>
      <c r="V258" s="19">
        <v>1012.3630000000001</v>
      </c>
      <c r="W258" s="19">
        <v>1</v>
      </c>
      <c r="X258" s="19">
        <v>1</v>
      </c>
      <c r="Y258" s="23">
        <v>1.0279099999999999E-2</v>
      </c>
      <c r="Z258" s="23">
        <v>1.8006999999999999E-3</v>
      </c>
      <c r="AA258" s="23">
        <v>0.87798810000000005</v>
      </c>
      <c r="AB258" s="23">
        <v>33.606999999999999</v>
      </c>
      <c r="AC258" s="23">
        <v>9.49</v>
      </c>
      <c r="AD258" s="23">
        <v>12.632999999999999</v>
      </c>
      <c r="AE258" s="23">
        <v>4.1109999999999998</v>
      </c>
      <c r="AF258" s="23">
        <v>5.2160000000000002</v>
      </c>
      <c r="AG258" s="23">
        <v>-5.3449999999999998</v>
      </c>
      <c r="AH258" s="23">
        <v>-5.3090000000000002</v>
      </c>
      <c r="AI258" s="23">
        <v>-4.4119999999999999</v>
      </c>
      <c r="AJ258" s="23">
        <v>5287.326</v>
      </c>
      <c r="AK258" s="23">
        <v>7.3999999999999996E-2</v>
      </c>
      <c r="AL258" s="23">
        <v>2992.8339999999998</v>
      </c>
      <c r="AM258" s="23">
        <v>-0.996</v>
      </c>
      <c r="AN258" s="19">
        <v>7.97</v>
      </c>
      <c r="AO258" s="19">
        <v>-0.32500000000000001</v>
      </c>
      <c r="AP258" s="11">
        <v>3</v>
      </c>
      <c r="AQ258" s="17">
        <v>1.0129999999999999</v>
      </c>
      <c r="AR258" s="11">
        <v>3</v>
      </c>
      <c r="AS258" s="21">
        <v>100</v>
      </c>
      <c r="AT258" s="17">
        <v>0</v>
      </c>
      <c r="AU258" s="17">
        <v>0</v>
      </c>
      <c r="AV258" s="17">
        <v>26.672000000000001</v>
      </c>
      <c r="AW258" s="11">
        <v>2</v>
      </c>
      <c r="AX258" s="11">
        <v>1</v>
      </c>
      <c r="AY258" s="11">
        <v>16</v>
      </c>
      <c r="AZ258" s="11">
        <v>0</v>
      </c>
      <c r="BA258" s="11">
        <v>16</v>
      </c>
      <c r="BB258" s="11">
        <v>6</v>
      </c>
      <c r="BC258" s="11">
        <v>22</v>
      </c>
    </row>
    <row r="259" spans="1:55" x14ac:dyDescent="0.3">
      <c r="A259" s="11" t="s">
        <v>367</v>
      </c>
      <c r="B259" s="11">
        <v>308</v>
      </c>
      <c r="C259" s="11" t="s">
        <v>1069</v>
      </c>
      <c r="D259" s="12">
        <v>33</v>
      </c>
      <c r="E259" s="13">
        <v>99.9</v>
      </c>
      <c r="F259" s="14">
        <f t="shared" ref="F259:F322" si="4">E259/D259</f>
        <v>3.0272727272727273</v>
      </c>
      <c r="G259" s="11">
        <v>1</v>
      </c>
      <c r="H259" s="11">
        <v>0</v>
      </c>
      <c r="I259" s="11">
        <v>0</v>
      </c>
      <c r="J259" s="11">
        <v>0</v>
      </c>
      <c r="K259" s="11">
        <v>0</v>
      </c>
      <c r="L259" s="11">
        <v>4</v>
      </c>
      <c r="M259" s="11">
        <v>0</v>
      </c>
      <c r="N259" s="11">
        <v>-1</v>
      </c>
      <c r="O259" s="19">
        <v>196.249</v>
      </c>
      <c r="P259" s="19">
        <v>0.625</v>
      </c>
      <c r="Q259" s="19">
        <v>394.24299999999999</v>
      </c>
      <c r="R259" s="19">
        <v>259.52800000000002</v>
      </c>
      <c r="S259" s="19">
        <v>133.82</v>
      </c>
      <c r="T259" s="19">
        <v>0.89600000000000002</v>
      </c>
      <c r="U259" s="19">
        <v>0</v>
      </c>
      <c r="V259" s="19">
        <v>661.67399999999998</v>
      </c>
      <c r="W259" s="19">
        <v>2</v>
      </c>
      <c r="X259" s="19">
        <v>5.4</v>
      </c>
      <c r="Y259" s="23">
        <v>5.9060000000000004E-4</v>
      </c>
      <c r="Z259" s="23">
        <v>1.9370700000000001E-2</v>
      </c>
      <c r="AA259" s="23">
        <v>0.93145840000000002</v>
      </c>
      <c r="AB259" s="23">
        <v>17.765999999999998</v>
      </c>
      <c r="AC259" s="23">
        <v>6.1050000000000004</v>
      </c>
      <c r="AD259" s="23">
        <v>11.042</v>
      </c>
      <c r="AE259" s="23">
        <v>8.9499999999999993</v>
      </c>
      <c r="AF259" s="23">
        <v>0.316</v>
      </c>
      <c r="AG259" s="23">
        <v>-1.343</v>
      </c>
      <c r="AH259" s="23">
        <v>-1.3740000000000001</v>
      </c>
      <c r="AI259" s="23">
        <v>-2.645</v>
      </c>
      <c r="AJ259" s="23">
        <v>533.19899999999996</v>
      </c>
      <c r="AK259" s="23">
        <v>-0.70599999999999996</v>
      </c>
      <c r="AL259" s="23">
        <v>250.697</v>
      </c>
      <c r="AM259" s="23">
        <v>-3.5990000000000002</v>
      </c>
      <c r="AN259" s="19">
        <v>9.7100000000000009</v>
      </c>
      <c r="AO259" s="19">
        <v>-0.309</v>
      </c>
      <c r="AP259" s="11">
        <v>1</v>
      </c>
      <c r="AQ259" s="17">
        <v>-0.60499999999999998</v>
      </c>
      <c r="AR259" s="11">
        <v>3</v>
      </c>
      <c r="AS259" s="21">
        <v>77.605000000000004</v>
      </c>
      <c r="AT259" s="17">
        <v>0</v>
      </c>
      <c r="AU259" s="17">
        <v>0</v>
      </c>
      <c r="AV259" s="17">
        <v>69.188999999999993</v>
      </c>
      <c r="AW259" s="11">
        <v>4</v>
      </c>
      <c r="AX259" s="11">
        <v>0</v>
      </c>
      <c r="AY259" s="11">
        <v>7</v>
      </c>
      <c r="AZ259" s="11">
        <v>0</v>
      </c>
      <c r="BA259" s="11">
        <v>7</v>
      </c>
      <c r="BB259" s="11">
        <v>5</v>
      </c>
      <c r="BC259" s="11">
        <v>14</v>
      </c>
    </row>
    <row r="260" spans="1:55" x14ac:dyDescent="0.3">
      <c r="A260" s="11" t="s">
        <v>368</v>
      </c>
      <c r="B260" s="11">
        <v>309</v>
      </c>
      <c r="C260" s="11" t="s">
        <v>1070</v>
      </c>
      <c r="D260" s="12">
        <v>33</v>
      </c>
      <c r="E260" s="13">
        <v>72</v>
      </c>
      <c r="F260" s="14">
        <f t="shared" si="4"/>
        <v>2.1818181818181817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2</v>
      </c>
      <c r="N260" s="11">
        <v>0</v>
      </c>
      <c r="O260" s="19">
        <v>166.21899999999999</v>
      </c>
      <c r="P260" s="19">
        <v>6.5510000000000002</v>
      </c>
      <c r="Q260" s="19">
        <v>364.62</v>
      </c>
      <c r="R260" s="19">
        <v>273.428</v>
      </c>
      <c r="S260" s="19">
        <v>91.191999999999993</v>
      </c>
      <c r="T260" s="19">
        <v>0</v>
      </c>
      <c r="U260" s="19">
        <v>0</v>
      </c>
      <c r="V260" s="19">
        <v>600.11400000000003</v>
      </c>
      <c r="W260" s="19">
        <v>0</v>
      </c>
      <c r="X260" s="19">
        <v>4</v>
      </c>
      <c r="Y260" s="23">
        <v>7.1512599999999996E-2</v>
      </c>
      <c r="Z260" s="23">
        <v>0</v>
      </c>
      <c r="AA260" s="23">
        <v>0.94365679999999996</v>
      </c>
      <c r="AB260" s="23">
        <v>17.863</v>
      </c>
      <c r="AC260" s="23">
        <v>4.8360000000000003</v>
      </c>
      <c r="AD260" s="23">
        <v>8.3190000000000008</v>
      </c>
      <c r="AE260" s="23">
        <v>5.157</v>
      </c>
      <c r="AF260" s="23">
        <v>0.63100000000000001</v>
      </c>
      <c r="AG260" s="23">
        <v>-1.032</v>
      </c>
      <c r="AH260" s="23">
        <v>-0.84299999999999997</v>
      </c>
      <c r="AI260" s="23">
        <v>-2.444</v>
      </c>
      <c r="AJ260" s="23">
        <v>1352.4770000000001</v>
      </c>
      <c r="AK260" s="23">
        <v>-0.11899999999999999</v>
      </c>
      <c r="AL260" s="23">
        <v>685.62400000000002</v>
      </c>
      <c r="AM260" s="23">
        <v>-3.2</v>
      </c>
      <c r="AN260" s="19">
        <v>10.067</v>
      </c>
      <c r="AO260" s="19">
        <v>0.45300000000000001</v>
      </c>
      <c r="AP260" s="11">
        <v>1</v>
      </c>
      <c r="AQ260" s="17">
        <v>-0.71</v>
      </c>
      <c r="AR260" s="11">
        <v>3</v>
      </c>
      <c r="AS260" s="21">
        <v>86.682000000000002</v>
      </c>
      <c r="AT260" s="17">
        <v>0</v>
      </c>
      <c r="AU260" s="17">
        <v>0</v>
      </c>
      <c r="AV260" s="17">
        <v>52.881</v>
      </c>
      <c r="AW260" s="11">
        <v>2</v>
      </c>
      <c r="AX260" s="11">
        <v>0</v>
      </c>
      <c r="AY260" s="11">
        <v>7</v>
      </c>
      <c r="AZ260" s="11">
        <v>0</v>
      </c>
      <c r="BA260" s="11">
        <v>7</v>
      </c>
      <c r="BB260" s="11">
        <v>5</v>
      </c>
      <c r="BC260" s="11">
        <v>12</v>
      </c>
    </row>
    <row r="261" spans="1:55" x14ac:dyDescent="0.3">
      <c r="A261" s="11" t="s">
        <v>369</v>
      </c>
      <c r="B261" s="11">
        <v>310</v>
      </c>
      <c r="C261" s="11" t="s">
        <v>1071</v>
      </c>
      <c r="D261" s="12">
        <v>100</v>
      </c>
      <c r="E261" s="13">
        <v>280</v>
      </c>
      <c r="F261" s="14">
        <f t="shared" si="4"/>
        <v>2.8</v>
      </c>
      <c r="G261" s="11">
        <v>3</v>
      </c>
      <c r="H261" s="11">
        <v>0</v>
      </c>
      <c r="I261" s="11">
        <v>0</v>
      </c>
      <c r="J261" s="11">
        <v>0</v>
      </c>
      <c r="K261" s="11">
        <v>0</v>
      </c>
      <c r="L261" s="11">
        <v>2</v>
      </c>
      <c r="M261" s="11">
        <v>0</v>
      </c>
      <c r="N261" s="11">
        <v>0</v>
      </c>
      <c r="O261" s="19">
        <v>167.25</v>
      </c>
      <c r="P261" s="19">
        <v>0.77200000000000002</v>
      </c>
      <c r="Q261" s="19">
        <v>373.61500000000001</v>
      </c>
      <c r="R261" s="19">
        <v>301.40100000000001</v>
      </c>
      <c r="S261" s="19">
        <v>72.215000000000003</v>
      </c>
      <c r="T261" s="19">
        <v>0</v>
      </c>
      <c r="U261" s="19">
        <v>0</v>
      </c>
      <c r="V261" s="19">
        <v>622.16899999999998</v>
      </c>
      <c r="W261" s="19">
        <v>1</v>
      </c>
      <c r="X261" s="19">
        <v>2.7</v>
      </c>
      <c r="Y261" s="23">
        <v>9.5850000000000004E-4</v>
      </c>
      <c r="Z261" s="23">
        <v>7.2267E-3</v>
      </c>
      <c r="AA261" s="23">
        <v>0.94336379999999997</v>
      </c>
      <c r="AB261" s="23">
        <v>17.460999999999999</v>
      </c>
      <c r="AC261" s="23">
        <v>5.1520000000000001</v>
      </c>
      <c r="AD261" s="23">
        <v>7.8049999999999997</v>
      </c>
      <c r="AE261" s="23">
        <v>4.7919999999999998</v>
      </c>
      <c r="AF261" s="23">
        <v>1.591</v>
      </c>
      <c r="AG261" s="23">
        <v>-1.863</v>
      </c>
      <c r="AH261" s="23">
        <v>-1.593</v>
      </c>
      <c r="AI261" s="23">
        <v>-2.448</v>
      </c>
      <c r="AJ261" s="23">
        <v>2046.854</v>
      </c>
      <c r="AK261" s="23">
        <v>-9.8000000000000004E-2</v>
      </c>
      <c r="AL261" s="23">
        <v>1072.9960000000001</v>
      </c>
      <c r="AM261" s="23">
        <v>-2.6579999999999999</v>
      </c>
      <c r="AN261" s="19">
        <v>10.093</v>
      </c>
      <c r="AO261" s="19">
        <v>-1.157</v>
      </c>
      <c r="AP261" s="11">
        <v>1</v>
      </c>
      <c r="AQ261" s="17">
        <v>-0.254</v>
      </c>
      <c r="AR261" s="11">
        <v>3</v>
      </c>
      <c r="AS261" s="21">
        <v>95.522999999999996</v>
      </c>
      <c r="AT261" s="17">
        <v>0</v>
      </c>
      <c r="AU261" s="17">
        <v>0</v>
      </c>
      <c r="AV261" s="17">
        <v>41.347000000000001</v>
      </c>
      <c r="AW261" s="11">
        <v>2</v>
      </c>
      <c r="AX261" s="11">
        <v>0</v>
      </c>
      <c r="AY261" s="11">
        <v>7</v>
      </c>
      <c r="AZ261" s="11">
        <v>0</v>
      </c>
      <c r="BA261" s="11">
        <v>7</v>
      </c>
      <c r="BB261" s="11">
        <v>6</v>
      </c>
      <c r="BC261" s="11">
        <v>12</v>
      </c>
    </row>
    <row r="262" spans="1:55" x14ac:dyDescent="0.3">
      <c r="A262" s="11" t="s">
        <v>370</v>
      </c>
      <c r="B262" s="11">
        <v>311</v>
      </c>
      <c r="C262" s="11" t="s">
        <v>1072</v>
      </c>
      <c r="D262" s="12">
        <v>130</v>
      </c>
      <c r="E262" s="13">
        <v>300</v>
      </c>
      <c r="F262" s="14">
        <f t="shared" si="4"/>
        <v>2.3076923076923075</v>
      </c>
      <c r="G262" s="11">
        <v>7</v>
      </c>
      <c r="H262" s="11">
        <v>0</v>
      </c>
      <c r="I262" s="11">
        <v>0</v>
      </c>
      <c r="J262" s="11">
        <v>0</v>
      </c>
      <c r="K262" s="11">
        <v>0</v>
      </c>
      <c r="L262" s="11">
        <v>3</v>
      </c>
      <c r="M262" s="11">
        <v>0</v>
      </c>
      <c r="N262" s="11">
        <v>0</v>
      </c>
      <c r="O262" s="19">
        <v>111.1</v>
      </c>
      <c r="P262" s="19">
        <v>0.17</v>
      </c>
      <c r="Q262" s="19">
        <v>275.66899999999998</v>
      </c>
      <c r="R262" s="19">
        <v>20.266999999999999</v>
      </c>
      <c r="S262" s="19">
        <v>84.441999999999993</v>
      </c>
      <c r="T262" s="19">
        <v>170.96</v>
      </c>
      <c r="U262" s="19">
        <v>0</v>
      </c>
      <c r="V262" s="19">
        <v>409.589</v>
      </c>
      <c r="W262" s="19">
        <v>1</v>
      </c>
      <c r="X262" s="19">
        <v>3.7</v>
      </c>
      <c r="Y262" s="23">
        <v>7.0300000000000001E-5</v>
      </c>
      <c r="Z262" s="23">
        <v>1.34219E-2</v>
      </c>
      <c r="AA262" s="23">
        <v>0.96755670000000005</v>
      </c>
      <c r="AB262" s="23">
        <v>9.9440000000000008</v>
      </c>
      <c r="AC262" s="23">
        <v>4.4409999999999998</v>
      </c>
      <c r="AD262" s="23">
        <v>6.0330000000000004</v>
      </c>
      <c r="AE262" s="23">
        <v>6.5670000000000002</v>
      </c>
      <c r="AF262" s="23">
        <v>0.41599999999999998</v>
      </c>
      <c r="AG262" s="23">
        <v>0.04</v>
      </c>
      <c r="AH262" s="23">
        <v>-0.627</v>
      </c>
      <c r="AI262" s="23">
        <v>-2.8719999999999999</v>
      </c>
      <c r="AJ262" s="23">
        <v>1567.2360000000001</v>
      </c>
      <c r="AK262" s="23">
        <v>-0.219</v>
      </c>
      <c r="AL262" s="23">
        <v>804.02099999999996</v>
      </c>
      <c r="AM262" s="23">
        <v>-2.1859999999999999</v>
      </c>
      <c r="AN262" s="19">
        <v>9.1519999999999992</v>
      </c>
      <c r="AO262" s="19">
        <v>-0.25700000000000001</v>
      </c>
      <c r="AP262" s="11">
        <v>1</v>
      </c>
      <c r="AQ262" s="17">
        <v>-0.91300000000000003</v>
      </c>
      <c r="AR262" s="11">
        <v>3</v>
      </c>
      <c r="AS262" s="21">
        <v>86.569000000000003</v>
      </c>
      <c r="AT262" s="17">
        <v>0</v>
      </c>
      <c r="AU262" s="17">
        <v>0</v>
      </c>
      <c r="AV262" s="17">
        <v>46.587000000000003</v>
      </c>
      <c r="AW262" s="11">
        <v>3</v>
      </c>
      <c r="AX262" s="11">
        <v>0</v>
      </c>
      <c r="AY262" s="11">
        <v>5</v>
      </c>
      <c r="AZ262" s="11">
        <v>0</v>
      </c>
      <c r="BA262" s="11">
        <v>5</v>
      </c>
      <c r="BB262" s="11">
        <v>0</v>
      </c>
      <c r="BC262" s="11">
        <v>8</v>
      </c>
    </row>
    <row r="263" spans="1:55" x14ac:dyDescent="0.3">
      <c r="A263" s="11" t="s">
        <v>371</v>
      </c>
      <c r="B263" s="11">
        <v>312</v>
      </c>
      <c r="C263" s="11" t="s">
        <v>1073</v>
      </c>
      <c r="D263" s="12">
        <v>13.3</v>
      </c>
      <c r="E263" s="13">
        <v>46.6</v>
      </c>
      <c r="F263" s="14">
        <f t="shared" si="4"/>
        <v>3.5037593984962405</v>
      </c>
      <c r="G263" s="11">
        <v>1</v>
      </c>
      <c r="H263" s="11">
        <v>0</v>
      </c>
      <c r="I263" s="11">
        <v>0</v>
      </c>
      <c r="J263" s="11">
        <v>0</v>
      </c>
      <c r="K263" s="11">
        <v>0</v>
      </c>
      <c r="L263" s="11">
        <v>4</v>
      </c>
      <c r="M263" s="11">
        <v>0</v>
      </c>
      <c r="N263" s="11">
        <v>0</v>
      </c>
      <c r="O263" s="19">
        <v>180.15700000000001</v>
      </c>
      <c r="P263" s="19">
        <v>4.359</v>
      </c>
      <c r="Q263" s="19">
        <v>382.58</v>
      </c>
      <c r="R263" s="19">
        <v>13.776</v>
      </c>
      <c r="S263" s="19">
        <v>116.282</v>
      </c>
      <c r="T263" s="19">
        <v>158.80000000000001</v>
      </c>
      <c r="U263" s="19">
        <v>93.721999999999994</v>
      </c>
      <c r="V263" s="19">
        <v>595.43600000000004</v>
      </c>
      <c r="W263" s="19">
        <v>2</v>
      </c>
      <c r="X263" s="19">
        <v>2.5</v>
      </c>
      <c r="Y263" s="23">
        <v>3.1909100000000003E-2</v>
      </c>
      <c r="Z263" s="23">
        <v>9.2412999999999992E-3</v>
      </c>
      <c r="AA263" s="23">
        <v>0.89467730000000001</v>
      </c>
      <c r="AB263" s="23">
        <v>16.623000000000001</v>
      </c>
      <c r="AC263" s="23">
        <v>5.452</v>
      </c>
      <c r="AD263" s="23">
        <v>10.055</v>
      </c>
      <c r="AE263" s="23">
        <v>7.0529999999999999</v>
      </c>
      <c r="AF263" s="23">
        <v>1.569</v>
      </c>
      <c r="AG263" s="23">
        <v>-2.67</v>
      </c>
      <c r="AH263" s="23">
        <v>-3.1680000000000001</v>
      </c>
      <c r="AI263" s="23">
        <v>-3.9940000000000002</v>
      </c>
      <c r="AJ263" s="23">
        <v>781.98299999999995</v>
      </c>
      <c r="AK263" s="23">
        <v>-0.41599999999999998</v>
      </c>
      <c r="AL263" s="23">
        <v>1236.8599999999999</v>
      </c>
      <c r="AM263" s="23">
        <v>-2.7189999999999999</v>
      </c>
      <c r="AN263" s="19">
        <v>9.0760000000000005</v>
      </c>
      <c r="AO263" s="19">
        <v>1.1359999999999999</v>
      </c>
      <c r="AP263" s="11">
        <v>0</v>
      </c>
      <c r="AQ263" s="17">
        <v>-0.46100000000000002</v>
      </c>
      <c r="AR263" s="11">
        <v>3</v>
      </c>
      <c r="AS263" s="21">
        <v>87.917000000000002</v>
      </c>
      <c r="AT263" s="17">
        <v>93.721999999999994</v>
      </c>
      <c r="AU263" s="17">
        <v>0</v>
      </c>
      <c r="AV263" s="17">
        <v>49.576999999999998</v>
      </c>
      <c r="AW263" s="11">
        <v>2</v>
      </c>
      <c r="AX263" s="11">
        <v>0</v>
      </c>
      <c r="AY263" s="11">
        <v>6</v>
      </c>
      <c r="AZ263" s="11">
        <v>0</v>
      </c>
      <c r="BA263" s="11">
        <v>6</v>
      </c>
      <c r="BB263" s="11">
        <v>0</v>
      </c>
      <c r="BC263" s="11">
        <v>13</v>
      </c>
    </row>
    <row r="264" spans="1:55" x14ac:dyDescent="0.3">
      <c r="A264" s="11" t="s">
        <v>372</v>
      </c>
      <c r="B264" s="11">
        <v>313</v>
      </c>
      <c r="C264" s="11" t="s">
        <v>1074</v>
      </c>
      <c r="D264" s="12">
        <v>22</v>
      </c>
      <c r="E264" s="13">
        <v>61.8</v>
      </c>
      <c r="F264" s="14">
        <f t="shared" si="4"/>
        <v>2.8090909090909091</v>
      </c>
      <c r="G264" s="11">
        <v>1</v>
      </c>
      <c r="H264" s="11">
        <v>0</v>
      </c>
      <c r="I264" s="11">
        <v>0</v>
      </c>
      <c r="J264" s="11">
        <v>0</v>
      </c>
      <c r="K264" s="11">
        <v>0</v>
      </c>
      <c r="L264" s="11">
        <v>4</v>
      </c>
      <c r="M264" s="11">
        <v>0</v>
      </c>
      <c r="N264" s="11">
        <v>0</v>
      </c>
      <c r="O264" s="19">
        <v>162.166</v>
      </c>
      <c r="P264" s="19">
        <v>4.8940000000000001</v>
      </c>
      <c r="Q264" s="19">
        <v>373.03300000000002</v>
      </c>
      <c r="R264" s="19">
        <v>13.835000000000001</v>
      </c>
      <c r="S264" s="19">
        <v>116.336</v>
      </c>
      <c r="T264" s="19">
        <v>196.066</v>
      </c>
      <c r="U264" s="19">
        <v>46.795000000000002</v>
      </c>
      <c r="V264" s="19">
        <v>578.68100000000004</v>
      </c>
      <c r="W264" s="19">
        <v>2</v>
      </c>
      <c r="X264" s="19">
        <v>2.5</v>
      </c>
      <c r="Y264" s="23">
        <v>4.1383900000000001E-2</v>
      </c>
      <c r="Z264" s="23">
        <v>9.4777999999999998E-3</v>
      </c>
      <c r="AA264" s="23">
        <v>0.90027889999999999</v>
      </c>
      <c r="AB264" s="23">
        <v>16.309000000000001</v>
      </c>
      <c r="AC264" s="23">
        <v>5.89</v>
      </c>
      <c r="AD264" s="23">
        <v>9.9130000000000003</v>
      </c>
      <c r="AE264" s="23">
        <v>7.2670000000000003</v>
      </c>
      <c r="AF264" s="23">
        <v>1.3740000000000001</v>
      </c>
      <c r="AG264" s="23">
        <v>-2.2130000000000001</v>
      </c>
      <c r="AH264" s="23">
        <v>-2.84</v>
      </c>
      <c r="AI264" s="23">
        <v>-4.0810000000000004</v>
      </c>
      <c r="AJ264" s="23">
        <v>781.06299999999999</v>
      </c>
      <c r="AK264" s="23">
        <v>-0.52</v>
      </c>
      <c r="AL264" s="23">
        <v>683.44200000000001</v>
      </c>
      <c r="AM264" s="23">
        <v>-2.589</v>
      </c>
      <c r="AN264" s="19">
        <v>8.9380000000000006</v>
      </c>
      <c r="AO264" s="19">
        <v>0.86699999999999999</v>
      </c>
      <c r="AP264" s="11">
        <v>0</v>
      </c>
      <c r="AQ264" s="17">
        <v>-0.499</v>
      </c>
      <c r="AR264" s="11">
        <v>3</v>
      </c>
      <c r="AS264" s="21">
        <v>86.763999999999996</v>
      </c>
      <c r="AT264" s="17">
        <v>46.795000000000002</v>
      </c>
      <c r="AU264" s="17">
        <v>0</v>
      </c>
      <c r="AV264" s="17">
        <v>49.591000000000001</v>
      </c>
      <c r="AW264" s="11">
        <v>2</v>
      </c>
      <c r="AX264" s="11">
        <v>0</v>
      </c>
      <c r="AY264" s="11">
        <v>6</v>
      </c>
      <c r="AZ264" s="11">
        <v>0</v>
      </c>
      <c r="BA264" s="11">
        <v>6</v>
      </c>
      <c r="BB264" s="11">
        <v>0</v>
      </c>
      <c r="BC264" s="11">
        <v>12</v>
      </c>
    </row>
    <row r="265" spans="1:55" x14ac:dyDescent="0.3">
      <c r="A265" s="11" t="s">
        <v>373</v>
      </c>
      <c r="B265" s="11">
        <v>314</v>
      </c>
      <c r="C265" s="11" t="s">
        <v>1075</v>
      </c>
      <c r="D265" s="12">
        <v>23.7</v>
      </c>
      <c r="E265" s="13">
        <v>300</v>
      </c>
      <c r="F265" s="14">
        <f t="shared" si="4"/>
        <v>12.658227848101266</v>
      </c>
      <c r="G265" s="11">
        <v>7</v>
      </c>
      <c r="H265" s="11">
        <v>0</v>
      </c>
      <c r="I265" s="11">
        <v>0</v>
      </c>
      <c r="J265" s="11">
        <v>0</v>
      </c>
      <c r="K265" s="11">
        <v>0</v>
      </c>
      <c r="L265" s="11">
        <v>3</v>
      </c>
      <c r="M265" s="11">
        <v>0</v>
      </c>
      <c r="N265" s="11">
        <v>1</v>
      </c>
      <c r="O265" s="19">
        <v>335.53100000000001</v>
      </c>
      <c r="P265" s="19">
        <v>2.3559999999999999</v>
      </c>
      <c r="Q265" s="19">
        <v>617.04300000000001</v>
      </c>
      <c r="R265" s="19">
        <v>400.27699999999999</v>
      </c>
      <c r="S265" s="19">
        <v>0.57599999999999996</v>
      </c>
      <c r="T265" s="19">
        <v>216.19</v>
      </c>
      <c r="U265" s="19">
        <v>0</v>
      </c>
      <c r="V265" s="19">
        <v>1138.309</v>
      </c>
      <c r="W265" s="19">
        <v>0</v>
      </c>
      <c r="X265" s="19">
        <v>0.5</v>
      </c>
      <c r="Y265" s="23">
        <v>4.8779000000000001E-3</v>
      </c>
      <c r="Z265" s="23">
        <v>0</v>
      </c>
      <c r="AA265" s="23">
        <v>0.85445599999999999</v>
      </c>
      <c r="AB265" s="23">
        <v>39.539000000000001</v>
      </c>
      <c r="AC265" s="23">
        <v>10.343999999999999</v>
      </c>
      <c r="AD265" s="23">
        <v>12.814</v>
      </c>
      <c r="AE265" s="23">
        <v>2.5089999999999999</v>
      </c>
      <c r="AF265" s="23">
        <v>6.7270000000000003</v>
      </c>
      <c r="AG265" s="23">
        <v>-7.16</v>
      </c>
      <c r="AH265" s="23">
        <v>-6.5869999999999997</v>
      </c>
      <c r="AI265" s="23">
        <v>-4.9180000000000001</v>
      </c>
      <c r="AJ265" s="23">
        <v>9782.2620000000006</v>
      </c>
      <c r="AK265" s="23">
        <v>0.377</v>
      </c>
      <c r="AL265" s="23">
        <v>5819.66</v>
      </c>
      <c r="AM265" s="23">
        <v>-0.48099999999999998</v>
      </c>
      <c r="AN265" s="19">
        <v>8.8330000000000002</v>
      </c>
      <c r="AO265" s="19">
        <v>-0.28999999999999998</v>
      </c>
      <c r="AP265" s="11">
        <v>2</v>
      </c>
      <c r="AQ265" s="17">
        <v>1.661</v>
      </c>
      <c r="AR265" s="11">
        <v>1</v>
      </c>
      <c r="AS265" s="21">
        <v>100</v>
      </c>
      <c r="AT265" s="17">
        <v>0</v>
      </c>
      <c r="AU265" s="17">
        <v>0</v>
      </c>
      <c r="AV265" s="17">
        <v>1.403</v>
      </c>
      <c r="AW265" s="11">
        <v>1</v>
      </c>
      <c r="AX265" s="11">
        <v>1</v>
      </c>
      <c r="AY265" s="11">
        <v>19</v>
      </c>
      <c r="AZ265" s="11">
        <v>0</v>
      </c>
      <c r="BA265" s="11">
        <v>19</v>
      </c>
      <c r="BB265" s="11">
        <v>8</v>
      </c>
      <c r="BC265" s="11">
        <v>25</v>
      </c>
    </row>
    <row r="266" spans="1:55" x14ac:dyDescent="0.3">
      <c r="A266" s="11" t="s">
        <v>374</v>
      </c>
      <c r="B266" s="11">
        <v>315</v>
      </c>
      <c r="C266" s="11" t="s">
        <v>1076</v>
      </c>
      <c r="D266" s="12">
        <v>5</v>
      </c>
      <c r="E266" s="13">
        <v>19.5</v>
      </c>
      <c r="F266" s="14">
        <f t="shared" si="4"/>
        <v>3.9</v>
      </c>
      <c r="G266" s="11">
        <v>1</v>
      </c>
      <c r="H266" s="11">
        <v>0</v>
      </c>
      <c r="I266" s="11">
        <v>0</v>
      </c>
      <c r="J266" s="11">
        <v>0</v>
      </c>
      <c r="K266" s="11">
        <v>0</v>
      </c>
      <c r="L266" s="11">
        <v>3</v>
      </c>
      <c r="M266" s="11">
        <v>0</v>
      </c>
      <c r="N266" s="11">
        <v>1</v>
      </c>
      <c r="O266" s="19">
        <v>401.59100000000001</v>
      </c>
      <c r="P266" s="19">
        <v>4.2249999999999996</v>
      </c>
      <c r="Q266" s="19">
        <v>696.69</v>
      </c>
      <c r="R266" s="19">
        <v>423.72899999999998</v>
      </c>
      <c r="S266" s="19">
        <v>33.871000000000002</v>
      </c>
      <c r="T266" s="19">
        <v>239.09</v>
      </c>
      <c r="U266" s="19">
        <v>0</v>
      </c>
      <c r="V266" s="19">
        <v>1296.019</v>
      </c>
      <c r="W266" s="19">
        <v>0</v>
      </c>
      <c r="X266" s="19">
        <v>3</v>
      </c>
      <c r="Y266" s="23">
        <v>1.3770599999999999E-2</v>
      </c>
      <c r="Z266" s="23">
        <v>0</v>
      </c>
      <c r="AA266" s="23">
        <v>0.82514960000000004</v>
      </c>
      <c r="AB266" s="23">
        <v>46.07</v>
      </c>
      <c r="AC266" s="23">
        <v>12.175000000000001</v>
      </c>
      <c r="AD266" s="23">
        <v>16.719000000000001</v>
      </c>
      <c r="AE266" s="23">
        <v>5.5460000000000003</v>
      </c>
      <c r="AF266" s="23">
        <v>6.335</v>
      </c>
      <c r="AG266" s="23">
        <v>-7.36</v>
      </c>
      <c r="AH266" s="23">
        <v>-7.0049999999999999</v>
      </c>
      <c r="AI266" s="23">
        <v>-5.5010000000000003</v>
      </c>
      <c r="AJ266" s="23">
        <v>4728.2370000000001</v>
      </c>
      <c r="AK266" s="23">
        <v>5.0999999999999997E-2</v>
      </c>
      <c r="AL266" s="23">
        <v>2652.2840000000001</v>
      </c>
      <c r="AM266" s="23">
        <v>-1.0129999999999999</v>
      </c>
      <c r="AN266" s="19">
        <v>9.2289999999999992</v>
      </c>
      <c r="AO266" s="19">
        <v>0.315</v>
      </c>
      <c r="AP266" s="11">
        <v>3</v>
      </c>
      <c r="AQ266" s="17">
        <v>1.45</v>
      </c>
      <c r="AR266" s="11">
        <v>1</v>
      </c>
      <c r="AS266" s="21">
        <v>100</v>
      </c>
      <c r="AT266" s="17">
        <v>0</v>
      </c>
      <c r="AU266" s="17">
        <v>0</v>
      </c>
      <c r="AV266" s="17">
        <v>25.437000000000001</v>
      </c>
      <c r="AW266" s="11">
        <v>2</v>
      </c>
      <c r="AX266" s="11">
        <v>1</v>
      </c>
      <c r="AY266" s="11">
        <v>23</v>
      </c>
      <c r="AZ266" s="11">
        <v>0</v>
      </c>
      <c r="BA266" s="11">
        <v>23</v>
      </c>
      <c r="BB266" s="11">
        <v>9</v>
      </c>
      <c r="BC266" s="11">
        <v>30</v>
      </c>
    </row>
    <row r="267" spans="1:55" x14ac:dyDescent="0.3">
      <c r="A267" s="11" t="s">
        <v>375</v>
      </c>
      <c r="B267" s="11">
        <v>316</v>
      </c>
      <c r="C267" s="11" t="s">
        <v>1077</v>
      </c>
      <c r="D267" s="12">
        <v>22</v>
      </c>
      <c r="E267" s="13">
        <v>61.7</v>
      </c>
      <c r="F267" s="14">
        <f t="shared" si="4"/>
        <v>2.8045454545454547</v>
      </c>
      <c r="G267" s="11">
        <v>3</v>
      </c>
      <c r="H267" s="11">
        <v>1</v>
      </c>
      <c r="I267" s="11">
        <v>0</v>
      </c>
      <c r="J267" s="11">
        <v>0</v>
      </c>
      <c r="K267" s="11">
        <v>0</v>
      </c>
      <c r="L267" s="11">
        <v>3</v>
      </c>
      <c r="M267" s="11">
        <v>0</v>
      </c>
      <c r="N267" s="11">
        <v>1</v>
      </c>
      <c r="O267" s="19">
        <v>403.68299999999999</v>
      </c>
      <c r="P267" s="19">
        <v>0.90100000000000002</v>
      </c>
      <c r="Q267" s="19">
        <v>675.00699999999995</v>
      </c>
      <c r="R267" s="19">
        <v>542.74599999999998</v>
      </c>
      <c r="S267" s="19">
        <v>0</v>
      </c>
      <c r="T267" s="19">
        <v>66.789000000000001</v>
      </c>
      <c r="U267" s="19">
        <v>65.471999999999994</v>
      </c>
      <c r="V267" s="19">
        <v>1257.95</v>
      </c>
      <c r="W267" s="19">
        <v>0</v>
      </c>
      <c r="X267" s="19">
        <v>3</v>
      </c>
      <c r="Y267" s="23">
        <v>6.447E-4</v>
      </c>
      <c r="Z267" s="23">
        <v>0</v>
      </c>
      <c r="AA267" s="23">
        <v>0.83489610000000003</v>
      </c>
      <c r="AB267" s="23">
        <v>42.901000000000003</v>
      </c>
      <c r="AC267" s="23">
        <v>10.827999999999999</v>
      </c>
      <c r="AD267" s="23">
        <v>15.333</v>
      </c>
      <c r="AE267" s="23">
        <v>4.1139999999999999</v>
      </c>
      <c r="AF267" s="23">
        <v>5.35</v>
      </c>
      <c r="AG267" s="23">
        <v>-6.0149999999999997</v>
      </c>
      <c r="AH267" s="23">
        <v>-6.0149999999999997</v>
      </c>
      <c r="AI267" s="23">
        <v>-5.2480000000000002</v>
      </c>
      <c r="AJ267" s="23">
        <v>2470.5859999999998</v>
      </c>
      <c r="AK267" s="23">
        <v>-9.2999999999999999E-2</v>
      </c>
      <c r="AL267" s="23">
        <v>3322.4290000000001</v>
      </c>
      <c r="AM267" s="23">
        <v>-3.0590000000000002</v>
      </c>
      <c r="AN267" s="19">
        <v>8.4049999999999994</v>
      </c>
      <c r="AO267" s="19">
        <v>0.25600000000000001</v>
      </c>
      <c r="AP267" s="11">
        <v>3</v>
      </c>
      <c r="AQ267" s="17">
        <v>1.34</v>
      </c>
      <c r="AR267" s="11">
        <v>3</v>
      </c>
      <c r="AS267" s="21">
        <v>100</v>
      </c>
      <c r="AT267" s="17">
        <v>0</v>
      </c>
      <c r="AU267" s="17">
        <v>0</v>
      </c>
      <c r="AV267" s="17">
        <v>1.839</v>
      </c>
      <c r="AW267" s="11">
        <v>1</v>
      </c>
      <c r="AX267" s="11">
        <v>1</v>
      </c>
      <c r="AY267" s="11">
        <v>21</v>
      </c>
      <c r="AZ267" s="11">
        <v>0</v>
      </c>
      <c r="BA267" s="11">
        <v>14</v>
      </c>
      <c r="BB267" s="11">
        <v>12</v>
      </c>
      <c r="BC267" s="11">
        <v>27</v>
      </c>
    </row>
    <row r="268" spans="1:55" x14ac:dyDescent="0.3">
      <c r="A268" s="11" t="s">
        <v>376</v>
      </c>
      <c r="B268" s="11">
        <v>317</v>
      </c>
      <c r="C268" s="11" t="s">
        <v>1078</v>
      </c>
      <c r="D268" s="12">
        <v>4.4000000000000004</v>
      </c>
      <c r="E268" s="13">
        <v>17.899999999999999</v>
      </c>
      <c r="F268" s="14">
        <f t="shared" si="4"/>
        <v>4.0681818181818175</v>
      </c>
      <c r="G268" s="11">
        <v>4</v>
      </c>
      <c r="H268" s="11">
        <v>1</v>
      </c>
      <c r="I268" s="11">
        <v>0</v>
      </c>
      <c r="J268" s="11">
        <v>0</v>
      </c>
      <c r="K268" s="11">
        <v>0</v>
      </c>
      <c r="L268" s="11">
        <v>3</v>
      </c>
      <c r="M268" s="11">
        <v>0</v>
      </c>
      <c r="N268" s="11">
        <v>2</v>
      </c>
      <c r="O268" s="19">
        <v>353.59</v>
      </c>
      <c r="P268" s="19">
        <v>1.038</v>
      </c>
      <c r="Q268" s="19">
        <v>665.41600000000005</v>
      </c>
      <c r="R268" s="19">
        <v>597.55100000000004</v>
      </c>
      <c r="S268" s="19">
        <v>0</v>
      </c>
      <c r="T268" s="19">
        <v>67.864999999999995</v>
      </c>
      <c r="U268" s="19">
        <v>0</v>
      </c>
      <c r="V268" s="19">
        <v>1232.654</v>
      </c>
      <c r="W268" s="19">
        <v>0</v>
      </c>
      <c r="X268" s="19">
        <v>2</v>
      </c>
      <c r="Y268" s="23">
        <v>8.7469999999999996E-4</v>
      </c>
      <c r="Z268" s="23">
        <v>0</v>
      </c>
      <c r="AA268" s="23">
        <v>0.83553759999999999</v>
      </c>
      <c r="AB268" s="23">
        <v>41.899000000000001</v>
      </c>
      <c r="AC268" s="23">
        <v>10.143000000000001</v>
      </c>
      <c r="AD268" s="23">
        <v>14.115</v>
      </c>
      <c r="AE268" s="23">
        <v>3.09</v>
      </c>
      <c r="AF268" s="23">
        <v>5.2389999999999999</v>
      </c>
      <c r="AG268" s="23">
        <v>-6.0720000000000001</v>
      </c>
      <c r="AH268" s="23">
        <v>-6.0720000000000001</v>
      </c>
      <c r="AI268" s="23">
        <v>-5.2430000000000003</v>
      </c>
      <c r="AJ268" s="23">
        <v>2470.5859999999998</v>
      </c>
      <c r="AK268" s="23">
        <v>0.47399999999999998</v>
      </c>
      <c r="AL268" s="23">
        <v>1454.789</v>
      </c>
      <c r="AM268" s="23">
        <v>-3.0550000000000002</v>
      </c>
      <c r="AN268" s="19">
        <v>9.1170000000000009</v>
      </c>
      <c r="AO268" s="19">
        <v>-0.45200000000000001</v>
      </c>
      <c r="AP268" s="11">
        <v>3</v>
      </c>
      <c r="AQ268" s="17">
        <v>1.534</v>
      </c>
      <c r="AR268" s="11">
        <v>3</v>
      </c>
      <c r="AS268" s="21">
        <v>100</v>
      </c>
      <c r="AT268" s="17">
        <v>0</v>
      </c>
      <c r="AU268" s="17">
        <v>0</v>
      </c>
      <c r="AV268" s="17">
        <v>1.9279999999999999</v>
      </c>
      <c r="AW268" s="11">
        <v>1</v>
      </c>
      <c r="AX268" s="11">
        <v>1</v>
      </c>
      <c r="AY268" s="11">
        <v>20</v>
      </c>
      <c r="AZ268" s="11">
        <v>0</v>
      </c>
      <c r="BA268" s="11">
        <v>20</v>
      </c>
      <c r="BB268" s="11">
        <v>13</v>
      </c>
      <c r="BC268" s="11">
        <v>26</v>
      </c>
    </row>
    <row r="269" spans="1:55" x14ac:dyDescent="0.3">
      <c r="A269" s="11" t="s">
        <v>377</v>
      </c>
      <c r="B269" s="11">
        <v>318</v>
      </c>
      <c r="C269" s="11" t="s">
        <v>1079</v>
      </c>
      <c r="D269" s="12">
        <v>30.7</v>
      </c>
      <c r="E269" s="13">
        <v>300</v>
      </c>
      <c r="F269" s="14">
        <f t="shared" si="4"/>
        <v>9.7719869706840399</v>
      </c>
      <c r="G269" s="11">
        <v>5</v>
      </c>
      <c r="H269" s="11">
        <v>1</v>
      </c>
      <c r="I269" s="11">
        <v>0</v>
      </c>
      <c r="J269" s="11">
        <v>0</v>
      </c>
      <c r="K269" s="11">
        <v>0</v>
      </c>
      <c r="L269" s="11">
        <v>3</v>
      </c>
      <c r="M269" s="11">
        <v>0</v>
      </c>
      <c r="N269" s="11">
        <v>2</v>
      </c>
      <c r="O269" s="19">
        <v>367.61700000000002</v>
      </c>
      <c r="P269" s="19">
        <v>0.83299999999999996</v>
      </c>
      <c r="Q269" s="19">
        <v>663.34400000000005</v>
      </c>
      <c r="R269" s="19">
        <v>599.846</v>
      </c>
      <c r="S269" s="19">
        <v>0</v>
      </c>
      <c r="T269" s="19">
        <v>63.497999999999998</v>
      </c>
      <c r="U269" s="19">
        <v>0</v>
      </c>
      <c r="V269" s="19">
        <v>1254.665</v>
      </c>
      <c r="W269" s="19">
        <v>0</v>
      </c>
      <c r="X269" s="19">
        <v>2</v>
      </c>
      <c r="Y269" s="23">
        <v>5.5309999999999995E-4</v>
      </c>
      <c r="Z269" s="23">
        <v>0</v>
      </c>
      <c r="AA269" s="23">
        <v>0.8480955</v>
      </c>
      <c r="AB269" s="23">
        <v>42.738</v>
      </c>
      <c r="AC269" s="23">
        <v>10.311999999999999</v>
      </c>
      <c r="AD269" s="23">
        <v>14.455</v>
      </c>
      <c r="AE269" s="23">
        <v>3.056</v>
      </c>
      <c r="AF269" s="23">
        <v>5.2039999999999997</v>
      </c>
      <c r="AG269" s="23">
        <v>-6.032</v>
      </c>
      <c r="AH269" s="23">
        <v>-6.032</v>
      </c>
      <c r="AI269" s="23">
        <v>-5.0190000000000001</v>
      </c>
      <c r="AJ269" s="23">
        <v>2470.5859999999998</v>
      </c>
      <c r="AK269" s="23">
        <v>0.47899999999999998</v>
      </c>
      <c r="AL269" s="23">
        <v>1454.789</v>
      </c>
      <c r="AM269" s="23">
        <v>-3.07</v>
      </c>
      <c r="AN269" s="19">
        <v>8.827</v>
      </c>
      <c r="AO269" s="19">
        <v>-0.51700000000000002</v>
      </c>
      <c r="AP269" s="11">
        <v>3</v>
      </c>
      <c r="AQ269" s="17">
        <v>1.5980000000000001</v>
      </c>
      <c r="AR269" s="11">
        <v>3</v>
      </c>
      <c r="AS269" s="21">
        <v>100</v>
      </c>
      <c r="AT269" s="17">
        <v>0</v>
      </c>
      <c r="AU269" s="17">
        <v>0</v>
      </c>
      <c r="AV269" s="17">
        <v>4.0720000000000001</v>
      </c>
      <c r="AW269" s="11">
        <v>1</v>
      </c>
      <c r="AX269" s="11">
        <v>1</v>
      </c>
      <c r="AY269" s="11">
        <v>21</v>
      </c>
      <c r="AZ269" s="11">
        <v>0</v>
      </c>
      <c r="BA269" s="11">
        <v>14</v>
      </c>
      <c r="BB269" s="11">
        <v>14</v>
      </c>
      <c r="BC269" s="11">
        <v>27</v>
      </c>
    </row>
    <row r="270" spans="1:55" x14ac:dyDescent="0.3">
      <c r="A270" s="11" t="s">
        <v>378</v>
      </c>
      <c r="B270" s="11">
        <v>319</v>
      </c>
      <c r="C270" s="11" t="s">
        <v>1080</v>
      </c>
      <c r="D270" s="12">
        <v>7</v>
      </c>
      <c r="E270" s="13">
        <v>14.3</v>
      </c>
      <c r="F270" s="14">
        <f t="shared" si="4"/>
        <v>2.0428571428571431</v>
      </c>
      <c r="G270" s="11">
        <v>1</v>
      </c>
      <c r="H270" s="11">
        <v>1</v>
      </c>
      <c r="I270" s="11">
        <v>0</v>
      </c>
      <c r="J270" s="11">
        <v>0</v>
      </c>
      <c r="K270" s="11">
        <v>0</v>
      </c>
      <c r="L270" s="11">
        <v>3</v>
      </c>
      <c r="M270" s="11">
        <v>0</v>
      </c>
      <c r="N270" s="11">
        <v>1</v>
      </c>
      <c r="O270" s="19">
        <v>355.56200000000001</v>
      </c>
      <c r="P270" s="19">
        <v>1.073</v>
      </c>
      <c r="Q270" s="19">
        <v>635.46199999999999</v>
      </c>
      <c r="R270" s="19">
        <v>567.59699999999998</v>
      </c>
      <c r="S270" s="19">
        <v>0</v>
      </c>
      <c r="T270" s="19">
        <v>67.864999999999995</v>
      </c>
      <c r="U270" s="19">
        <v>0</v>
      </c>
      <c r="V270" s="19">
        <v>1189.47</v>
      </c>
      <c r="W270" s="19">
        <v>0</v>
      </c>
      <c r="X270" s="19">
        <v>3.7</v>
      </c>
      <c r="Y270" s="23">
        <v>9.6730000000000004E-4</v>
      </c>
      <c r="Z270" s="23">
        <v>0</v>
      </c>
      <c r="AA270" s="23">
        <v>0.85436659999999998</v>
      </c>
      <c r="AB270" s="23">
        <v>40.17</v>
      </c>
      <c r="AC270" s="23">
        <v>9.76</v>
      </c>
      <c r="AD270" s="23">
        <v>14.484</v>
      </c>
      <c r="AE270" s="23">
        <v>4.6929999999999996</v>
      </c>
      <c r="AF270" s="23">
        <v>4.01</v>
      </c>
      <c r="AG270" s="23">
        <v>-4.6139999999999999</v>
      </c>
      <c r="AH270" s="23">
        <v>-4.6139999999999999</v>
      </c>
      <c r="AI270" s="23">
        <v>-4.9379999999999997</v>
      </c>
      <c r="AJ270" s="23">
        <v>2470.5859999999998</v>
      </c>
      <c r="AK270" s="23">
        <v>-0.36299999999999999</v>
      </c>
      <c r="AL270" s="23">
        <v>1454.789</v>
      </c>
      <c r="AM270" s="23">
        <v>-3.0550000000000002</v>
      </c>
      <c r="AN270" s="19">
        <v>9.2289999999999992</v>
      </c>
      <c r="AO270" s="19">
        <v>-0.40899999999999997</v>
      </c>
      <c r="AP270" s="11">
        <v>4</v>
      </c>
      <c r="AQ270" s="17">
        <v>0.95399999999999996</v>
      </c>
      <c r="AR270" s="11">
        <v>3</v>
      </c>
      <c r="AS270" s="21">
        <v>100</v>
      </c>
      <c r="AT270" s="17">
        <v>0</v>
      </c>
      <c r="AU270" s="17">
        <v>0</v>
      </c>
      <c r="AV270" s="17">
        <v>11.41</v>
      </c>
      <c r="AW270" s="11">
        <v>2</v>
      </c>
      <c r="AX270" s="11">
        <v>0</v>
      </c>
      <c r="AY270" s="11">
        <v>20</v>
      </c>
      <c r="AZ270" s="11">
        <v>0</v>
      </c>
      <c r="BA270" s="11">
        <v>20</v>
      </c>
      <c r="BB270" s="11">
        <v>12</v>
      </c>
      <c r="BC270" s="11">
        <v>26</v>
      </c>
    </row>
    <row r="271" spans="1:55" x14ac:dyDescent="0.3">
      <c r="A271" s="11" t="s">
        <v>379</v>
      </c>
      <c r="B271" s="11">
        <v>320</v>
      </c>
      <c r="C271" s="11" t="s">
        <v>1081</v>
      </c>
      <c r="D271" s="12">
        <v>2</v>
      </c>
      <c r="E271" s="13">
        <v>7.2</v>
      </c>
      <c r="F271" s="14">
        <f t="shared" si="4"/>
        <v>3.6</v>
      </c>
      <c r="G271" s="11">
        <v>3</v>
      </c>
      <c r="H271" s="11">
        <v>1</v>
      </c>
      <c r="I271" s="11">
        <v>0</v>
      </c>
      <c r="J271" s="11">
        <v>0</v>
      </c>
      <c r="K271" s="11">
        <v>0</v>
      </c>
      <c r="L271" s="11">
        <v>3</v>
      </c>
      <c r="M271" s="11">
        <v>0</v>
      </c>
      <c r="N271" s="11">
        <v>1</v>
      </c>
      <c r="O271" s="19">
        <v>339.56299999999999</v>
      </c>
      <c r="P271" s="19">
        <v>1.2</v>
      </c>
      <c r="Q271" s="19">
        <v>646.75400000000002</v>
      </c>
      <c r="R271" s="19">
        <v>578.88800000000003</v>
      </c>
      <c r="S271" s="19">
        <v>0</v>
      </c>
      <c r="T271" s="19">
        <v>67.864999999999995</v>
      </c>
      <c r="U271" s="19">
        <v>0</v>
      </c>
      <c r="V271" s="19">
        <v>1190.2909999999999</v>
      </c>
      <c r="W271" s="19">
        <v>0</v>
      </c>
      <c r="X271" s="19">
        <v>2</v>
      </c>
      <c r="Y271" s="23">
        <v>1.2097E-3</v>
      </c>
      <c r="Z271" s="23">
        <v>0</v>
      </c>
      <c r="AA271" s="23">
        <v>0.83983699999999994</v>
      </c>
      <c r="AB271" s="23">
        <v>40.203000000000003</v>
      </c>
      <c r="AC271" s="23">
        <v>9.7550000000000008</v>
      </c>
      <c r="AD271" s="23">
        <v>13.526999999999999</v>
      </c>
      <c r="AE271" s="23">
        <v>3.0459999999999998</v>
      </c>
      <c r="AF271" s="23">
        <v>5.0289999999999999</v>
      </c>
      <c r="AG271" s="23">
        <v>-5.718</v>
      </c>
      <c r="AH271" s="23">
        <v>-5.718</v>
      </c>
      <c r="AI271" s="23">
        <v>-5.173</v>
      </c>
      <c r="AJ271" s="23">
        <v>2470.5859999999998</v>
      </c>
      <c r="AK271" s="23">
        <v>0.437</v>
      </c>
      <c r="AL271" s="23">
        <v>1454.789</v>
      </c>
      <c r="AM271" s="23">
        <v>-3.0550000000000002</v>
      </c>
      <c r="AN271" s="19">
        <v>9.17</v>
      </c>
      <c r="AO271" s="19">
        <v>-0.46</v>
      </c>
      <c r="AP271" s="11">
        <v>3</v>
      </c>
      <c r="AQ271" s="17">
        <v>1.411</v>
      </c>
      <c r="AR271" s="11">
        <v>3</v>
      </c>
      <c r="AS271" s="21">
        <v>100</v>
      </c>
      <c r="AT271" s="17">
        <v>0</v>
      </c>
      <c r="AU271" s="17">
        <v>0</v>
      </c>
      <c r="AV271" s="17">
        <v>1.6930000000000001</v>
      </c>
      <c r="AW271" s="11">
        <v>1</v>
      </c>
      <c r="AX271" s="11">
        <v>1</v>
      </c>
      <c r="AY271" s="11">
        <v>19</v>
      </c>
      <c r="AZ271" s="11">
        <v>0</v>
      </c>
      <c r="BA271" s="11">
        <v>19</v>
      </c>
      <c r="BB271" s="11">
        <v>12</v>
      </c>
      <c r="BC271" s="11">
        <v>25</v>
      </c>
    </row>
    <row r="272" spans="1:55" x14ac:dyDescent="0.3">
      <c r="A272" s="11" t="s">
        <v>418</v>
      </c>
      <c r="B272" s="11">
        <v>321</v>
      </c>
      <c r="C272" s="11" t="s">
        <v>1114</v>
      </c>
      <c r="D272" s="12">
        <v>42.7</v>
      </c>
      <c r="E272" s="13">
        <v>300</v>
      </c>
      <c r="F272" s="14">
        <f t="shared" si="4"/>
        <v>7.0257611241217797</v>
      </c>
      <c r="G272" s="11">
        <v>2</v>
      </c>
      <c r="H272" s="11">
        <v>0</v>
      </c>
      <c r="I272" s="11">
        <v>0</v>
      </c>
      <c r="J272" s="11">
        <v>0</v>
      </c>
      <c r="K272" s="11">
        <v>1</v>
      </c>
      <c r="L272" s="11">
        <v>1</v>
      </c>
      <c r="M272" s="11">
        <v>0</v>
      </c>
      <c r="N272" s="11">
        <v>1</v>
      </c>
      <c r="O272" s="19">
        <v>195.304</v>
      </c>
      <c r="P272" s="19">
        <v>5.7489999999999997</v>
      </c>
      <c r="Q272" s="19">
        <v>420.95600000000002</v>
      </c>
      <c r="R272" s="19">
        <v>376.11500000000001</v>
      </c>
      <c r="S272" s="19">
        <v>44.841000000000001</v>
      </c>
      <c r="T272" s="19">
        <v>0</v>
      </c>
      <c r="U272" s="19">
        <v>0</v>
      </c>
      <c r="V272" s="19">
        <v>719.75300000000004</v>
      </c>
      <c r="W272" s="19">
        <v>1</v>
      </c>
      <c r="X272" s="19">
        <v>2.5</v>
      </c>
      <c r="Y272" s="23">
        <v>4.5917399999999997E-2</v>
      </c>
      <c r="Z272" s="23">
        <v>5.9389000000000004E-3</v>
      </c>
      <c r="AA272" s="23">
        <v>0.9226799</v>
      </c>
      <c r="AB272" s="23">
        <v>22.007999999999999</v>
      </c>
      <c r="AC272" s="23">
        <v>5.7469999999999999</v>
      </c>
      <c r="AD272" s="23">
        <v>9.7789999999999999</v>
      </c>
      <c r="AE272" s="23">
        <v>7.399</v>
      </c>
      <c r="AF272" s="23">
        <v>1.8009999999999999</v>
      </c>
      <c r="AG272" s="23">
        <v>-1.7270000000000001</v>
      </c>
      <c r="AH272" s="23">
        <v>-1.494</v>
      </c>
      <c r="AI272" s="23">
        <v>-1.409</v>
      </c>
      <c r="AJ272" s="23">
        <v>1927.7840000000001</v>
      </c>
      <c r="AK272" s="23">
        <v>0.152</v>
      </c>
      <c r="AL272" s="23">
        <v>2047.3019999999999</v>
      </c>
      <c r="AM272" s="23">
        <v>-2.25</v>
      </c>
      <c r="AN272" s="19">
        <v>9.5</v>
      </c>
      <c r="AO272" s="19">
        <v>-1.534</v>
      </c>
      <c r="AP272" s="11">
        <v>0</v>
      </c>
      <c r="AQ272" s="17">
        <v>-0.253</v>
      </c>
      <c r="AR272" s="11">
        <v>3</v>
      </c>
      <c r="AS272" s="21">
        <v>96.287000000000006</v>
      </c>
      <c r="AT272" s="17">
        <v>0</v>
      </c>
      <c r="AU272" s="17">
        <v>35.881</v>
      </c>
      <c r="AV272" s="17">
        <v>32.746000000000002</v>
      </c>
      <c r="AW272" s="11">
        <v>2</v>
      </c>
      <c r="AX272" s="11">
        <v>0</v>
      </c>
      <c r="AY272" s="11">
        <v>7</v>
      </c>
      <c r="AZ272" s="11">
        <v>0</v>
      </c>
      <c r="BA272" s="11">
        <v>7</v>
      </c>
      <c r="BB272" s="11">
        <v>7</v>
      </c>
      <c r="BC272" s="11">
        <v>14</v>
      </c>
    </row>
    <row r="273" spans="1:57" x14ac:dyDescent="0.3">
      <c r="A273" s="11" t="s">
        <v>421</v>
      </c>
      <c r="B273" s="11">
        <v>322</v>
      </c>
      <c r="C273" s="11" t="s">
        <v>1121</v>
      </c>
      <c r="D273" s="12">
        <v>2.7</v>
      </c>
      <c r="E273" s="13">
        <v>300</v>
      </c>
      <c r="F273" s="14">
        <f t="shared" si="4"/>
        <v>111.1111111111111</v>
      </c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19"/>
      <c r="AO273" s="19"/>
      <c r="AQ273" s="17"/>
      <c r="AS273" s="21"/>
      <c r="AT273" s="17"/>
      <c r="AU273" s="17"/>
      <c r="AV273" s="17"/>
    </row>
    <row r="274" spans="1:57" x14ac:dyDescent="0.3">
      <c r="A274" s="11" t="s">
        <v>423</v>
      </c>
      <c r="B274" s="11">
        <v>323</v>
      </c>
      <c r="C274" s="11" t="s">
        <v>1123</v>
      </c>
      <c r="D274" s="12">
        <v>4.0999999999999996</v>
      </c>
      <c r="E274" s="13">
        <v>134.19999999999999</v>
      </c>
      <c r="F274" s="14">
        <f t="shared" si="4"/>
        <v>32.731707317073173</v>
      </c>
      <c r="G274" s="11">
        <v>1</v>
      </c>
      <c r="H274" s="11">
        <v>0</v>
      </c>
      <c r="I274" s="11">
        <v>0</v>
      </c>
      <c r="J274" s="11">
        <v>0</v>
      </c>
      <c r="K274" s="11">
        <v>0</v>
      </c>
      <c r="L274" s="11">
        <v>4</v>
      </c>
      <c r="M274" s="11">
        <v>0</v>
      </c>
      <c r="N274" s="11">
        <v>1</v>
      </c>
      <c r="O274" s="19">
        <v>372.61099999999999</v>
      </c>
      <c r="P274" s="19">
        <v>6.484</v>
      </c>
      <c r="Q274" s="19">
        <v>653.577</v>
      </c>
      <c r="R274" s="19">
        <v>513.375</v>
      </c>
      <c r="S274" s="19">
        <v>33.625999999999998</v>
      </c>
      <c r="T274" s="19">
        <v>67.341999999999999</v>
      </c>
      <c r="U274" s="19">
        <v>39.234999999999999</v>
      </c>
      <c r="V274" s="19">
        <v>1218.9559999999999</v>
      </c>
      <c r="W274" s="19">
        <v>2</v>
      </c>
      <c r="X274" s="19">
        <v>2.5</v>
      </c>
      <c r="Y274" s="23">
        <v>3.4490600000000003E-2</v>
      </c>
      <c r="Z274" s="23">
        <v>5.4095000000000002E-3</v>
      </c>
      <c r="AA274" s="23">
        <v>0.84435870000000002</v>
      </c>
      <c r="AB274" s="23">
        <v>40.703000000000003</v>
      </c>
      <c r="AC274" s="23">
        <v>10.984</v>
      </c>
      <c r="AD274" s="23">
        <v>17.692</v>
      </c>
      <c r="AE274" s="23">
        <v>6.5019999999999998</v>
      </c>
      <c r="AF274" s="23">
        <v>5.6660000000000004</v>
      </c>
      <c r="AG274" s="23">
        <v>-6.5510000000000002</v>
      </c>
      <c r="AH274" s="23">
        <v>-5.968</v>
      </c>
      <c r="AI274" s="23">
        <v>-4.3719999999999999</v>
      </c>
      <c r="AJ274" s="23">
        <v>4753.6629999999996</v>
      </c>
      <c r="AK274" s="23">
        <v>0.104</v>
      </c>
      <c r="AL274" s="23">
        <v>4375.9009999999998</v>
      </c>
      <c r="AM274" s="23">
        <v>-1.518</v>
      </c>
      <c r="AN274" s="19">
        <v>8.3529999999999998</v>
      </c>
      <c r="AO274" s="19">
        <v>4.2000000000000003E-2</v>
      </c>
      <c r="AP274" s="11">
        <v>2</v>
      </c>
      <c r="AQ274" s="17">
        <v>1.1830000000000001</v>
      </c>
      <c r="AR274" s="11">
        <v>1</v>
      </c>
      <c r="AS274" s="21">
        <v>100</v>
      </c>
      <c r="AT274" s="17">
        <v>0</v>
      </c>
      <c r="AU274" s="17">
        <v>0</v>
      </c>
      <c r="AV274" s="17">
        <v>27.620999999999999</v>
      </c>
      <c r="AW274" s="11">
        <v>2</v>
      </c>
      <c r="AX274" s="11">
        <v>1</v>
      </c>
      <c r="AY274" s="11">
        <v>14</v>
      </c>
      <c r="AZ274" s="11">
        <v>0</v>
      </c>
      <c r="BA274" s="11">
        <v>14</v>
      </c>
      <c r="BB274" s="11">
        <v>8</v>
      </c>
      <c r="BC274" s="11">
        <v>26</v>
      </c>
    </row>
    <row r="275" spans="1:57" x14ac:dyDescent="0.3">
      <c r="A275" s="11" t="s">
        <v>416</v>
      </c>
      <c r="B275" s="11">
        <v>324</v>
      </c>
      <c r="C275" s="11" t="s">
        <v>1118</v>
      </c>
      <c r="D275" s="12">
        <v>5</v>
      </c>
      <c r="E275" s="13">
        <v>26.9</v>
      </c>
      <c r="F275" s="14">
        <f t="shared" si="4"/>
        <v>5.38</v>
      </c>
      <c r="G275" s="11">
        <v>3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1</v>
      </c>
      <c r="N275" s="11">
        <v>1</v>
      </c>
      <c r="O275" s="19">
        <v>220.35400000000001</v>
      </c>
      <c r="P275" s="19">
        <v>3.4849999999999999</v>
      </c>
      <c r="Q275" s="19">
        <v>433.88600000000002</v>
      </c>
      <c r="R275" s="19">
        <v>405.69099999999997</v>
      </c>
      <c r="S275" s="19">
        <v>0</v>
      </c>
      <c r="T275" s="19">
        <v>28.195</v>
      </c>
      <c r="U275" s="19">
        <v>0</v>
      </c>
      <c r="V275" s="19">
        <v>793.05</v>
      </c>
      <c r="W275" s="19">
        <v>0</v>
      </c>
      <c r="X275" s="19">
        <v>2</v>
      </c>
      <c r="Y275" s="23">
        <v>1.53116E-2</v>
      </c>
      <c r="Z275" s="23">
        <v>0</v>
      </c>
      <c r="AA275" s="23">
        <v>0.95497010000000004</v>
      </c>
      <c r="AB275" s="23">
        <v>25.853000000000002</v>
      </c>
      <c r="AC275" s="23">
        <v>6.3789999999999996</v>
      </c>
      <c r="AD275" s="23">
        <v>8.9320000000000004</v>
      </c>
      <c r="AE275" s="23">
        <v>2.9249999999999998</v>
      </c>
      <c r="AF275" s="23">
        <v>2.5310000000000001</v>
      </c>
      <c r="AG275" s="23">
        <v>-4.3529999999999998</v>
      </c>
      <c r="AH275" s="23">
        <v>-4.3529999999999998</v>
      </c>
      <c r="AI275" s="23">
        <v>-2.395</v>
      </c>
      <c r="AJ275" s="23">
        <v>9906.0380000000005</v>
      </c>
      <c r="AK275" s="23">
        <v>0.09</v>
      </c>
      <c r="AL275" s="23">
        <v>5899.2929999999997</v>
      </c>
      <c r="AM275" s="23">
        <v>-1.42</v>
      </c>
      <c r="AN275" s="19">
        <v>9.8030000000000008</v>
      </c>
      <c r="AO275" s="19">
        <v>-0.9</v>
      </c>
      <c r="AP275" s="11">
        <v>4</v>
      </c>
      <c r="AQ275" s="17">
        <v>0.38500000000000001</v>
      </c>
      <c r="AR275" s="11">
        <v>3</v>
      </c>
      <c r="AS275" s="21">
        <v>100</v>
      </c>
      <c r="AT275" s="17">
        <v>0</v>
      </c>
      <c r="AU275" s="17">
        <v>0</v>
      </c>
      <c r="AV275" s="17">
        <v>12.555999999999999</v>
      </c>
      <c r="AW275" s="11">
        <v>1</v>
      </c>
      <c r="AX275" s="11">
        <v>0</v>
      </c>
      <c r="AY275" s="11">
        <v>13</v>
      </c>
      <c r="AZ275" s="11">
        <v>3</v>
      </c>
      <c r="BA275" s="11">
        <v>0</v>
      </c>
      <c r="BB275" s="11">
        <v>8</v>
      </c>
      <c r="BC275" s="11">
        <v>16</v>
      </c>
    </row>
    <row r="276" spans="1:57" x14ac:dyDescent="0.3">
      <c r="A276" s="11" t="s">
        <v>417</v>
      </c>
      <c r="B276" s="11">
        <v>325</v>
      </c>
      <c r="C276" s="11" t="s">
        <v>1119</v>
      </c>
      <c r="D276" s="12">
        <v>100</v>
      </c>
      <c r="E276" s="13">
        <v>300</v>
      </c>
      <c r="F276" s="14">
        <f t="shared" si="4"/>
        <v>3</v>
      </c>
      <c r="G276" s="11">
        <v>2</v>
      </c>
      <c r="H276" s="11">
        <v>0</v>
      </c>
      <c r="I276" s="11">
        <v>0</v>
      </c>
      <c r="J276" s="11">
        <v>0</v>
      </c>
      <c r="K276" s="11">
        <v>0</v>
      </c>
      <c r="L276" s="11">
        <v>1</v>
      </c>
      <c r="M276" s="11">
        <v>0</v>
      </c>
      <c r="N276" s="11">
        <v>2</v>
      </c>
      <c r="O276" s="19">
        <v>211.36500000000001</v>
      </c>
      <c r="P276" s="19">
        <v>7.3449999999999998</v>
      </c>
      <c r="Q276" s="19">
        <v>431.93</v>
      </c>
      <c r="R276" s="19">
        <v>367.42099999999999</v>
      </c>
      <c r="S276" s="19">
        <v>5.9240000000000004</v>
      </c>
      <c r="T276" s="19">
        <v>0</v>
      </c>
      <c r="U276" s="19">
        <v>58.585000000000001</v>
      </c>
      <c r="V276" s="19">
        <v>745.68200000000002</v>
      </c>
      <c r="W276" s="19">
        <v>1</v>
      </c>
      <c r="X276" s="19">
        <v>2</v>
      </c>
      <c r="Y276" s="23">
        <v>7.2356699999999996E-2</v>
      </c>
      <c r="Z276" s="23">
        <v>4.6303999999999998E-3</v>
      </c>
      <c r="AA276" s="23">
        <v>0.92070589999999997</v>
      </c>
      <c r="AB276" s="23">
        <v>23.045999999999999</v>
      </c>
      <c r="AC276" s="23">
        <v>6.125</v>
      </c>
      <c r="AD276" s="23">
        <v>10.334</v>
      </c>
      <c r="AE276" s="23">
        <v>4.0330000000000004</v>
      </c>
      <c r="AF276" s="23">
        <v>3.27</v>
      </c>
      <c r="AG276" s="23">
        <v>-3.5110000000000001</v>
      </c>
      <c r="AH276" s="23">
        <v>-2.6259999999999999</v>
      </c>
      <c r="AI276" s="23">
        <v>-2.8149999999999999</v>
      </c>
      <c r="AJ276" s="23">
        <v>8704.0969999999998</v>
      </c>
      <c r="AK276" s="23">
        <v>0.6</v>
      </c>
      <c r="AL276" s="23">
        <v>10000</v>
      </c>
      <c r="AM276" s="23">
        <v>-1.5329999999999999</v>
      </c>
      <c r="AN276" s="19">
        <v>8.4420000000000002</v>
      </c>
      <c r="AO276" s="19">
        <v>0.54</v>
      </c>
      <c r="AP276" s="11">
        <v>0</v>
      </c>
      <c r="AQ276" s="17">
        <v>0.221</v>
      </c>
      <c r="AR276" s="11">
        <v>3</v>
      </c>
      <c r="AS276" s="21">
        <v>100</v>
      </c>
      <c r="AT276" s="17">
        <v>0</v>
      </c>
      <c r="AU276" s="17">
        <v>0</v>
      </c>
      <c r="AV276" s="17">
        <v>13.247</v>
      </c>
      <c r="AW276" s="11">
        <v>1</v>
      </c>
      <c r="AX276" s="11">
        <v>0</v>
      </c>
      <c r="AY276" s="11">
        <v>7</v>
      </c>
      <c r="AZ276" s="11">
        <v>0</v>
      </c>
      <c r="BA276" s="11">
        <v>7</v>
      </c>
      <c r="BB276" s="11">
        <v>7</v>
      </c>
      <c r="BC276" s="11">
        <v>14</v>
      </c>
    </row>
    <row r="277" spans="1:57" x14ac:dyDescent="0.3">
      <c r="A277" s="11" t="s">
        <v>419</v>
      </c>
      <c r="B277" s="11">
        <v>326</v>
      </c>
      <c r="C277" s="11" t="s">
        <v>1071</v>
      </c>
      <c r="D277" s="12">
        <v>3.7</v>
      </c>
      <c r="E277" s="13">
        <v>30.2</v>
      </c>
      <c r="F277" s="14">
        <f t="shared" si="4"/>
        <v>8.1621621621621614</v>
      </c>
      <c r="G277" s="11">
        <v>3</v>
      </c>
      <c r="H277" s="11">
        <v>0</v>
      </c>
      <c r="I277" s="11">
        <v>0</v>
      </c>
      <c r="J277" s="11">
        <v>0</v>
      </c>
      <c r="K277" s="11">
        <v>0</v>
      </c>
      <c r="L277" s="11">
        <v>2</v>
      </c>
      <c r="M277" s="11">
        <v>0</v>
      </c>
      <c r="N277" s="11">
        <v>0</v>
      </c>
      <c r="O277" s="19">
        <v>167.25</v>
      </c>
      <c r="P277" s="19">
        <v>0.77200000000000002</v>
      </c>
      <c r="Q277" s="19">
        <v>372.935</v>
      </c>
      <c r="R277" s="19">
        <v>300.72000000000003</v>
      </c>
      <c r="S277" s="19">
        <v>72.215000000000003</v>
      </c>
      <c r="T277" s="19">
        <v>0</v>
      </c>
      <c r="U277" s="19">
        <v>0</v>
      </c>
      <c r="V277" s="19">
        <v>621.125</v>
      </c>
      <c r="W277" s="19">
        <v>1</v>
      </c>
      <c r="X277" s="19">
        <v>2.7</v>
      </c>
      <c r="Y277" s="23">
        <v>9.6029999999999998E-4</v>
      </c>
      <c r="Z277" s="23">
        <v>7.2398999999999996E-3</v>
      </c>
      <c r="AA277" s="23">
        <v>0.9440288</v>
      </c>
      <c r="AB277" s="23">
        <v>17.419</v>
      </c>
      <c r="AC277" s="23">
        <v>5.1479999999999997</v>
      </c>
      <c r="AD277" s="23">
        <v>7.7919999999999998</v>
      </c>
      <c r="AE277" s="23">
        <v>4.7910000000000004</v>
      </c>
      <c r="AF277" s="23">
        <v>1.587</v>
      </c>
      <c r="AG277" s="23">
        <v>-1.853</v>
      </c>
      <c r="AH277" s="23">
        <v>-1.593</v>
      </c>
      <c r="AI277" s="23">
        <v>-2.4380000000000002</v>
      </c>
      <c r="AJ277" s="23">
        <v>2046.855</v>
      </c>
      <c r="AK277" s="23">
        <v>-9.7000000000000003E-2</v>
      </c>
      <c r="AL277" s="23">
        <v>1072.9960000000001</v>
      </c>
      <c r="AM277" s="23">
        <v>-2.6579999999999999</v>
      </c>
      <c r="AN277" s="19">
        <v>10.093</v>
      </c>
      <c r="AO277" s="19">
        <v>-1.157</v>
      </c>
      <c r="AP277" s="11">
        <v>1</v>
      </c>
      <c r="AQ277" s="17">
        <v>-0.25700000000000001</v>
      </c>
      <c r="AR277" s="11">
        <v>3</v>
      </c>
      <c r="AS277" s="21">
        <v>95.497</v>
      </c>
      <c r="AT277" s="17">
        <v>0</v>
      </c>
      <c r="AU277" s="17">
        <v>0</v>
      </c>
      <c r="AV277" s="17">
        <v>41.347000000000001</v>
      </c>
      <c r="AW277" s="11">
        <v>2</v>
      </c>
      <c r="AX277" s="11">
        <v>0</v>
      </c>
      <c r="AY277" s="11">
        <v>7</v>
      </c>
      <c r="AZ277" s="11">
        <v>0</v>
      </c>
      <c r="BA277" s="11">
        <v>7</v>
      </c>
      <c r="BB277" s="11">
        <v>6</v>
      </c>
      <c r="BC277" s="11">
        <v>12</v>
      </c>
    </row>
    <row r="278" spans="1:57" x14ac:dyDescent="0.3">
      <c r="A278" s="11" t="s">
        <v>420</v>
      </c>
      <c r="B278" s="11">
        <v>327</v>
      </c>
      <c r="C278" s="11" t="s">
        <v>1120</v>
      </c>
      <c r="D278" s="12">
        <v>2.4</v>
      </c>
      <c r="E278" s="13">
        <v>300</v>
      </c>
      <c r="F278" s="14">
        <f t="shared" si="4"/>
        <v>125</v>
      </c>
      <c r="G278" s="11">
        <v>2</v>
      </c>
      <c r="H278" s="11">
        <v>0</v>
      </c>
      <c r="I278" s="11">
        <v>0</v>
      </c>
      <c r="J278" s="11">
        <v>0</v>
      </c>
      <c r="K278" s="11">
        <v>1</v>
      </c>
      <c r="L278" s="11">
        <v>1</v>
      </c>
      <c r="M278" s="11">
        <v>0</v>
      </c>
      <c r="N278" s="11">
        <v>1</v>
      </c>
      <c r="O278" s="19">
        <v>263.42200000000003</v>
      </c>
      <c r="P278" s="19">
        <v>4.6520000000000001</v>
      </c>
      <c r="Q278" s="19">
        <v>460.6</v>
      </c>
      <c r="R278" s="19">
        <v>434.99900000000002</v>
      </c>
      <c r="S278" s="19">
        <v>25.600999999999999</v>
      </c>
      <c r="T278" s="19">
        <v>0</v>
      </c>
      <c r="U278" s="19">
        <v>0</v>
      </c>
      <c r="V278" s="19">
        <v>857.08100000000002</v>
      </c>
      <c r="W278" s="19">
        <v>1</v>
      </c>
      <c r="X278" s="19">
        <v>2.5</v>
      </c>
      <c r="Y278" s="23">
        <v>2.5247800000000001E-2</v>
      </c>
      <c r="Z278" s="23">
        <v>5.4276999999999997E-3</v>
      </c>
      <c r="AA278" s="23">
        <v>0.94737610000000005</v>
      </c>
      <c r="AB278" s="23">
        <v>27.504000000000001</v>
      </c>
      <c r="AC278" s="23">
        <v>7.1139999999999999</v>
      </c>
      <c r="AD278" s="23">
        <v>11.423999999999999</v>
      </c>
      <c r="AE278" s="23">
        <v>6.43</v>
      </c>
      <c r="AF278" s="23">
        <v>2.8069999999999999</v>
      </c>
      <c r="AG278" s="23">
        <v>-2.8450000000000002</v>
      </c>
      <c r="AH278" s="23">
        <v>-2.84</v>
      </c>
      <c r="AI278" s="23">
        <v>-1.0089999999999999</v>
      </c>
      <c r="AJ278" s="23">
        <v>3698.1370000000002</v>
      </c>
      <c r="AK278" s="23">
        <v>0.313</v>
      </c>
      <c r="AL278" s="23">
        <v>3223.9670000000001</v>
      </c>
      <c r="AM278" s="23">
        <v>-1.895</v>
      </c>
      <c r="AN278" s="19">
        <v>9.4410000000000007</v>
      </c>
      <c r="AO278" s="19">
        <v>-1.5149999999999999</v>
      </c>
      <c r="AP278" s="11">
        <v>0</v>
      </c>
      <c r="AQ278" s="17">
        <v>0.124</v>
      </c>
      <c r="AR278" s="11">
        <v>3</v>
      </c>
      <c r="AS278" s="21">
        <v>100</v>
      </c>
      <c r="AT278" s="17">
        <v>0</v>
      </c>
      <c r="AU278" s="17">
        <v>23.259</v>
      </c>
      <c r="AV278" s="17">
        <v>26.448</v>
      </c>
      <c r="AW278" s="11">
        <v>2</v>
      </c>
      <c r="AX278" s="11">
        <v>0</v>
      </c>
      <c r="AY278" s="11">
        <v>11</v>
      </c>
      <c r="AZ278" s="11">
        <v>0</v>
      </c>
      <c r="BA278" s="11">
        <v>11</v>
      </c>
      <c r="BB278" s="11">
        <v>11</v>
      </c>
      <c r="BC278" s="11">
        <v>19</v>
      </c>
    </row>
    <row r="279" spans="1:57" x14ac:dyDescent="0.3">
      <c r="A279" s="11" t="s">
        <v>415</v>
      </c>
      <c r="B279" s="11">
        <v>328</v>
      </c>
      <c r="C279" s="11" t="s">
        <v>1117</v>
      </c>
      <c r="D279" s="12">
        <v>30</v>
      </c>
      <c r="E279" s="13">
        <v>201.6</v>
      </c>
      <c r="F279" s="14">
        <f t="shared" si="4"/>
        <v>6.72</v>
      </c>
      <c r="G279" s="11">
        <v>5</v>
      </c>
      <c r="H279" s="11">
        <v>0</v>
      </c>
      <c r="I279" s="11">
        <v>0</v>
      </c>
      <c r="J279" s="11">
        <v>0</v>
      </c>
      <c r="K279" s="11">
        <v>0</v>
      </c>
      <c r="L279" s="11">
        <v>2</v>
      </c>
      <c r="M279" s="11">
        <v>0</v>
      </c>
      <c r="N279" s="11">
        <v>2</v>
      </c>
      <c r="O279" s="19">
        <v>304.51499999999999</v>
      </c>
      <c r="P279" s="19">
        <v>1.651</v>
      </c>
      <c r="Q279" s="19">
        <v>542.38199999999995</v>
      </c>
      <c r="R279" s="19">
        <v>528.24300000000005</v>
      </c>
      <c r="S279" s="19">
        <v>0</v>
      </c>
      <c r="T279" s="19">
        <v>14.138</v>
      </c>
      <c r="U279" s="19">
        <v>0</v>
      </c>
      <c r="V279" s="19">
        <v>1030.5250000000001</v>
      </c>
      <c r="W279" s="19">
        <v>0</v>
      </c>
      <c r="X279" s="19">
        <v>0.75</v>
      </c>
      <c r="Y279" s="23">
        <v>2.6435999999999999E-3</v>
      </c>
      <c r="Z279" s="23">
        <v>0</v>
      </c>
      <c r="AA279" s="23">
        <v>0.90970130000000005</v>
      </c>
      <c r="AB279" s="23">
        <v>33.938000000000002</v>
      </c>
      <c r="AC279" s="23">
        <v>8.1270000000000007</v>
      </c>
      <c r="AD279" s="23">
        <v>10.798</v>
      </c>
      <c r="AE279" s="23">
        <v>1.4179999999999999</v>
      </c>
      <c r="AF279" s="23">
        <v>4.3710000000000004</v>
      </c>
      <c r="AG279" s="23">
        <v>-7.8979999999999997</v>
      </c>
      <c r="AH279" s="23">
        <v>-7.8979999999999997</v>
      </c>
      <c r="AI279" s="23">
        <v>-3.0609999999999999</v>
      </c>
      <c r="AJ279" s="23">
        <v>9906.0380000000005</v>
      </c>
      <c r="AK279" s="23">
        <v>0.90700000000000003</v>
      </c>
      <c r="AL279" s="23">
        <v>5899.2929999999997</v>
      </c>
      <c r="AM279" s="23">
        <v>-1.278</v>
      </c>
      <c r="AN279" s="19">
        <v>9.57</v>
      </c>
      <c r="AO279" s="19">
        <v>-0.90500000000000003</v>
      </c>
      <c r="AP279" s="11">
        <v>2</v>
      </c>
      <c r="AQ279" s="17">
        <v>1.3240000000000001</v>
      </c>
      <c r="AR279" s="11">
        <v>1</v>
      </c>
      <c r="AS279" s="21">
        <v>100</v>
      </c>
      <c r="AT279" s="17">
        <v>0</v>
      </c>
      <c r="AU279" s="17">
        <v>0</v>
      </c>
      <c r="AV279" s="17">
        <v>7.117</v>
      </c>
      <c r="AW279" s="11">
        <v>1</v>
      </c>
      <c r="AX279" s="11">
        <v>0</v>
      </c>
      <c r="AY279" s="11">
        <v>14</v>
      </c>
      <c r="AZ279" s="11">
        <v>0</v>
      </c>
      <c r="BA279" s="11">
        <v>14</v>
      </c>
      <c r="BB279" s="11">
        <v>14</v>
      </c>
      <c r="BC279" s="11">
        <v>22</v>
      </c>
    </row>
    <row r="280" spans="1:57" x14ac:dyDescent="0.3">
      <c r="A280" s="11" t="s">
        <v>424</v>
      </c>
      <c r="B280" s="11">
        <v>329</v>
      </c>
      <c r="C280" s="11" t="s">
        <v>1124</v>
      </c>
      <c r="D280" s="12">
        <v>2</v>
      </c>
      <c r="E280" s="13">
        <v>9.1</v>
      </c>
      <c r="F280" s="14">
        <f t="shared" si="4"/>
        <v>4.55</v>
      </c>
      <c r="G280" s="11">
        <v>3</v>
      </c>
      <c r="H280" s="11">
        <v>0</v>
      </c>
      <c r="I280" s="11">
        <v>0</v>
      </c>
      <c r="J280" s="11">
        <v>0</v>
      </c>
      <c r="K280" s="11">
        <v>0</v>
      </c>
      <c r="L280" s="11">
        <v>4</v>
      </c>
      <c r="M280" s="11">
        <v>0</v>
      </c>
      <c r="N280" s="11">
        <v>1</v>
      </c>
      <c r="O280" s="19">
        <v>420.65499999999997</v>
      </c>
      <c r="P280" s="19">
        <v>6.7839999999999998</v>
      </c>
      <c r="Q280" s="19">
        <v>742.62400000000002</v>
      </c>
      <c r="R280" s="19">
        <v>412.72500000000002</v>
      </c>
      <c r="S280" s="19">
        <v>29.646999999999998</v>
      </c>
      <c r="T280" s="19">
        <v>258.863</v>
      </c>
      <c r="U280" s="19">
        <v>41.389000000000003</v>
      </c>
      <c r="V280" s="19">
        <v>1355.9069999999999</v>
      </c>
      <c r="W280" s="19">
        <v>2</v>
      </c>
      <c r="X280" s="19">
        <v>2.5</v>
      </c>
      <c r="Y280" s="23">
        <v>3.3942699999999999E-2</v>
      </c>
      <c r="Z280" s="23">
        <v>4.7609000000000002E-3</v>
      </c>
      <c r="AA280" s="23">
        <v>0.79777880000000001</v>
      </c>
      <c r="AB280" s="23">
        <v>48.012999999999998</v>
      </c>
      <c r="AC280" s="23">
        <v>13.648</v>
      </c>
      <c r="AD280" s="23">
        <v>20.398</v>
      </c>
      <c r="AE280" s="23">
        <v>7.9930000000000003</v>
      </c>
      <c r="AF280" s="23">
        <v>6.7910000000000004</v>
      </c>
      <c r="AG280" s="23">
        <v>-8.1829999999999998</v>
      </c>
      <c r="AH280" s="23">
        <v>-7.3209999999999997</v>
      </c>
      <c r="AI280" s="23">
        <v>-6.0389999999999997</v>
      </c>
      <c r="AJ280" s="23">
        <v>5185.0770000000002</v>
      </c>
      <c r="AK280" s="23">
        <v>0.113</v>
      </c>
      <c r="AL280" s="23">
        <v>4939.07</v>
      </c>
      <c r="AM280" s="23">
        <v>-0.77</v>
      </c>
      <c r="AN280" s="19">
        <v>8.0500000000000007</v>
      </c>
      <c r="AO280" s="19">
        <v>0.39100000000000001</v>
      </c>
      <c r="AP280" s="11">
        <v>3</v>
      </c>
      <c r="AQ280" s="17">
        <v>1.552</v>
      </c>
      <c r="AR280" s="11">
        <v>1</v>
      </c>
      <c r="AS280" s="21">
        <v>100</v>
      </c>
      <c r="AT280" s="17">
        <v>0</v>
      </c>
      <c r="AU280" s="17">
        <v>0</v>
      </c>
      <c r="AV280" s="17">
        <v>28.963000000000001</v>
      </c>
      <c r="AW280" s="11">
        <v>2</v>
      </c>
      <c r="AX280" s="11">
        <v>1</v>
      </c>
      <c r="AY280" s="11">
        <v>20</v>
      </c>
      <c r="AZ280" s="11">
        <v>0</v>
      </c>
      <c r="BA280" s="11">
        <v>20</v>
      </c>
      <c r="BB280" s="11">
        <v>8</v>
      </c>
      <c r="BC280" s="11">
        <v>30</v>
      </c>
      <c r="BD280" s="11">
        <v>0</v>
      </c>
      <c r="BE280" s="11">
        <v>3.7999999999999999E-2</v>
      </c>
    </row>
    <row r="281" spans="1:57" x14ac:dyDescent="0.3">
      <c r="A281" s="11" t="s">
        <v>413</v>
      </c>
      <c r="B281" s="11">
        <v>330</v>
      </c>
      <c r="C281" s="11" t="s">
        <v>1115</v>
      </c>
      <c r="D281" s="12">
        <v>5.7</v>
      </c>
      <c r="E281" s="13">
        <v>49.6</v>
      </c>
      <c r="F281" s="14">
        <f t="shared" si="4"/>
        <v>8.7017543859649127</v>
      </c>
      <c r="G281" s="11">
        <v>3</v>
      </c>
      <c r="H281" s="11">
        <v>0</v>
      </c>
      <c r="I281" s="11">
        <v>0</v>
      </c>
      <c r="J281" s="11">
        <v>0</v>
      </c>
      <c r="K281" s="11">
        <v>0</v>
      </c>
      <c r="L281" s="11">
        <v>2</v>
      </c>
      <c r="M281" s="11">
        <v>0</v>
      </c>
      <c r="N281" s="11">
        <v>2</v>
      </c>
      <c r="O281" s="19">
        <v>263.33</v>
      </c>
      <c r="P281" s="19">
        <v>4.71</v>
      </c>
      <c r="Q281" s="19">
        <v>576.11800000000005</v>
      </c>
      <c r="R281" s="19">
        <v>279.68</v>
      </c>
      <c r="S281" s="19">
        <v>11.661</v>
      </c>
      <c r="T281" s="19">
        <v>198.268</v>
      </c>
      <c r="U281" s="19">
        <v>86.509</v>
      </c>
      <c r="V281" s="19">
        <v>933.53800000000001</v>
      </c>
      <c r="W281" s="19">
        <v>0</v>
      </c>
      <c r="X281" s="19">
        <v>1</v>
      </c>
      <c r="Y281" s="23">
        <v>2.3767900000000002E-2</v>
      </c>
      <c r="Z281" s="23">
        <v>0</v>
      </c>
      <c r="AA281" s="23">
        <v>0.80181610000000003</v>
      </c>
      <c r="AB281" s="23">
        <v>31.815000000000001</v>
      </c>
      <c r="AC281" s="23">
        <v>7.6379999999999999</v>
      </c>
      <c r="AD281" s="23">
        <v>10.888999999999999</v>
      </c>
      <c r="AE281" s="23">
        <v>3.1080000000000001</v>
      </c>
      <c r="AF281" s="23">
        <v>5.38</v>
      </c>
      <c r="AG281" s="23">
        <v>-6.6630000000000003</v>
      </c>
      <c r="AH281" s="23">
        <v>-4.5919999999999996</v>
      </c>
      <c r="AI281" s="23">
        <v>-5.6840000000000002</v>
      </c>
      <c r="AJ281" s="23">
        <v>7679.2839999999997</v>
      </c>
      <c r="AK281" s="23">
        <v>0.53400000000000003</v>
      </c>
      <c r="AL281" s="23">
        <v>10000</v>
      </c>
      <c r="AM281" s="23">
        <v>-0.84399999999999997</v>
      </c>
      <c r="AN281" s="19">
        <v>9.6560000000000006</v>
      </c>
      <c r="AO281" s="19">
        <v>0.60099999999999998</v>
      </c>
      <c r="AP281" s="11">
        <v>1</v>
      </c>
      <c r="AQ281" s="17">
        <v>0.97599999999999998</v>
      </c>
      <c r="AR281" s="11">
        <v>1</v>
      </c>
      <c r="AS281" s="21">
        <v>100</v>
      </c>
      <c r="AT281" s="17">
        <v>86.509</v>
      </c>
      <c r="AU281" s="17">
        <v>0</v>
      </c>
      <c r="AV281" s="17">
        <v>16.635999999999999</v>
      </c>
      <c r="AW281" s="11">
        <v>1</v>
      </c>
      <c r="AX281" s="11">
        <v>1</v>
      </c>
      <c r="AY281" s="11">
        <v>13</v>
      </c>
      <c r="AZ281" s="11">
        <v>0</v>
      </c>
      <c r="BA281" s="11">
        <v>13</v>
      </c>
      <c r="BB281" s="11">
        <v>6</v>
      </c>
      <c r="BC281" s="11">
        <v>19</v>
      </c>
      <c r="BD281" s="11">
        <v>0</v>
      </c>
      <c r="BE281" s="11">
        <v>1.0999999999999999E-2</v>
      </c>
    </row>
    <row r="282" spans="1:57" x14ac:dyDescent="0.3">
      <c r="A282" s="11" t="s">
        <v>422</v>
      </c>
      <c r="B282" s="11">
        <v>331</v>
      </c>
      <c r="C282" s="11" t="s">
        <v>1122</v>
      </c>
      <c r="D282" s="12">
        <v>7.2</v>
      </c>
      <c r="E282" s="13">
        <v>300</v>
      </c>
      <c r="F282" s="14">
        <f t="shared" si="4"/>
        <v>41.666666666666664</v>
      </c>
      <c r="G282" s="11">
        <v>0</v>
      </c>
      <c r="H282" s="11">
        <v>0</v>
      </c>
      <c r="I282" s="11">
        <v>0</v>
      </c>
      <c r="J282" s="11">
        <v>0</v>
      </c>
      <c r="K282" s="11">
        <v>1</v>
      </c>
      <c r="L282" s="11">
        <v>4</v>
      </c>
      <c r="M282" s="11">
        <v>0</v>
      </c>
      <c r="N282" s="11">
        <v>0</v>
      </c>
      <c r="O282" s="19">
        <v>356.55</v>
      </c>
      <c r="P282" s="19">
        <v>5.5140000000000002</v>
      </c>
      <c r="Q282" s="19">
        <v>667.92700000000002</v>
      </c>
      <c r="R282" s="19">
        <v>548.79100000000005</v>
      </c>
      <c r="S282" s="19">
        <v>51.793999999999997</v>
      </c>
      <c r="T282" s="19">
        <v>67.341999999999999</v>
      </c>
      <c r="U282" s="19">
        <v>0</v>
      </c>
      <c r="V282" s="19">
        <v>1210.288</v>
      </c>
      <c r="W282" s="19">
        <v>2</v>
      </c>
      <c r="X282" s="19">
        <v>2</v>
      </c>
      <c r="Y282" s="23">
        <v>2.51211E-2</v>
      </c>
      <c r="Z282" s="23">
        <v>4.2345999999999998E-3</v>
      </c>
      <c r="AA282" s="23">
        <v>0.82229640000000004</v>
      </c>
      <c r="AB282" s="23">
        <v>40.356000000000002</v>
      </c>
      <c r="AC282" s="23">
        <v>10.757</v>
      </c>
      <c r="AD282" s="23">
        <v>16.977</v>
      </c>
      <c r="AE282" s="23">
        <v>7.7450000000000001</v>
      </c>
      <c r="AF282" s="23">
        <v>4.9000000000000004</v>
      </c>
      <c r="AG282" s="23">
        <v>-6.0839999999999996</v>
      </c>
      <c r="AH282" s="23">
        <v>-5.18</v>
      </c>
      <c r="AI282" s="23">
        <v>-3.3540000000000001</v>
      </c>
      <c r="AJ282" s="23">
        <v>2155.5830000000001</v>
      </c>
      <c r="AK282" s="23">
        <v>-0.188</v>
      </c>
      <c r="AL282" s="23">
        <v>1737.4290000000001</v>
      </c>
      <c r="AM282" s="23">
        <v>-1.853</v>
      </c>
      <c r="AN282" s="19">
        <v>9.2430000000000003</v>
      </c>
      <c r="AO282" s="19">
        <v>-0.39200000000000002</v>
      </c>
      <c r="AP282" s="11">
        <v>2</v>
      </c>
      <c r="AQ282" s="17">
        <v>0.91900000000000004</v>
      </c>
      <c r="AR282" s="11">
        <v>3</v>
      </c>
      <c r="AS282" s="21">
        <v>100</v>
      </c>
      <c r="AT282" s="17">
        <v>0</v>
      </c>
      <c r="AU282" s="17">
        <v>21.504000000000001</v>
      </c>
      <c r="AV282" s="17">
        <v>44.475000000000001</v>
      </c>
      <c r="AW282" s="11">
        <v>3</v>
      </c>
      <c r="AX282" s="11">
        <v>0</v>
      </c>
      <c r="AY282" s="11">
        <v>14</v>
      </c>
      <c r="AZ282" s="11">
        <v>0</v>
      </c>
      <c r="BA282" s="11">
        <v>14</v>
      </c>
      <c r="BB282" s="11">
        <v>8</v>
      </c>
      <c r="BC282" s="11">
        <v>26</v>
      </c>
    </row>
    <row r="283" spans="1:57" x14ac:dyDescent="0.3">
      <c r="A283" s="11" t="s">
        <v>425</v>
      </c>
      <c r="B283" s="11">
        <v>332</v>
      </c>
      <c r="C283" s="11" t="s">
        <v>1125</v>
      </c>
      <c r="D283" s="12">
        <v>5</v>
      </c>
      <c r="E283" s="13">
        <v>18.600000000000001</v>
      </c>
      <c r="F283" s="14">
        <f t="shared" si="4"/>
        <v>3.72</v>
      </c>
      <c r="G283" s="11">
        <v>7</v>
      </c>
      <c r="H283" s="11">
        <v>0</v>
      </c>
      <c r="I283" s="11">
        <v>0</v>
      </c>
      <c r="J283" s="11">
        <v>0</v>
      </c>
      <c r="K283" s="11">
        <v>0</v>
      </c>
      <c r="L283" s="11">
        <v>5</v>
      </c>
      <c r="M283" s="11">
        <v>0</v>
      </c>
      <c r="N283" s="11">
        <v>1</v>
      </c>
      <c r="O283" s="19">
        <v>373.58</v>
      </c>
      <c r="P283" s="19">
        <v>1.345</v>
      </c>
      <c r="Q283" s="19">
        <v>704.75</v>
      </c>
      <c r="R283" s="19">
        <v>427.154</v>
      </c>
      <c r="S283" s="19">
        <v>2.492</v>
      </c>
      <c r="T283" s="19">
        <v>275.10399999999998</v>
      </c>
      <c r="U283" s="19">
        <v>0</v>
      </c>
      <c r="V283" s="19">
        <v>1287.4829999999999</v>
      </c>
      <c r="W283" s="19">
        <v>0</v>
      </c>
      <c r="X283" s="19">
        <v>1.5</v>
      </c>
      <c r="Y283" s="23">
        <v>1.4048000000000001E-3</v>
      </c>
      <c r="Z283" s="23">
        <v>0</v>
      </c>
      <c r="AA283" s="23">
        <v>0.81212759999999995</v>
      </c>
      <c r="AB283" s="23">
        <v>44.787999999999997</v>
      </c>
      <c r="AC283" s="23">
        <v>12.151</v>
      </c>
      <c r="AD283" s="23">
        <v>15.068</v>
      </c>
      <c r="AE283" s="23">
        <v>3.6779999999999999</v>
      </c>
      <c r="AF283" s="23">
        <v>7.2690000000000001</v>
      </c>
      <c r="AG283" s="23">
        <v>-7.9729999999999999</v>
      </c>
      <c r="AH283" s="23">
        <v>-6.9909999999999997</v>
      </c>
      <c r="AI283" s="23">
        <v>-5.8840000000000003</v>
      </c>
      <c r="AJ283" s="23">
        <v>9381.3880000000008</v>
      </c>
      <c r="AK283" s="23">
        <v>0.23699999999999999</v>
      </c>
      <c r="AL283" s="23">
        <v>5562.3159999999998</v>
      </c>
      <c r="AM283" s="23">
        <v>-0.11600000000000001</v>
      </c>
      <c r="AN283" s="19">
        <v>9.2170000000000005</v>
      </c>
      <c r="AO283" s="19">
        <v>0.14299999999999999</v>
      </c>
      <c r="AP283" s="11">
        <v>2</v>
      </c>
      <c r="AQ283" s="17">
        <v>1.742</v>
      </c>
      <c r="AR283" s="11">
        <v>1</v>
      </c>
      <c r="AS283" s="21">
        <v>100</v>
      </c>
      <c r="AT283" s="17">
        <v>0</v>
      </c>
      <c r="AU283" s="17">
        <v>0</v>
      </c>
      <c r="AV283" s="17">
        <v>6.2229999999999999</v>
      </c>
      <c r="AW283" s="11">
        <v>1</v>
      </c>
      <c r="AX283" s="11">
        <v>1</v>
      </c>
      <c r="AY283" s="11">
        <v>20</v>
      </c>
      <c r="AZ283" s="11">
        <v>0</v>
      </c>
      <c r="BA283" s="11">
        <v>20</v>
      </c>
      <c r="BB283" s="11">
        <v>8</v>
      </c>
      <c r="BC283" s="11">
        <v>28</v>
      </c>
    </row>
    <row r="284" spans="1:57" x14ac:dyDescent="0.3">
      <c r="A284" s="11" t="s">
        <v>414</v>
      </c>
      <c r="B284" s="11">
        <v>333</v>
      </c>
      <c r="C284" s="11" t="s">
        <v>1116</v>
      </c>
      <c r="D284" s="12">
        <v>30</v>
      </c>
      <c r="E284" s="13">
        <v>64.7</v>
      </c>
      <c r="F284" s="14">
        <f t="shared" si="4"/>
        <v>2.1566666666666667</v>
      </c>
      <c r="G284" s="11">
        <v>5</v>
      </c>
      <c r="H284" s="11">
        <v>0</v>
      </c>
      <c r="I284" s="11">
        <v>0</v>
      </c>
      <c r="J284" s="11">
        <v>0</v>
      </c>
      <c r="K284" s="11">
        <v>0</v>
      </c>
      <c r="L284" s="11">
        <v>2</v>
      </c>
      <c r="M284" s="11">
        <v>0</v>
      </c>
      <c r="N284" s="11">
        <v>2</v>
      </c>
      <c r="O284" s="19">
        <v>304.51499999999999</v>
      </c>
      <c r="P284" s="19">
        <v>1.581</v>
      </c>
      <c r="Q284" s="19">
        <v>627.47500000000002</v>
      </c>
      <c r="R284" s="19">
        <v>616.577</v>
      </c>
      <c r="S284" s="19">
        <v>0</v>
      </c>
      <c r="T284" s="19">
        <v>10.898999999999999</v>
      </c>
      <c r="U284" s="19">
        <v>0</v>
      </c>
      <c r="V284" s="19">
        <v>1088.498</v>
      </c>
      <c r="W284" s="19">
        <v>0</v>
      </c>
      <c r="X284" s="19">
        <v>0.75</v>
      </c>
      <c r="Y284" s="23">
        <v>2.2970999999999998E-3</v>
      </c>
      <c r="Z284" s="23">
        <v>0</v>
      </c>
      <c r="AA284" s="23">
        <v>0.81555540000000004</v>
      </c>
      <c r="AB284" s="23">
        <v>36.228000000000002</v>
      </c>
      <c r="AC284" s="23">
        <v>8.3759999999999994</v>
      </c>
      <c r="AD284" s="23">
        <v>11.292</v>
      </c>
      <c r="AE284" s="23">
        <v>1.601</v>
      </c>
      <c r="AF284" s="23">
        <v>5.32</v>
      </c>
      <c r="AG284" s="23">
        <v>-8.5020000000000007</v>
      </c>
      <c r="AH284" s="23">
        <v>-8.5020000000000007</v>
      </c>
      <c r="AI284" s="23">
        <v>-4.5679999999999996</v>
      </c>
      <c r="AJ284" s="23">
        <v>9906.0380000000005</v>
      </c>
      <c r="AK284" s="23">
        <v>1.0840000000000001</v>
      </c>
      <c r="AL284" s="23">
        <v>5899.2929999999997</v>
      </c>
      <c r="AM284" s="23">
        <v>-1.2889999999999999</v>
      </c>
      <c r="AN284" s="19">
        <v>7.4109999999999996</v>
      </c>
      <c r="AO284" s="19">
        <v>-0.72799999999999998</v>
      </c>
      <c r="AP284" s="11">
        <v>2</v>
      </c>
      <c r="AQ284" s="17">
        <v>1.492</v>
      </c>
      <c r="AR284" s="11">
        <v>1</v>
      </c>
      <c r="AS284" s="21">
        <v>100</v>
      </c>
      <c r="AT284" s="17">
        <v>0</v>
      </c>
      <c r="AU284" s="17">
        <v>0</v>
      </c>
      <c r="AV284" s="17">
        <v>7.0910000000000002</v>
      </c>
      <c r="AW284" s="11">
        <v>1</v>
      </c>
      <c r="AX284" s="11">
        <v>1</v>
      </c>
      <c r="AY284" s="11">
        <v>17</v>
      </c>
      <c r="AZ284" s="11">
        <v>0</v>
      </c>
      <c r="BA284" s="11">
        <v>14</v>
      </c>
      <c r="BB284" s="11">
        <v>16</v>
      </c>
      <c r="BC284" s="11">
        <v>22</v>
      </c>
    </row>
    <row r="285" spans="1:57" x14ac:dyDescent="0.3">
      <c r="A285" s="11" t="s">
        <v>428</v>
      </c>
      <c r="B285" s="11">
        <v>334</v>
      </c>
      <c r="C285" s="11" t="s">
        <v>1128</v>
      </c>
      <c r="D285" s="12">
        <v>3.9</v>
      </c>
      <c r="E285" s="13">
        <v>34.799999999999997</v>
      </c>
      <c r="F285" s="14">
        <f t="shared" si="4"/>
        <v>8.9230769230769234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5</v>
      </c>
      <c r="M285" s="11">
        <v>1</v>
      </c>
      <c r="N285" s="11">
        <v>0</v>
      </c>
      <c r="O285" s="19">
        <v>319.46100000000001</v>
      </c>
      <c r="P285" s="19">
        <v>4.899</v>
      </c>
      <c r="Q285" s="19">
        <v>576.52</v>
      </c>
      <c r="R285" s="19">
        <v>350.30700000000002</v>
      </c>
      <c r="S285" s="19">
        <v>42.738</v>
      </c>
      <c r="T285" s="19">
        <v>172.47300000000001</v>
      </c>
      <c r="U285" s="19">
        <v>11.002000000000001</v>
      </c>
      <c r="V285" s="19">
        <v>1035.864</v>
      </c>
      <c r="W285" s="19">
        <v>0</v>
      </c>
      <c r="X285" s="19">
        <v>3</v>
      </c>
      <c r="Y285" s="23">
        <v>2.3167400000000001E-2</v>
      </c>
      <c r="Z285" s="23">
        <v>0</v>
      </c>
      <c r="AA285" s="23">
        <v>0.85878810000000005</v>
      </c>
      <c r="AB285" s="23">
        <v>33.738</v>
      </c>
      <c r="AC285" s="23">
        <v>9.468</v>
      </c>
      <c r="AD285" s="23">
        <v>12.489000000000001</v>
      </c>
      <c r="AE285" s="23">
        <v>4.4260000000000002</v>
      </c>
      <c r="AF285" s="23">
        <v>4.54</v>
      </c>
      <c r="AG285" s="23">
        <v>-4.8049999999999997</v>
      </c>
      <c r="AH285" s="23">
        <v>-4.7910000000000004</v>
      </c>
      <c r="AI285" s="23">
        <v>-4.6390000000000002</v>
      </c>
      <c r="AJ285" s="23">
        <v>3895.989</v>
      </c>
      <c r="AK285" s="23">
        <v>-9.7000000000000003E-2</v>
      </c>
      <c r="AL285" s="23">
        <v>2471.768</v>
      </c>
      <c r="AM285" s="23">
        <v>-1.22</v>
      </c>
      <c r="AN285" s="19">
        <v>9.1449999999999996</v>
      </c>
      <c r="AO285" s="19">
        <v>0.68300000000000005</v>
      </c>
      <c r="AP285" s="11">
        <v>2</v>
      </c>
      <c r="AQ285" s="17">
        <v>0.61</v>
      </c>
      <c r="AR285" s="11">
        <v>3</v>
      </c>
      <c r="AS285" s="21">
        <v>100</v>
      </c>
      <c r="AT285" s="17">
        <v>0</v>
      </c>
      <c r="AU285" s="17">
        <v>0</v>
      </c>
      <c r="AV285" s="17">
        <v>36.484000000000002</v>
      </c>
      <c r="AW285" s="11">
        <v>3</v>
      </c>
      <c r="AX285" s="11">
        <v>0</v>
      </c>
      <c r="AY285" s="11">
        <v>13</v>
      </c>
      <c r="AZ285" s="11">
        <v>0</v>
      </c>
      <c r="BA285" s="11">
        <v>13</v>
      </c>
      <c r="BB285" s="11">
        <v>7</v>
      </c>
      <c r="BC285" s="11">
        <v>22</v>
      </c>
    </row>
    <row r="286" spans="1:57" x14ac:dyDescent="0.3">
      <c r="A286" s="11" t="s">
        <v>426</v>
      </c>
      <c r="B286" s="11">
        <v>335</v>
      </c>
      <c r="C286" s="11" t="s">
        <v>1126</v>
      </c>
      <c r="D286" s="12">
        <v>3.1</v>
      </c>
      <c r="E286" s="13">
        <v>23.1</v>
      </c>
      <c r="F286" s="14">
        <f t="shared" si="4"/>
        <v>7.4516129032258069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5</v>
      </c>
      <c r="M286" s="11">
        <v>1</v>
      </c>
      <c r="N286" s="11">
        <v>0</v>
      </c>
      <c r="O286" s="19">
        <v>320.44900000000001</v>
      </c>
      <c r="P286" s="19">
        <v>5.1050000000000004</v>
      </c>
      <c r="Q286" s="19">
        <v>572.17200000000003</v>
      </c>
      <c r="R286" s="19">
        <v>351.78800000000001</v>
      </c>
      <c r="S286" s="19">
        <v>62.55</v>
      </c>
      <c r="T286" s="19">
        <v>145.131</v>
      </c>
      <c r="U286" s="19">
        <v>12.704000000000001</v>
      </c>
      <c r="V286" s="19">
        <v>1025.4760000000001</v>
      </c>
      <c r="W286" s="19">
        <v>0</v>
      </c>
      <c r="X286" s="19">
        <v>4</v>
      </c>
      <c r="Y286" s="23">
        <v>2.5410100000000001E-2</v>
      </c>
      <c r="Z286" s="23">
        <v>0</v>
      </c>
      <c r="AA286" s="23">
        <v>0.85951820000000001</v>
      </c>
      <c r="AB286" s="23">
        <v>33.061</v>
      </c>
      <c r="AC286" s="23">
        <v>9.3309999999999995</v>
      </c>
      <c r="AD286" s="23">
        <v>12.884</v>
      </c>
      <c r="AE286" s="23">
        <v>5.35</v>
      </c>
      <c r="AF286" s="23">
        <v>3.823</v>
      </c>
      <c r="AG286" s="23">
        <v>-4.2069999999999999</v>
      </c>
      <c r="AH286" s="23">
        <v>-4.3490000000000002</v>
      </c>
      <c r="AI286" s="23">
        <v>-4.4969999999999999</v>
      </c>
      <c r="AJ286" s="23">
        <v>2527.7710000000002</v>
      </c>
      <c r="AK286" s="23">
        <v>-0.27100000000000002</v>
      </c>
      <c r="AL286" s="23">
        <v>1582.1659999999999</v>
      </c>
      <c r="AM286" s="23">
        <v>-1.681</v>
      </c>
      <c r="AN286" s="19">
        <v>9.1910000000000007</v>
      </c>
      <c r="AO286" s="19">
        <v>1.042</v>
      </c>
      <c r="AP286" s="11">
        <v>3</v>
      </c>
      <c r="AQ286" s="17">
        <v>0.313</v>
      </c>
      <c r="AR286" s="11">
        <v>3</v>
      </c>
      <c r="AS286" s="21">
        <v>100</v>
      </c>
      <c r="AT286" s="17">
        <v>0</v>
      </c>
      <c r="AU286" s="17">
        <v>0</v>
      </c>
      <c r="AV286" s="17">
        <v>49.268999999999998</v>
      </c>
      <c r="AW286" s="11">
        <v>4</v>
      </c>
      <c r="AX286" s="11">
        <v>0</v>
      </c>
      <c r="AY286" s="11">
        <v>13</v>
      </c>
      <c r="AZ286" s="11">
        <v>0</v>
      </c>
      <c r="BA286" s="11">
        <v>13</v>
      </c>
      <c r="BB286" s="11">
        <v>7</v>
      </c>
      <c r="BC286" s="11">
        <v>22</v>
      </c>
    </row>
    <row r="287" spans="1:57" x14ac:dyDescent="0.3">
      <c r="A287" s="11" t="s">
        <v>427</v>
      </c>
      <c r="B287" s="11">
        <v>336</v>
      </c>
      <c r="C287" s="11" t="s">
        <v>1127</v>
      </c>
      <c r="D287" s="12">
        <v>4.5</v>
      </c>
      <c r="E287" s="13">
        <v>106</v>
      </c>
      <c r="F287" s="14">
        <f t="shared" si="4"/>
        <v>23.555555555555557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5</v>
      </c>
      <c r="M287" s="11">
        <v>1</v>
      </c>
      <c r="N287" s="11">
        <v>0</v>
      </c>
      <c r="O287" s="19">
        <v>322.46499999999997</v>
      </c>
      <c r="P287" s="19">
        <v>6.8010000000000002</v>
      </c>
      <c r="Q287" s="19">
        <v>581.67700000000002</v>
      </c>
      <c r="R287" s="19">
        <v>394.67700000000002</v>
      </c>
      <c r="S287" s="19">
        <v>51.91</v>
      </c>
      <c r="T287" s="19">
        <v>99.792000000000002</v>
      </c>
      <c r="U287" s="19">
        <v>35.296999999999997</v>
      </c>
      <c r="V287" s="19">
        <v>1051.248</v>
      </c>
      <c r="W287" s="19">
        <v>0</v>
      </c>
      <c r="X287" s="19">
        <v>3.5</v>
      </c>
      <c r="Y287" s="23">
        <v>4.4001899999999997E-2</v>
      </c>
      <c r="Z287" s="23">
        <v>0</v>
      </c>
      <c r="AA287" s="23">
        <v>0.85958140000000005</v>
      </c>
      <c r="AB287" s="23">
        <v>33.658999999999999</v>
      </c>
      <c r="AC287" s="23">
        <v>9.3379999999999992</v>
      </c>
      <c r="AD287" s="23">
        <v>13.073</v>
      </c>
      <c r="AE287" s="23">
        <v>4.508</v>
      </c>
      <c r="AF287" s="23">
        <v>4.3410000000000002</v>
      </c>
      <c r="AG287" s="23">
        <v>-4.7469999999999999</v>
      </c>
      <c r="AH287" s="23">
        <v>-4.5629999999999997</v>
      </c>
      <c r="AI287" s="23">
        <v>-4.28</v>
      </c>
      <c r="AJ287" s="23">
        <v>3188.8470000000002</v>
      </c>
      <c r="AK287" s="23">
        <v>-0.12</v>
      </c>
      <c r="AL287" s="23">
        <v>2704.4119999999998</v>
      </c>
      <c r="AM287" s="23">
        <v>-1.645</v>
      </c>
      <c r="AN287" s="19">
        <v>9.3930000000000007</v>
      </c>
      <c r="AO287" s="19">
        <v>0.15</v>
      </c>
      <c r="AP287" s="11">
        <v>1</v>
      </c>
      <c r="AQ287" s="17">
        <v>0.52100000000000002</v>
      </c>
      <c r="AR287" s="11">
        <v>3</v>
      </c>
      <c r="AS287" s="21">
        <v>100</v>
      </c>
      <c r="AT287" s="17">
        <v>0</v>
      </c>
      <c r="AU287" s="17">
        <v>0</v>
      </c>
      <c r="AV287" s="17">
        <v>43.106000000000002</v>
      </c>
      <c r="AW287" s="11">
        <v>4</v>
      </c>
      <c r="AX287" s="11">
        <v>0</v>
      </c>
      <c r="AY287" s="11">
        <v>12</v>
      </c>
      <c r="AZ287" s="11">
        <v>0</v>
      </c>
      <c r="BA287" s="11">
        <v>12</v>
      </c>
      <c r="BB287" s="11">
        <v>7</v>
      </c>
      <c r="BC287" s="11">
        <v>22</v>
      </c>
    </row>
    <row r="288" spans="1:57" x14ac:dyDescent="0.3">
      <c r="A288" s="11" t="s">
        <v>429</v>
      </c>
      <c r="B288" s="11">
        <v>337</v>
      </c>
      <c r="C288" s="11" t="s">
        <v>1129</v>
      </c>
      <c r="D288" s="12">
        <v>3.3</v>
      </c>
      <c r="E288" s="13">
        <v>87.1</v>
      </c>
      <c r="F288" s="14">
        <f t="shared" si="4"/>
        <v>26.393939393939394</v>
      </c>
      <c r="G288" s="11">
        <v>1</v>
      </c>
      <c r="H288" s="11">
        <v>0</v>
      </c>
      <c r="I288" s="11">
        <v>0</v>
      </c>
      <c r="J288" s="11">
        <v>0</v>
      </c>
      <c r="K288" s="11">
        <v>0</v>
      </c>
      <c r="L288" s="11">
        <v>5</v>
      </c>
      <c r="M288" s="11">
        <v>1</v>
      </c>
      <c r="N288" s="11">
        <v>1</v>
      </c>
      <c r="O288" s="19">
        <v>327.49900000000002</v>
      </c>
      <c r="P288" s="19">
        <v>2.8069999999999999</v>
      </c>
      <c r="Q288" s="19">
        <v>571.904</v>
      </c>
      <c r="R288" s="19">
        <v>467.279</v>
      </c>
      <c r="S288" s="19">
        <v>39.841999999999999</v>
      </c>
      <c r="T288" s="19">
        <v>4.5919999999999996</v>
      </c>
      <c r="U288" s="19">
        <v>60.192</v>
      </c>
      <c r="V288" s="19">
        <v>1026.306</v>
      </c>
      <c r="W288" s="19">
        <v>0</v>
      </c>
      <c r="X288" s="19">
        <v>3.5</v>
      </c>
      <c r="Y288" s="23">
        <v>7.6797000000000002E-3</v>
      </c>
      <c r="Z288" s="23">
        <v>0</v>
      </c>
      <c r="AA288" s="23">
        <v>0.86038510000000001</v>
      </c>
      <c r="AB288" s="23">
        <v>31.751999999999999</v>
      </c>
      <c r="AC288" s="23">
        <v>8.5250000000000004</v>
      </c>
      <c r="AD288" s="23">
        <v>11.811</v>
      </c>
      <c r="AE288" s="23">
        <v>3.7629999999999999</v>
      </c>
      <c r="AF288" s="23">
        <v>4.2450000000000001</v>
      </c>
      <c r="AG288" s="23">
        <v>-4.6710000000000003</v>
      </c>
      <c r="AH288" s="23">
        <v>-4.5410000000000004</v>
      </c>
      <c r="AI288" s="23">
        <v>-3.8130000000000002</v>
      </c>
      <c r="AJ288" s="23">
        <v>4150.299</v>
      </c>
      <c r="AK288" s="23">
        <v>5.0999999999999997E-2</v>
      </c>
      <c r="AL288" s="23">
        <v>4922.1019999999999</v>
      </c>
      <c r="AM288" s="23">
        <v>-1.758</v>
      </c>
      <c r="AN288" s="19">
        <v>9.3049999999999997</v>
      </c>
      <c r="AO288" s="19">
        <v>0.69399999999999995</v>
      </c>
      <c r="AP288" s="11">
        <v>1</v>
      </c>
      <c r="AQ288" s="17">
        <v>0.44900000000000001</v>
      </c>
      <c r="AR288" s="11">
        <v>3</v>
      </c>
      <c r="AS288" s="21">
        <v>100</v>
      </c>
      <c r="AT288" s="17">
        <v>0</v>
      </c>
      <c r="AU288" s="17">
        <v>0</v>
      </c>
      <c r="AV288" s="17">
        <v>35.999000000000002</v>
      </c>
      <c r="AW288" s="11">
        <v>3</v>
      </c>
      <c r="AX288" s="11">
        <v>0</v>
      </c>
      <c r="AY288" s="11">
        <v>12</v>
      </c>
      <c r="AZ288" s="11">
        <v>0</v>
      </c>
      <c r="BA288" s="11">
        <v>12</v>
      </c>
      <c r="BB288" s="11">
        <v>9</v>
      </c>
      <c r="BC288" s="11">
        <v>21</v>
      </c>
    </row>
    <row r="289" spans="1:55" x14ac:dyDescent="0.3">
      <c r="A289" s="11" t="s">
        <v>469</v>
      </c>
      <c r="B289" s="11">
        <v>338</v>
      </c>
      <c r="C289" s="11" t="s">
        <v>1168</v>
      </c>
      <c r="D289" s="12">
        <v>30</v>
      </c>
      <c r="E289" s="13">
        <v>91.6</v>
      </c>
      <c r="F289" s="14">
        <f t="shared" si="4"/>
        <v>3.0533333333333332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6</v>
      </c>
      <c r="M289" s="11">
        <v>1</v>
      </c>
      <c r="N289" s="11">
        <v>0</v>
      </c>
      <c r="O289" s="19">
        <v>298.38099999999997</v>
      </c>
      <c r="P289" s="19">
        <v>8.6460000000000008</v>
      </c>
      <c r="Q289" s="19">
        <v>630.52599999999995</v>
      </c>
      <c r="R289" s="19">
        <v>331.07100000000003</v>
      </c>
      <c r="S289" s="19">
        <v>71.903000000000006</v>
      </c>
      <c r="T289" s="19">
        <v>227.55199999999999</v>
      </c>
      <c r="U289" s="19">
        <v>0</v>
      </c>
      <c r="V289" s="19">
        <v>1071.1579999999999</v>
      </c>
      <c r="W289" s="19">
        <v>0</v>
      </c>
      <c r="X289" s="19">
        <v>3.25</v>
      </c>
      <c r="Y289" s="23">
        <v>6.9786600000000004E-2</v>
      </c>
      <c r="Z289" s="23">
        <v>0</v>
      </c>
      <c r="AA289" s="23">
        <v>0.80296710000000004</v>
      </c>
      <c r="AB289" s="23">
        <v>35.033999999999999</v>
      </c>
      <c r="AC289" s="23">
        <v>10.236000000000001</v>
      </c>
      <c r="AD289" s="23">
        <v>13.670999999999999</v>
      </c>
      <c r="AE289" s="23">
        <v>5.1509999999999998</v>
      </c>
      <c r="AF289" s="23">
        <v>4.4690000000000003</v>
      </c>
      <c r="AG289" s="23">
        <v>-5.4870000000000001</v>
      </c>
      <c r="AH289" s="23">
        <v>-4.5010000000000003</v>
      </c>
      <c r="AI289" s="23">
        <v>-5.8049999999999997</v>
      </c>
      <c r="AJ289" s="23">
        <v>2060.8220000000001</v>
      </c>
      <c r="AK289" s="23">
        <v>-0.54200000000000004</v>
      </c>
      <c r="AL289" s="23">
        <v>1080.913</v>
      </c>
      <c r="AM289" s="23">
        <v>-1.4670000000000001</v>
      </c>
      <c r="AN289" s="19">
        <v>9.3179999999999996</v>
      </c>
      <c r="AO289" s="19">
        <v>0.92800000000000005</v>
      </c>
      <c r="AP289" s="11">
        <v>7</v>
      </c>
      <c r="AQ289" s="17">
        <v>0.60299999999999998</v>
      </c>
      <c r="AR289" s="11">
        <v>3</v>
      </c>
      <c r="AS289" s="21">
        <v>100</v>
      </c>
      <c r="AT289" s="17">
        <v>0</v>
      </c>
      <c r="AU289" s="17">
        <v>0</v>
      </c>
      <c r="AV289" s="17">
        <v>48.496000000000002</v>
      </c>
      <c r="AW289" s="11">
        <v>3</v>
      </c>
      <c r="AX289" s="11">
        <v>0</v>
      </c>
      <c r="AY289" s="11">
        <v>10</v>
      </c>
      <c r="AZ289" s="11">
        <v>0</v>
      </c>
      <c r="BA289" s="11">
        <v>10</v>
      </c>
      <c r="BB289" s="11">
        <v>0</v>
      </c>
      <c r="BC289" s="11">
        <v>22</v>
      </c>
    </row>
    <row r="290" spans="1:55" x14ac:dyDescent="0.3">
      <c r="A290" s="11" t="s">
        <v>449</v>
      </c>
      <c r="B290" s="11">
        <v>339</v>
      </c>
      <c r="C290" s="11" t="s">
        <v>1148</v>
      </c>
      <c r="D290" s="12">
        <v>6.8</v>
      </c>
      <c r="E290" s="13">
        <v>300</v>
      </c>
      <c r="F290" s="14">
        <f t="shared" si="4"/>
        <v>44.117647058823529</v>
      </c>
      <c r="G290" s="11">
        <v>3</v>
      </c>
      <c r="H290" s="11">
        <v>0</v>
      </c>
      <c r="I290" s="11">
        <v>0</v>
      </c>
      <c r="J290" s="11">
        <v>0</v>
      </c>
      <c r="K290" s="11">
        <v>0</v>
      </c>
      <c r="L290" s="11">
        <v>1</v>
      </c>
      <c r="M290" s="11">
        <v>0</v>
      </c>
      <c r="N290" s="11">
        <v>1</v>
      </c>
      <c r="O290" s="19">
        <v>238.369</v>
      </c>
      <c r="P290" s="19">
        <v>2.1949999999999998</v>
      </c>
      <c r="Q290" s="19">
        <v>479.666</v>
      </c>
      <c r="R290" s="19">
        <v>444.29300000000001</v>
      </c>
      <c r="S290" s="19">
        <v>35.372</v>
      </c>
      <c r="T290" s="19">
        <v>0</v>
      </c>
      <c r="U290" s="19">
        <v>0</v>
      </c>
      <c r="V290" s="19">
        <v>845.18499999999995</v>
      </c>
      <c r="W290" s="19">
        <v>1</v>
      </c>
      <c r="X290" s="19">
        <v>1.5</v>
      </c>
      <c r="Y290" s="23">
        <v>5.7029000000000003E-3</v>
      </c>
      <c r="Z290" s="23">
        <v>3.1272000000000001E-3</v>
      </c>
      <c r="AA290" s="23">
        <v>0.90128209999999997</v>
      </c>
      <c r="AB290" s="23">
        <v>27.027999999999999</v>
      </c>
      <c r="AC290" s="23">
        <v>6.742</v>
      </c>
      <c r="AD290" s="23">
        <v>10.377000000000001</v>
      </c>
      <c r="AE290" s="23">
        <v>3.8359999999999999</v>
      </c>
      <c r="AF290" s="23">
        <v>3.673</v>
      </c>
      <c r="AG290" s="23">
        <v>-4.2699999999999996</v>
      </c>
      <c r="AH290" s="23">
        <v>-3.3839999999999999</v>
      </c>
      <c r="AI290" s="23">
        <v>-3.129</v>
      </c>
      <c r="AJ290" s="23">
        <v>4575.7719999999999</v>
      </c>
      <c r="AK290" s="23">
        <v>0.21299999999999999</v>
      </c>
      <c r="AL290" s="23">
        <v>2559.9639999999999</v>
      </c>
      <c r="AM290" s="23">
        <v>-2.0750000000000002</v>
      </c>
      <c r="AN290" s="19">
        <v>10.486000000000001</v>
      </c>
      <c r="AO290" s="19">
        <v>-2.6120000000000001</v>
      </c>
      <c r="AP290" s="11">
        <v>2</v>
      </c>
      <c r="AQ290" s="17">
        <v>0.57899999999999996</v>
      </c>
      <c r="AR290" s="11">
        <v>3</v>
      </c>
      <c r="AS290" s="21">
        <v>100</v>
      </c>
      <c r="AT290" s="17">
        <v>0</v>
      </c>
      <c r="AU290" s="17">
        <v>0</v>
      </c>
      <c r="AV290" s="17">
        <v>26.899000000000001</v>
      </c>
      <c r="AW290" s="11">
        <v>2</v>
      </c>
      <c r="AX290" s="11">
        <v>0</v>
      </c>
      <c r="AY290" s="11">
        <v>14</v>
      </c>
      <c r="AZ290" s="11">
        <v>0</v>
      </c>
      <c r="BA290" s="11">
        <v>14</v>
      </c>
      <c r="BB290" s="11">
        <v>13</v>
      </c>
      <c r="BC290" s="11">
        <v>17</v>
      </c>
    </row>
    <row r="291" spans="1:55" x14ac:dyDescent="0.3">
      <c r="A291" s="11" t="s">
        <v>454</v>
      </c>
      <c r="B291" s="11">
        <v>340</v>
      </c>
      <c r="C291" s="11" t="s">
        <v>1153</v>
      </c>
      <c r="D291" s="12">
        <v>30</v>
      </c>
      <c r="E291" s="13">
        <v>76.400000000000006</v>
      </c>
      <c r="F291" s="14">
        <f t="shared" si="4"/>
        <v>2.5466666666666669</v>
      </c>
      <c r="G291" s="11">
        <v>1</v>
      </c>
      <c r="H291" s="11">
        <v>0</v>
      </c>
      <c r="I291" s="11">
        <v>0</v>
      </c>
      <c r="J291" s="11">
        <v>0</v>
      </c>
      <c r="K291" s="11">
        <v>0</v>
      </c>
      <c r="L291" s="11">
        <v>3</v>
      </c>
      <c r="M291" s="11">
        <v>0</v>
      </c>
      <c r="N291" s="11">
        <v>1</v>
      </c>
      <c r="O291" s="19">
        <v>227.34899999999999</v>
      </c>
      <c r="P291" s="19">
        <v>2.3650000000000002</v>
      </c>
      <c r="Q291" s="19">
        <v>504.416</v>
      </c>
      <c r="R291" s="19">
        <v>266.95299999999997</v>
      </c>
      <c r="S291" s="19">
        <v>9.3840000000000003</v>
      </c>
      <c r="T291" s="19">
        <v>228.07900000000001</v>
      </c>
      <c r="U291" s="19">
        <v>0</v>
      </c>
      <c r="V291" s="19">
        <v>861.38499999999999</v>
      </c>
      <c r="W291" s="19">
        <v>1</v>
      </c>
      <c r="X291" s="19">
        <v>1</v>
      </c>
      <c r="Y291" s="23">
        <v>6.4949999999999999E-3</v>
      </c>
      <c r="Z291" s="23">
        <v>1.9824999999999999E-3</v>
      </c>
      <c r="AA291" s="23">
        <v>0.86797650000000004</v>
      </c>
      <c r="AB291" s="23">
        <v>28.57</v>
      </c>
      <c r="AC291" s="23">
        <v>8.1270000000000007</v>
      </c>
      <c r="AD291" s="23">
        <v>10.744</v>
      </c>
      <c r="AE291" s="23">
        <v>4.3360000000000003</v>
      </c>
      <c r="AF291" s="23">
        <v>4.4180000000000001</v>
      </c>
      <c r="AG291" s="23">
        <v>-4.5599999999999996</v>
      </c>
      <c r="AH291" s="23">
        <v>-3.5539999999999998</v>
      </c>
      <c r="AI291" s="23">
        <v>-4.7560000000000002</v>
      </c>
      <c r="AJ291" s="23">
        <v>8070.7569999999996</v>
      </c>
      <c r="AK291" s="23">
        <v>0.3</v>
      </c>
      <c r="AL291" s="23">
        <v>4727.3410000000003</v>
      </c>
      <c r="AM291" s="23">
        <v>-0.60099999999999998</v>
      </c>
      <c r="AN291" s="19">
        <v>8.0749999999999993</v>
      </c>
      <c r="AO291" s="19">
        <v>-0.56399999999999995</v>
      </c>
      <c r="AP291" s="11">
        <v>6</v>
      </c>
      <c r="AQ291" s="17">
        <v>0.625</v>
      </c>
      <c r="AR291" s="11">
        <v>3</v>
      </c>
      <c r="AS291" s="21">
        <v>100</v>
      </c>
      <c r="AT291" s="17">
        <v>0</v>
      </c>
      <c r="AU291" s="17">
        <v>0</v>
      </c>
      <c r="AV291" s="17">
        <v>13.085000000000001</v>
      </c>
      <c r="AW291" s="11">
        <v>1</v>
      </c>
      <c r="AX291" s="11">
        <v>0</v>
      </c>
      <c r="AY291" s="11">
        <v>13</v>
      </c>
      <c r="AZ291" s="11">
        <v>4</v>
      </c>
      <c r="BA291" s="11">
        <v>9</v>
      </c>
      <c r="BB291" s="11">
        <v>5</v>
      </c>
      <c r="BC291" s="11">
        <v>17</v>
      </c>
    </row>
    <row r="292" spans="1:55" x14ac:dyDescent="0.3">
      <c r="A292" s="11" t="s">
        <v>472</v>
      </c>
      <c r="B292" s="11">
        <v>341</v>
      </c>
      <c r="C292" s="11" t="s">
        <v>1171</v>
      </c>
      <c r="D292" s="12">
        <v>330</v>
      </c>
      <c r="E292" s="13">
        <v>330</v>
      </c>
      <c r="F292" s="14">
        <f t="shared" si="4"/>
        <v>1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3</v>
      </c>
      <c r="M292" s="11">
        <v>1</v>
      </c>
      <c r="N292" s="11">
        <v>0</v>
      </c>
      <c r="O292" s="19">
        <v>296.36500000000001</v>
      </c>
      <c r="P292" s="19">
        <v>7.8120000000000003</v>
      </c>
      <c r="Q292" s="19">
        <v>559.25</v>
      </c>
      <c r="R292" s="19">
        <v>262.988</v>
      </c>
      <c r="S292" s="19">
        <v>71.903000000000006</v>
      </c>
      <c r="T292" s="19">
        <v>224.358</v>
      </c>
      <c r="U292" s="19">
        <v>0</v>
      </c>
      <c r="V292" s="19">
        <v>979.73900000000003</v>
      </c>
      <c r="W292" s="19">
        <v>0</v>
      </c>
      <c r="X292" s="19">
        <v>3.25</v>
      </c>
      <c r="Y292" s="23">
        <v>6.2281700000000002E-2</v>
      </c>
      <c r="Z292" s="23">
        <v>0</v>
      </c>
      <c r="AA292" s="23">
        <v>0.85303390000000001</v>
      </c>
      <c r="AB292" s="23">
        <v>33.271000000000001</v>
      </c>
      <c r="AC292" s="23">
        <v>9.407</v>
      </c>
      <c r="AD292" s="23">
        <v>13.202999999999999</v>
      </c>
      <c r="AE292" s="23">
        <v>5.62</v>
      </c>
      <c r="AF292" s="23">
        <v>3.8690000000000002</v>
      </c>
      <c r="AG292" s="23">
        <v>-4.625</v>
      </c>
      <c r="AH292" s="23">
        <v>-4.3140000000000001</v>
      </c>
      <c r="AI292" s="23">
        <v>-4.9800000000000004</v>
      </c>
      <c r="AJ292" s="23">
        <v>2060.8220000000001</v>
      </c>
      <c r="AK292" s="23">
        <v>-0.27600000000000002</v>
      </c>
      <c r="AL292" s="23">
        <v>1080.913</v>
      </c>
      <c r="AM292" s="23">
        <v>-1.766</v>
      </c>
      <c r="AN292" s="19">
        <v>9.3049999999999997</v>
      </c>
      <c r="AO292" s="19">
        <v>0.91500000000000004</v>
      </c>
      <c r="AP292" s="11">
        <v>4</v>
      </c>
      <c r="AQ292" s="17">
        <v>0.46500000000000002</v>
      </c>
      <c r="AR292" s="11">
        <v>3</v>
      </c>
      <c r="AS292" s="21">
        <v>100</v>
      </c>
      <c r="AT292" s="17">
        <v>0</v>
      </c>
      <c r="AU292" s="17">
        <v>0</v>
      </c>
      <c r="AV292" s="17">
        <v>48.506999999999998</v>
      </c>
      <c r="AW292" s="11">
        <v>3</v>
      </c>
      <c r="AX292" s="11">
        <v>0</v>
      </c>
      <c r="AY292" s="11">
        <v>17</v>
      </c>
      <c r="AZ292" s="11">
        <v>4</v>
      </c>
      <c r="BA292" s="11">
        <v>13</v>
      </c>
      <c r="BB292" s="11">
        <v>5</v>
      </c>
      <c r="BC292" s="11">
        <v>22</v>
      </c>
    </row>
    <row r="293" spans="1:55" x14ac:dyDescent="0.3">
      <c r="A293" s="11" t="s">
        <v>452</v>
      </c>
      <c r="B293" s="11">
        <v>342</v>
      </c>
      <c r="C293" s="11" t="s">
        <v>1151</v>
      </c>
      <c r="D293" s="12">
        <v>4.7</v>
      </c>
      <c r="E293" s="13">
        <v>45.1</v>
      </c>
      <c r="F293" s="14">
        <f t="shared" si="4"/>
        <v>9.5957446808510642</v>
      </c>
      <c r="G293" s="11">
        <v>4</v>
      </c>
      <c r="H293" s="11">
        <v>0</v>
      </c>
      <c r="I293" s="11">
        <v>0</v>
      </c>
      <c r="J293" s="11">
        <v>0</v>
      </c>
      <c r="K293" s="11">
        <v>0</v>
      </c>
      <c r="L293" s="11">
        <v>1</v>
      </c>
      <c r="M293" s="11">
        <v>0</v>
      </c>
      <c r="N293" s="11">
        <v>1</v>
      </c>
      <c r="O293" s="19">
        <v>212.33099999999999</v>
      </c>
      <c r="P293" s="19">
        <v>2.4580000000000002</v>
      </c>
      <c r="Q293" s="19">
        <v>443.76</v>
      </c>
      <c r="R293" s="19">
        <v>408.16699999999997</v>
      </c>
      <c r="S293" s="19">
        <v>35.593000000000004</v>
      </c>
      <c r="T293" s="19">
        <v>0</v>
      </c>
      <c r="U293" s="19">
        <v>0</v>
      </c>
      <c r="V293" s="19">
        <v>767.14599999999996</v>
      </c>
      <c r="W293" s="19">
        <v>1</v>
      </c>
      <c r="X293" s="19">
        <v>1.5</v>
      </c>
      <c r="Y293" s="23">
        <v>7.8735000000000003E-3</v>
      </c>
      <c r="Z293" s="23">
        <v>3.3801999999999999E-3</v>
      </c>
      <c r="AA293" s="23">
        <v>0.91327530000000001</v>
      </c>
      <c r="AB293" s="23">
        <v>23.905000000000001</v>
      </c>
      <c r="AC293" s="23">
        <v>6.0720000000000001</v>
      </c>
      <c r="AD293" s="23">
        <v>9.3249999999999993</v>
      </c>
      <c r="AE293" s="23">
        <v>3.7509999999999999</v>
      </c>
      <c r="AF293" s="23">
        <v>3.173</v>
      </c>
      <c r="AG293" s="23">
        <v>-3.6150000000000002</v>
      </c>
      <c r="AH293" s="23">
        <v>-2.87</v>
      </c>
      <c r="AI293" s="23">
        <v>-2.9350000000000001</v>
      </c>
      <c r="AJ293" s="23">
        <v>4553.7489999999998</v>
      </c>
      <c r="AK293" s="23">
        <v>0.219</v>
      </c>
      <c r="AL293" s="23">
        <v>2546.6489999999999</v>
      </c>
      <c r="AM293" s="23">
        <v>-2.0790000000000002</v>
      </c>
      <c r="AN293" s="19">
        <v>10.552</v>
      </c>
      <c r="AO293" s="19">
        <v>-2.5830000000000002</v>
      </c>
      <c r="AP293" s="11">
        <v>2</v>
      </c>
      <c r="AQ293" s="17">
        <v>0.36299999999999999</v>
      </c>
      <c r="AR293" s="11">
        <v>3</v>
      </c>
      <c r="AS293" s="21">
        <v>100</v>
      </c>
      <c r="AT293" s="17">
        <v>0</v>
      </c>
      <c r="AU293" s="17">
        <v>0</v>
      </c>
      <c r="AV293" s="17">
        <v>27.91</v>
      </c>
      <c r="AW293" s="11">
        <v>2</v>
      </c>
      <c r="AX293" s="11">
        <v>0</v>
      </c>
      <c r="AY293" s="11">
        <v>10</v>
      </c>
      <c r="AZ293" s="11">
        <v>0</v>
      </c>
      <c r="BA293" s="11">
        <v>10</v>
      </c>
      <c r="BB293" s="11">
        <v>9</v>
      </c>
      <c r="BC293" s="11">
        <v>15</v>
      </c>
    </row>
    <row r="294" spans="1:55" x14ac:dyDescent="0.3">
      <c r="A294" s="11" t="s">
        <v>467</v>
      </c>
      <c r="B294" s="11">
        <v>343</v>
      </c>
      <c r="C294" s="11" t="s">
        <v>1166</v>
      </c>
      <c r="D294" s="12">
        <v>2.2999999999999998</v>
      </c>
      <c r="E294" s="13">
        <v>10.7</v>
      </c>
      <c r="F294" s="14">
        <f t="shared" si="4"/>
        <v>4.6521739130434785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6</v>
      </c>
      <c r="M294" s="11">
        <v>1</v>
      </c>
      <c r="N294" s="11">
        <v>0</v>
      </c>
      <c r="O294" s="19">
        <v>356.37400000000002</v>
      </c>
      <c r="P294" s="19">
        <v>9.7929999999999993</v>
      </c>
      <c r="Q294" s="19">
        <v>632.55600000000004</v>
      </c>
      <c r="R294" s="19">
        <v>367.99900000000002</v>
      </c>
      <c r="S294" s="19">
        <v>71.903000000000006</v>
      </c>
      <c r="T294" s="19">
        <v>192.65299999999999</v>
      </c>
      <c r="U294" s="19">
        <v>0</v>
      </c>
      <c r="V294" s="19">
        <v>1106.0309999999999</v>
      </c>
      <c r="W294" s="19">
        <v>0</v>
      </c>
      <c r="X294" s="19">
        <v>5.5</v>
      </c>
      <c r="Y294" s="23">
        <v>8.6705000000000004E-2</v>
      </c>
      <c r="Z294" s="23">
        <v>0</v>
      </c>
      <c r="AA294" s="23">
        <v>0.81766930000000004</v>
      </c>
      <c r="AB294" s="23">
        <v>36.097000000000001</v>
      </c>
      <c r="AC294" s="23">
        <v>10.336</v>
      </c>
      <c r="AD294" s="23">
        <v>15.497999999999999</v>
      </c>
      <c r="AE294" s="23">
        <v>7.1349999999999998</v>
      </c>
      <c r="AF294" s="23">
        <v>3.56</v>
      </c>
      <c r="AG294" s="23">
        <v>-4.3479999999999999</v>
      </c>
      <c r="AH294" s="23">
        <v>-5.0490000000000004</v>
      </c>
      <c r="AI294" s="23">
        <v>-5.4009999999999998</v>
      </c>
      <c r="AJ294" s="23">
        <v>2060.8220000000001</v>
      </c>
      <c r="AK294" s="23">
        <v>-0.51500000000000001</v>
      </c>
      <c r="AL294" s="23">
        <v>1080.913</v>
      </c>
      <c r="AM294" s="23">
        <v>-1.59</v>
      </c>
      <c r="AN294" s="19">
        <v>9.35</v>
      </c>
      <c r="AO294" s="19">
        <v>0.95</v>
      </c>
      <c r="AP294" s="11">
        <v>6</v>
      </c>
      <c r="AQ294" s="17">
        <v>0.10299999999999999</v>
      </c>
      <c r="AR294" s="11">
        <v>3</v>
      </c>
      <c r="AS294" s="21">
        <v>100</v>
      </c>
      <c r="AT294" s="17">
        <v>0</v>
      </c>
      <c r="AU294" s="17">
        <v>0</v>
      </c>
      <c r="AV294" s="17">
        <v>72.486000000000004</v>
      </c>
      <c r="AW294" s="11">
        <v>6</v>
      </c>
      <c r="AX294" s="11">
        <v>0</v>
      </c>
      <c r="AY294" s="11">
        <v>16</v>
      </c>
      <c r="AZ294" s="11">
        <v>0</v>
      </c>
      <c r="BA294" s="11">
        <v>16</v>
      </c>
      <c r="BB294" s="11">
        <v>0</v>
      </c>
      <c r="BC294" s="11">
        <v>26</v>
      </c>
    </row>
    <row r="295" spans="1:55" x14ac:dyDescent="0.3">
      <c r="A295" s="11" t="s">
        <v>463</v>
      </c>
      <c r="B295" s="11">
        <v>344</v>
      </c>
      <c r="C295" s="11" t="s">
        <v>1162</v>
      </c>
      <c r="D295" s="12">
        <v>12</v>
      </c>
      <c r="E295" s="13">
        <v>38.9</v>
      </c>
      <c r="F295" s="14">
        <f t="shared" si="4"/>
        <v>3.2416666666666667</v>
      </c>
      <c r="G295" s="11">
        <v>1</v>
      </c>
      <c r="H295" s="11">
        <v>1</v>
      </c>
      <c r="I295" s="11">
        <v>0</v>
      </c>
      <c r="J295" s="11">
        <v>0</v>
      </c>
      <c r="K295" s="11">
        <v>0</v>
      </c>
      <c r="L295" s="11">
        <v>5</v>
      </c>
      <c r="M295" s="11">
        <v>0</v>
      </c>
      <c r="N295" s="11">
        <v>1</v>
      </c>
      <c r="O295" s="19">
        <v>242.363</v>
      </c>
      <c r="P295" s="19">
        <v>2.9470000000000001</v>
      </c>
      <c r="Q295" s="19">
        <v>553.24099999999999</v>
      </c>
      <c r="R295" s="19">
        <v>293.81900000000002</v>
      </c>
      <c r="S295" s="19">
        <v>40.938000000000002</v>
      </c>
      <c r="T295" s="19">
        <v>218.48400000000001</v>
      </c>
      <c r="U295" s="19">
        <v>0</v>
      </c>
      <c r="V295" s="19">
        <v>941.22900000000004</v>
      </c>
      <c r="W295" s="19">
        <v>1</v>
      </c>
      <c r="X295" s="19">
        <v>3</v>
      </c>
      <c r="Y295" s="23">
        <v>9.2245999999999995E-3</v>
      </c>
      <c r="Z295" s="23">
        <v>5.4225999999999996E-3</v>
      </c>
      <c r="AA295" s="23">
        <v>0.83955239999999998</v>
      </c>
      <c r="AB295" s="23">
        <v>30.39</v>
      </c>
      <c r="AC295" s="23">
        <v>8.952</v>
      </c>
      <c r="AD295" s="23">
        <v>12.502000000000001</v>
      </c>
      <c r="AE295" s="23">
        <v>6.1319999999999997</v>
      </c>
      <c r="AF295" s="23">
        <v>3.3610000000000002</v>
      </c>
      <c r="AG295" s="23">
        <v>-3.2370000000000001</v>
      </c>
      <c r="AH295" s="23">
        <v>-2.3380000000000001</v>
      </c>
      <c r="AI295" s="23">
        <v>-5.8959999999999999</v>
      </c>
      <c r="AJ295" s="23">
        <v>1010.621</v>
      </c>
      <c r="AK295" s="23">
        <v>0.27300000000000002</v>
      </c>
      <c r="AL295" s="23">
        <v>553.59100000000001</v>
      </c>
      <c r="AM295" s="23">
        <v>-3.0870000000000002</v>
      </c>
      <c r="AN295" s="19">
        <v>9.3889999999999993</v>
      </c>
      <c r="AO295" s="19">
        <v>8.3000000000000004E-2</v>
      </c>
      <c r="AP295" s="11">
        <v>9</v>
      </c>
      <c r="AQ295" s="17">
        <v>0.38600000000000001</v>
      </c>
      <c r="AR295" s="11">
        <v>3</v>
      </c>
      <c r="AS295" s="21">
        <v>100</v>
      </c>
      <c r="AT295" s="17">
        <v>0</v>
      </c>
      <c r="AU295" s="17">
        <v>0</v>
      </c>
      <c r="AV295" s="17">
        <v>26.468</v>
      </c>
      <c r="AW295" s="11">
        <v>2</v>
      </c>
      <c r="AX295" s="11">
        <v>0</v>
      </c>
      <c r="AY295" s="11">
        <v>12</v>
      </c>
      <c r="AZ295" s="11">
        <v>0</v>
      </c>
      <c r="BA295" s="11">
        <v>12</v>
      </c>
      <c r="BB295" s="11">
        <v>4</v>
      </c>
      <c r="BC295" s="11">
        <v>18</v>
      </c>
    </row>
    <row r="296" spans="1:55" x14ac:dyDescent="0.3">
      <c r="A296" s="11" t="s">
        <v>451</v>
      </c>
      <c r="B296" s="11">
        <v>345</v>
      </c>
      <c r="C296" s="11" t="s">
        <v>1150</v>
      </c>
      <c r="D296" s="12">
        <v>36</v>
      </c>
      <c r="E296" s="13">
        <v>38.200000000000003</v>
      </c>
      <c r="F296" s="14">
        <f t="shared" si="4"/>
        <v>1.0611111111111111</v>
      </c>
      <c r="G296" s="11">
        <v>3</v>
      </c>
      <c r="H296" s="11">
        <v>0</v>
      </c>
      <c r="I296" s="11">
        <v>0</v>
      </c>
      <c r="J296" s="11">
        <v>0</v>
      </c>
      <c r="K296" s="11">
        <v>0</v>
      </c>
      <c r="L296" s="11">
        <v>3</v>
      </c>
      <c r="M296" s="11">
        <v>0</v>
      </c>
      <c r="N296" s="11">
        <v>1</v>
      </c>
      <c r="O296" s="19">
        <v>240.38499999999999</v>
      </c>
      <c r="P296" s="19">
        <v>2.3839999999999999</v>
      </c>
      <c r="Q296" s="19">
        <v>483.74900000000002</v>
      </c>
      <c r="R296" s="19">
        <v>448.15600000000001</v>
      </c>
      <c r="S296" s="19">
        <v>35.593000000000004</v>
      </c>
      <c r="T296" s="19">
        <v>0</v>
      </c>
      <c r="U296" s="19">
        <v>0</v>
      </c>
      <c r="V296" s="19">
        <v>853.54300000000001</v>
      </c>
      <c r="W296" s="19">
        <v>1</v>
      </c>
      <c r="X296" s="19">
        <v>1.5</v>
      </c>
      <c r="Y296" s="23">
        <v>6.6571E-3</v>
      </c>
      <c r="Z296" s="23">
        <v>3.1007999999999999E-3</v>
      </c>
      <c r="AA296" s="23">
        <v>0.89955649999999998</v>
      </c>
      <c r="AB296" s="23">
        <v>26.079000000000001</v>
      </c>
      <c r="AC296" s="23">
        <v>6.8129999999999997</v>
      </c>
      <c r="AD296" s="23">
        <v>9.99</v>
      </c>
      <c r="AE296" s="23">
        <v>3.4060000000000001</v>
      </c>
      <c r="AF296" s="23">
        <v>3.7240000000000002</v>
      </c>
      <c r="AG296" s="23">
        <v>-4.0190000000000001</v>
      </c>
      <c r="AH296" s="23">
        <v>-3.4449999999999998</v>
      </c>
      <c r="AI296" s="23">
        <v>-3.157</v>
      </c>
      <c r="AJ296" s="23">
        <v>4553.7479999999996</v>
      </c>
      <c r="AK296" s="23">
        <v>8.8999999999999996E-2</v>
      </c>
      <c r="AL296" s="23">
        <v>2546.6480000000001</v>
      </c>
      <c r="AM296" s="23">
        <v>-1.887</v>
      </c>
      <c r="AN296" s="19">
        <v>10.481</v>
      </c>
      <c r="AO296" s="19">
        <v>-2.5990000000000002</v>
      </c>
      <c r="AP296" s="11">
        <v>2</v>
      </c>
      <c r="AQ296" s="17">
        <v>0.51700000000000002</v>
      </c>
      <c r="AR296" s="11">
        <v>3</v>
      </c>
      <c r="AS296" s="21">
        <v>100</v>
      </c>
      <c r="AT296" s="17">
        <v>0</v>
      </c>
      <c r="AU296" s="17">
        <v>0</v>
      </c>
      <c r="AV296" s="17">
        <v>26.651</v>
      </c>
      <c r="AW296" s="11">
        <v>2</v>
      </c>
      <c r="AX296" s="11">
        <v>0</v>
      </c>
      <c r="AY296" s="11">
        <v>10</v>
      </c>
      <c r="AZ296" s="11">
        <v>0</v>
      </c>
      <c r="BA296" s="11">
        <v>10</v>
      </c>
      <c r="BB296" s="11">
        <v>9</v>
      </c>
      <c r="BC296" s="11">
        <v>17</v>
      </c>
    </row>
    <row r="297" spans="1:55" x14ac:dyDescent="0.3">
      <c r="A297" s="11" t="s">
        <v>455</v>
      </c>
      <c r="B297" s="11">
        <v>346</v>
      </c>
      <c r="C297" s="11" t="s">
        <v>1154</v>
      </c>
      <c r="D297" s="12">
        <v>6</v>
      </c>
      <c r="E297" s="13">
        <v>11.5</v>
      </c>
      <c r="F297" s="14">
        <f t="shared" si="4"/>
        <v>1.9166666666666667</v>
      </c>
      <c r="G297" s="11">
        <v>1</v>
      </c>
      <c r="H297" s="11">
        <v>1</v>
      </c>
      <c r="I297" s="11">
        <v>0</v>
      </c>
      <c r="J297" s="11">
        <v>0</v>
      </c>
      <c r="K297" s="11">
        <v>0</v>
      </c>
      <c r="L297" s="11">
        <v>4</v>
      </c>
      <c r="M297" s="11">
        <v>0</v>
      </c>
      <c r="N297" s="11">
        <v>2</v>
      </c>
      <c r="O297" s="19">
        <v>241.375</v>
      </c>
      <c r="P297" s="19">
        <v>1.413</v>
      </c>
      <c r="Q297" s="19">
        <v>526.94000000000005</v>
      </c>
      <c r="R297" s="19">
        <v>306.25900000000001</v>
      </c>
      <c r="S297" s="19">
        <v>12.029</v>
      </c>
      <c r="T297" s="19">
        <v>208.65100000000001</v>
      </c>
      <c r="U297" s="19">
        <v>0</v>
      </c>
      <c r="V297" s="19">
        <v>912.36099999999999</v>
      </c>
      <c r="W297" s="19">
        <v>1</v>
      </c>
      <c r="X297" s="19">
        <v>1.5</v>
      </c>
      <c r="Y297" s="23">
        <v>2.1870000000000001E-3</v>
      </c>
      <c r="Z297" s="23">
        <v>2.8465999999999999E-3</v>
      </c>
      <c r="AA297" s="23">
        <v>0.86334069999999996</v>
      </c>
      <c r="AB297" s="23">
        <v>29.783000000000001</v>
      </c>
      <c r="AC297" s="23">
        <v>8.4879999999999995</v>
      </c>
      <c r="AD297" s="23">
        <v>11.326000000000001</v>
      </c>
      <c r="AE297" s="23">
        <v>4.548</v>
      </c>
      <c r="AF297" s="23">
        <v>3.9769999999999999</v>
      </c>
      <c r="AG297" s="23">
        <v>-3.43</v>
      </c>
      <c r="AH297" s="23">
        <v>-2.617</v>
      </c>
      <c r="AI297" s="23">
        <v>-5.4649999999999999</v>
      </c>
      <c r="AJ297" s="23">
        <v>1899.885</v>
      </c>
      <c r="AK297" s="23">
        <v>0.61299999999999999</v>
      </c>
      <c r="AL297" s="23">
        <v>1095.2190000000001</v>
      </c>
      <c r="AM297" s="23">
        <v>-2.6850000000000001</v>
      </c>
      <c r="AN297" s="19">
        <v>9.2579999999999991</v>
      </c>
      <c r="AO297" s="19">
        <v>-0.45400000000000001</v>
      </c>
      <c r="AP297" s="11">
        <v>5</v>
      </c>
      <c r="AQ297" s="17">
        <v>0.63400000000000001</v>
      </c>
      <c r="AR297" s="11">
        <v>3</v>
      </c>
      <c r="AS297" s="21">
        <v>100</v>
      </c>
      <c r="AT297" s="17">
        <v>0</v>
      </c>
      <c r="AU297" s="17">
        <v>0</v>
      </c>
      <c r="AV297" s="17">
        <v>12.968</v>
      </c>
      <c r="AW297" s="11">
        <v>1</v>
      </c>
      <c r="AX297" s="11">
        <v>0</v>
      </c>
      <c r="AY297" s="11">
        <v>13</v>
      </c>
      <c r="AZ297" s="11">
        <v>4</v>
      </c>
      <c r="BA297" s="11">
        <v>9</v>
      </c>
      <c r="BB297" s="11">
        <v>5</v>
      </c>
      <c r="BC297" s="11">
        <v>18</v>
      </c>
    </row>
    <row r="298" spans="1:55" x14ac:dyDescent="0.3">
      <c r="A298" s="11" t="s">
        <v>456</v>
      </c>
      <c r="B298" s="11">
        <v>347</v>
      </c>
      <c r="C298" s="11" t="s">
        <v>1155</v>
      </c>
      <c r="D298" s="12">
        <v>3.2</v>
      </c>
      <c r="E298" s="13">
        <v>19.7</v>
      </c>
      <c r="F298" s="14">
        <f t="shared" si="4"/>
        <v>6.1562499999999991</v>
      </c>
      <c r="G298" s="11">
        <v>0</v>
      </c>
      <c r="H298" s="11">
        <v>1</v>
      </c>
      <c r="I298" s="11">
        <v>0</v>
      </c>
      <c r="J298" s="11">
        <v>0</v>
      </c>
      <c r="K298" s="11">
        <v>0</v>
      </c>
      <c r="L298" s="11">
        <v>4</v>
      </c>
      <c r="M298" s="11">
        <v>0</v>
      </c>
      <c r="N298" s="11">
        <v>1</v>
      </c>
      <c r="O298" s="19">
        <v>242.363</v>
      </c>
      <c r="P298" s="19">
        <v>1.8580000000000001</v>
      </c>
      <c r="Q298" s="19">
        <v>532.90099999999995</v>
      </c>
      <c r="R298" s="19">
        <v>305.44099999999997</v>
      </c>
      <c r="S298" s="19">
        <v>34.585000000000001</v>
      </c>
      <c r="T298" s="19">
        <v>192.876</v>
      </c>
      <c r="U298" s="19">
        <v>0</v>
      </c>
      <c r="V298" s="19">
        <v>912.11</v>
      </c>
      <c r="W298" s="19">
        <v>1</v>
      </c>
      <c r="X298" s="19">
        <v>3</v>
      </c>
      <c r="Y298" s="23">
        <v>3.7854E-3</v>
      </c>
      <c r="Z298" s="23">
        <v>5.6296000000000002E-3</v>
      </c>
      <c r="AA298" s="23">
        <v>0.85352519999999998</v>
      </c>
      <c r="AB298" s="23">
        <v>29.622</v>
      </c>
      <c r="AC298" s="23">
        <v>8.49</v>
      </c>
      <c r="AD298" s="23">
        <v>12.157</v>
      </c>
      <c r="AE298" s="23">
        <v>6.0860000000000003</v>
      </c>
      <c r="AF298" s="23">
        <v>3.194</v>
      </c>
      <c r="AG298" s="23">
        <v>-3.0350000000000001</v>
      </c>
      <c r="AH298" s="23">
        <v>-2.093</v>
      </c>
      <c r="AI298" s="23">
        <v>-5.548</v>
      </c>
      <c r="AJ298" s="23">
        <v>1160.99</v>
      </c>
      <c r="AK298" s="23">
        <v>0.40400000000000003</v>
      </c>
      <c r="AL298" s="23">
        <v>643.13400000000001</v>
      </c>
      <c r="AM298" s="23">
        <v>-3.1560000000000001</v>
      </c>
      <c r="AN298" s="19">
        <v>9.3369999999999997</v>
      </c>
      <c r="AO298" s="19">
        <v>5.2999999999999999E-2</v>
      </c>
      <c r="AP298" s="11">
        <v>7</v>
      </c>
      <c r="AQ298" s="17">
        <v>0.35299999999999998</v>
      </c>
      <c r="AR298" s="11">
        <v>3</v>
      </c>
      <c r="AS298" s="21">
        <v>100</v>
      </c>
      <c r="AT298" s="17">
        <v>0</v>
      </c>
      <c r="AU298" s="17">
        <v>0</v>
      </c>
      <c r="AV298" s="17">
        <v>26.518000000000001</v>
      </c>
      <c r="AW298" s="11">
        <v>2</v>
      </c>
      <c r="AX298" s="11">
        <v>0</v>
      </c>
      <c r="AY298" s="11">
        <v>13</v>
      </c>
      <c r="AZ298" s="11">
        <v>4</v>
      </c>
      <c r="BA298" s="11">
        <v>9</v>
      </c>
      <c r="BB298" s="11">
        <v>5</v>
      </c>
      <c r="BC298" s="11">
        <v>18</v>
      </c>
    </row>
    <row r="299" spans="1:55" x14ac:dyDescent="0.3">
      <c r="A299" s="11" t="s">
        <v>450</v>
      </c>
      <c r="B299" s="11">
        <v>348</v>
      </c>
      <c r="C299" s="11" t="s">
        <v>1149</v>
      </c>
      <c r="D299" s="12">
        <v>2</v>
      </c>
      <c r="E299" s="13">
        <v>192.8</v>
      </c>
      <c r="F299" s="14">
        <f t="shared" si="4"/>
        <v>96.4</v>
      </c>
      <c r="G299" s="11">
        <v>1</v>
      </c>
      <c r="H299" s="11">
        <v>0</v>
      </c>
      <c r="I299" s="11">
        <v>0</v>
      </c>
      <c r="J299" s="11">
        <v>0</v>
      </c>
      <c r="K299" s="11">
        <v>0</v>
      </c>
      <c r="L299" s="11">
        <v>8</v>
      </c>
      <c r="M299" s="11">
        <v>0</v>
      </c>
      <c r="N299" s="11">
        <v>0</v>
      </c>
      <c r="O299" s="19">
        <v>326.51799999999997</v>
      </c>
      <c r="P299" s="19">
        <v>1.1359999999999999</v>
      </c>
      <c r="Q299" s="19">
        <v>658.16300000000001</v>
      </c>
      <c r="R299" s="19">
        <v>587.39800000000002</v>
      </c>
      <c r="S299" s="19">
        <v>70.765000000000001</v>
      </c>
      <c r="T299" s="19">
        <v>0</v>
      </c>
      <c r="U299" s="19">
        <v>0</v>
      </c>
      <c r="V299" s="19">
        <v>1179.1849999999999</v>
      </c>
      <c r="W299" s="19">
        <v>2</v>
      </c>
      <c r="X299" s="19">
        <v>3.2</v>
      </c>
      <c r="Y299" s="23">
        <v>1.0939999999999999E-3</v>
      </c>
      <c r="Z299" s="23">
        <v>6.8758999999999999E-3</v>
      </c>
      <c r="AA299" s="23">
        <v>0.82013639999999999</v>
      </c>
      <c r="AB299" s="23">
        <v>35.9</v>
      </c>
      <c r="AC299" s="23">
        <v>10.124000000000001</v>
      </c>
      <c r="AD299" s="23">
        <v>15.568</v>
      </c>
      <c r="AE299" s="23">
        <v>6.101</v>
      </c>
      <c r="AF299" s="23">
        <v>4.6449999999999996</v>
      </c>
      <c r="AG299" s="23">
        <v>-5.5960000000000001</v>
      </c>
      <c r="AH299" s="23">
        <v>-4.4669999999999996</v>
      </c>
      <c r="AI299" s="23">
        <v>-4.4420000000000002</v>
      </c>
      <c r="AJ299" s="23">
        <v>2112.672</v>
      </c>
      <c r="AK299" s="23">
        <v>-0.62</v>
      </c>
      <c r="AL299" s="23">
        <v>1110.338</v>
      </c>
      <c r="AM299" s="23">
        <v>-2.056</v>
      </c>
      <c r="AN299" s="19">
        <v>10.409000000000001</v>
      </c>
      <c r="AO299" s="19">
        <v>-2.64</v>
      </c>
      <c r="AP299" s="11">
        <v>3</v>
      </c>
      <c r="AQ299" s="17">
        <v>0.77400000000000002</v>
      </c>
      <c r="AR299" s="11">
        <v>3</v>
      </c>
      <c r="AS299" s="21">
        <v>100</v>
      </c>
      <c r="AT299" s="17">
        <v>0</v>
      </c>
      <c r="AU299" s="17">
        <v>0</v>
      </c>
      <c r="AV299" s="17">
        <v>46.121000000000002</v>
      </c>
      <c r="AW299" s="11">
        <v>3</v>
      </c>
      <c r="AX299" s="11">
        <v>0</v>
      </c>
      <c r="AY299" s="11">
        <v>10</v>
      </c>
      <c r="AZ299" s="11">
        <v>0</v>
      </c>
      <c r="BA299" s="11">
        <v>10</v>
      </c>
      <c r="BB299" s="11">
        <v>9</v>
      </c>
      <c r="BC299" s="11">
        <v>23</v>
      </c>
    </row>
    <row r="300" spans="1:55" x14ac:dyDescent="0.3">
      <c r="A300" s="11" t="s">
        <v>465</v>
      </c>
      <c r="B300" s="11">
        <v>349</v>
      </c>
      <c r="C300" s="11" t="s">
        <v>1164</v>
      </c>
      <c r="D300" s="12">
        <v>11</v>
      </c>
      <c r="E300" s="13">
        <v>30.4</v>
      </c>
      <c r="F300" s="14">
        <f t="shared" si="4"/>
        <v>2.7636363636363637</v>
      </c>
      <c r="G300" s="11">
        <v>1</v>
      </c>
      <c r="H300" s="11">
        <v>3</v>
      </c>
      <c r="I300" s="11">
        <v>0</v>
      </c>
      <c r="J300" s="11">
        <v>0</v>
      </c>
      <c r="K300" s="11">
        <v>0</v>
      </c>
      <c r="L300" s="11">
        <v>7</v>
      </c>
      <c r="M300" s="11">
        <v>0</v>
      </c>
      <c r="N300" s="11">
        <v>2</v>
      </c>
      <c r="O300" s="19">
        <v>319.53199999999998</v>
      </c>
      <c r="P300" s="19">
        <v>1.7190000000000001</v>
      </c>
      <c r="Q300" s="19">
        <v>640.35599999999999</v>
      </c>
      <c r="R300" s="19">
        <v>607.20299999999997</v>
      </c>
      <c r="S300" s="19">
        <v>21.922000000000001</v>
      </c>
      <c r="T300" s="19">
        <v>11.231</v>
      </c>
      <c r="U300" s="19">
        <v>0</v>
      </c>
      <c r="V300" s="19">
        <v>1163.287</v>
      </c>
      <c r="W300" s="19">
        <v>1</v>
      </c>
      <c r="X300" s="19">
        <v>5.5</v>
      </c>
      <c r="Y300" s="23">
        <v>2.5416000000000002E-3</v>
      </c>
      <c r="Z300" s="23">
        <v>8.5889999999999994E-3</v>
      </c>
      <c r="AA300" s="23">
        <v>0.83534960000000003</v>
      </c>
      <c r="AB300" s="23">
        <v>36.012999999999998</v>
      </c>
      <c r="AC300" s="23">
        <v>9.4849999999999994</v>
      </c>
      <c r="AD300" s="23">
        <v>15.278</v>
      </c>
      <c r="AE300" s="23">
        <v>6.8239999999999998</v>
      </c>
      <c r="AF300" s="23">
        <v>2.5670000000000002</v>
      </c>
      <c r="AG300" s="23">
        <v>-1.131</v>
      </c>
      <c r="AH300" s="23">
        <v>-0.46100000000000002</v>
      </c>
      <c r="AI300" s="23">
        <v>-6.4279999999999999</v>
      </c>
      <c r="AJ300" s="23">
        <v>95.215999999999994</v>
      </c>
      <c r="AK300" s="23">
        <v>0.72899999999999998</v>
      </c>
      <c r="AL300" s="23">
        <v>52.734000000000002</v>
      </c>
      <c r="AM300" s="23">
        <v>-5.3369999999999997</v>
      </c>
      <c r="AN300" s="19">
        <v>8.9760000000000009</v>
      </c>
      <c r="AO300" s="19">
        <v>-0.96099999999999997</v>
      </c>
      <c r="AP300" s="11">
        <v>4</v>
      </c>
      <c r="AQ300" s="17">
        <v>0.41399999999999998</v>
      </c>
      <c r="AR300" s="11">
        <v>3</v>
      </c>
      <c r="AS300" s="21">
        <v>77.393000000000001</v>
      </c>
      <c r="AT300" s="17">
        <v>0</v>
      </c>
      <c r="AU300" s="17">
        <v>0</v>
      </c>
      <c r="AV300" s="17">
        <v>20.155999999999999</v>
      </c>
      <c r="AW300" s="11">
        <v>3</v>
      </c>
      <c r="AX300" s="11">
        <v>0</v>
      </c>
      <c r="AY300" s="11">
        <v>10</v>
      </c>
      <c r="AZ300" s="11">
        <v>0</v>
      </c>
      <c r="BA300" s="11">
        <v>10</v>
      </c>
      <c r="BB300" s="11">
        <v>8</v>
      </c>
      <c r="BC300" s="11">
        <v>23</v>
      </c>
    </row>
    <row r="301" spans="1:55" x14ac:dyDescent="0.3">
      <c r="A301" s="11" t="s">
        <v>459</v>
      </c>
      <c r="B301" s="11">
        <v>350</v>
      </c>
      <c r="C301" s="11" t="s">
        <v>1158</v>
      </c>
      <c r="D301" s="12">
        <v>3</v>
      </c>
      <c r="E301" s="13">
        <v>30</v>
      </c>
      <c r="F301" s="14">
        <f t="shared" si="4"/>
        <v>10</v>
      </c>
      <c r="G301" s="11">
        <v>1</v>
      </c>
      <c r="H301" s="11">
        <v>0</v>
      </c>
      <c r="I301" s="11">
        <v>0</v>
      </c>
      <c r="J301" s="11">
        <v>0</v>
      </c>
      <c r="K301" s="11">
        <v>0</v>
      </c>
      <c r="L301" s="11">
        <v>4</v>
      </c>
      <c r="M301" s="11">
        <v>0</v>
      </c>
      <c r="N301" s="11">
        <v>1</v>
      </c>
      <c r="O301" s="19">
        <v>227.34899999999999</v>
      </c>
      <c r="P301" s="19">
        <v>2.3660000000000001</v>
      </c>
      <c r="Q301" s="19">
        <v>536.37800000000004</v>
      </c>
      <c r="R301" s="19">
        <v>266.71699999999998</v>
      </c>
      <c r="S301" s="19">
        <v>9.1850000000000005</v>
      </c>
      <c r="T301" s="19">
        <v>260.47699999999998</v>
      </c>
      <c r="U301" s="19">
        <v>0</v>
      </c>
      <c r="V301" s="19">
        <v>900.19399999999996</v>
      </c>
      <c r="W301" s="19">
        <v>1</v>
      </c>
      <c r="X301" s="19">
        <v>1</v>
      </c>
      <c r="Y301" s="23">
        <v>6.2166000000000001E-3</v>
      </c>
      <c r="Z301" s="23">
        <v>1.8644E-3</v>
      </c>
      <c r="AA301" s="23">
        <v>0.84059010000000001</v>
      </c>
      <c r="AB301" s="23">
        <v>29.791</v>
      </c>
      <c r="AC301" s="23">
        <v>8.6159999999999997</v>
      </c>
      <c r="AD301" s="23">
        <v>11.111000000000001</v>
      </c>
      <c r="AE301" s="23">
        <v>4.4119999999999999</v>
      </c>
      <c r="AF301" s="23">
        <v>4.7050000000000001</v>
      </c>
      <c r="AG301" s="23">
        <v>-4.992</v>
      </c>
      <c r="AH301" s="23">
        <v>-3.7989999999999999</v>
      </c>
      <c r="AI301" s="23">
        <v>-5.3540000000000001</v>
      </c>
      <c r="AJ301" s="23">
        <v>8105.9340000000002</v>
      </c>
      <c r="AK301" s="23">
        <v>0.23599999999999999</v>
      </c>
      <c r="AL301" s="23">
        <v>4749.616</v>
      </c>
      <c r="AM301" s="23">
        <v>-0.38700000000000001</v>
      </c>
      <c r="AN301" s="19">
        <v>8.0869999999999997</v>
      </c>
      <c r="AO301" s="19">
        <v>-0.55400000000000005</v>
      </c>
      <c r="AP301" s="11">
        <v>8</v>
      </c>
      <c r="AQ301" s="17">
        <v>0.69</v>
      </c>
      <c r="AR301" s="11">
        <v>3</v>
      </c>
      <c r="AS301" s="21">
        <v>100</v>
      </c>
      <c r="AT301" s="17">
        <v>0</v>
      </c>
      <c r="AU301" s="17">
        <v>0</v>
      </c>
      <c r="AV301" s="17">
        <v>12.116</v>
      </c>
      <c r="AW301" s="11">
        <v>1</v>
      </c>
      <c r="AX301" s="11">
        <v>0</v>
      </c>
      <c r="AY301" s="11">
        <v>12</v>
      </c>
      <c r="AZ301" s="11">
        <v>0</v>
      </c>
      <c r="BA301" s="11">
        <v>12</v>
      </c>
      <c r="BB301" s="11">
        <v>4</v>
      </c>
      <c r="BC301" s="11">
        <v>17</v>
      </c>
    </row>
    <row r="302" spans="1:55" x14ac:dyDescent="0.3">
      <c r="A302" s="11" t="s">
        <v>458</v>
      </c>
      <c r="B302" s="11">
        <v>351</v>
      </c>
      <c r="C302" s="11" t="s">
        <v>1157</v>
      </c>
      <c r="D302" s="12">
        <v>1.4</v>
      </c>
      <c r="E302" s="13">
        <v>15.8</v>
      </c>
      <c r="F302" s="14">
        <f t="shared" si="4"/>
        <v>11.285714285714286</v>
      </c>
      <c r="G302" s="11">
        <v>1</v>
      </c>
      <c r="H302" s="11">
        <v>1</v>
      </c>
      <c r="I302" s="11">
        <v>0</v>
      </c>
      <c r="J302" s="11">
        <v>0</v>
      </c>
      <c r="K302" s="11">
        <v>0</v>
      </c>
      <c r="L302" s="11">
        <v>7</v>
      </c>
      <c r="M302" s="11">
        <v>0</v>
      </c>
      <c r="N302" s="11">
        <v>2</v>
      </c>
      <c r="O302" s="19">
        <v>315.45499999999998</v>
      </c>
      <c r="P302" s="19">
        <v>2.96</v>
      </c>
      <c r="Q302" s="19">
        <v>606.50099999999998</v>
      </c>
      <c r="R302" s="19">
        <v>533.55899999999997</v>
      </c>
      <c r="S302" s="19">
        <v>2.2250000000000001</v>
      </c>
      <c r="T302" s="19">
        <v>70.716999999999999</v>
      </c>
      <c r="U302" s="19">
        <v>0</v>
      </c>
      <c r="V302" s="19">
        <v>1089.028</v>
      </c>
      <c r="W302" s="19">
        <v>1</v>
      </c>
      <c r="X302" s="19">
        <v>3</v>
      </c>
      <c r="Y302" s="23">
        <v>8.0461000000000005E-3</v>
      </c>
      <c r="Z302" s="23">
        <v>4.9464000000000001E-3</v>
      </c>
      <c r="AA302" s="23">
        <v>0.84403289999999997</v>
      </c>
      <c r="AB302" s="23">
        <v>33.61</v>
      </c>
      <c r="AC302" s="23">
        <v>9.08</v>
      </c>
      <c r="AD302" s="23">
        <v>13.169</v>
      </c>
      <c r="AE302" s="23">
        <v>4.55</v>
      </c>
      <c r="AF302" s="23">
        <v>4.399</v>
      </c>
      <c r="AG302" s="23">
        <v>-3.8730000000000002</v>
      </c>
      <c r="AH302" s="23">
        <v>-3.5750000000000002</v>
      </c>
      <c r="AI302" s="23">
        <v>-5.1189999999999998</v>
      </c>
      <c r="AJ302" s="23">
        <v>2353.4160000000002</v>
      </c>
      <c r="AK302" s="23">
        <v>0.51900000000000002</v>
      </c>
      <c r="AL302" s="23">
        <v>1380.3589999999999</v>
      </c>
      <c r="AM302" s="23">
        <v>-2.702</v>
      </c>
      <c r="AN302" s="19">
        <v>8.6349999999999998</v>
      </c>
      <c r="AO302" s="19">
        <v>-0.38900000000000001</v>
      </c>
      <c r="AP302" s="11">
        <v>7</v>
      </c>
      <c r="AQ302" s="17">
        <v>0.70899999999999996</v>
      </c>
      <c r="AR302" s="11">
        <v>3</v>
      </c>
      <c r="AS302" s="21">
        <v>100</v>
      </c>
      <c r="AT302" s="17">
        <v>0</v>
      </c>
      <c r="AU302" s="17">
        <v>0</v>
      </c>
      <c r="AV302" s="17">
        <v>25.245000000000001</v>
      </c>
      <c r="AW302" s="11">
        <v>3</v>
      </c>
      <c r="AX302" s="11">
        <v>0</v>
      </c>
      <c r="AY302" s="11">
        <v>13</v>
      </c>
      <c r="AZ302" s="11">
        <v>4</v>
      </c>
      <c r="BA302" s="11">
        <v>9</v>
      </c>
      <c r="BB302" s="11">
        <v>5</v>
      </c>
      <c r="BC302" s="11">
        <v>23</v>
      </c>
    </row>
    <row r="303" spans="1:55" x14ac:dyDescent="0.3">
      <c r="A303" s="11" t="s">
        <v>462</v>
      </c>
      <c r="B303" s="11">
        <v>352</v>
      </c>
      <c r="C303" s="11" t="s">
        <v>1161</v>
      </c>
      <c r="D303" s="12">
        <v>1</v>
      </c>
      <c r="E303" s="13">
        <v>8.6999999999999993</v>
      </c>
      <c r="F303" s="14">
        <f t="shared" si="4"/>
        <v>8.6999999999999993</v>
      </c>
      <c r="G303" s="11">
        <v>1</v>
      </c>
      <c r="H303" s="11">
        <v>1</v>
      </c>
      <c r="I303" s="11">
        <v>0</v>
      </c>
      <c r="J303" s="11">
        <v>0</v>
      </c>
      <c r="K303" s="11">
        <v>0</v>
      </c>
      <c r="L303" s="11">
        <v>8</v>
      </c>
      <c r="M303" s="11">
        <v>0</v>
      </c>
      <c r="N303" s="11">
        <v>1</v>
      </c>
      <c r="O303" s="19">
        <v>315.45499999999998</v>
      </c>
      <c r="P303" s="19">
        <v>1.7889999999999999</v>
      </c>
      <c r="Q303" s="19">
        <v>646.56299999999999</v>
      </c>
      <c r="R303" s="19">
        <v>487.30099999999999</v>
      </c>
      <c r="S303" s="19">
        <v>16.094999999999999</v>
      </c>
      <c r="T303" s="19">
        <v>143.167</v>
      </c>
      <c r="U303" s="19">
        <v>0</v>
      </c>
      <c r="V303" s="19">
        <v>1139.056</v>
      </c>
      <c r="W303" s="19">
        <v>1</v>
      </c>
      <c r="X303" s="19">
        <v>3</v>
      </c>
      <c r="Y303" s="23">
        <v>2.8097999999999999E-3</v>
      </c>
      <c r="Z303" s="23">
        <v>4.6398999999999998E-3</v>
      </c>
      <c r="AA303" s="23">
        <v>0.81580079999999999</v>
      </c>
      <c r="AB303" s="23">
        <v>35.661000000000001</v>
      </c>
      <c r="AC303" s="23">
        <v>10.138999999999999</v>
      </c>
      <c r="AD303" s="23">
        <v>13.878</v>
      </c>
      <c r="AE303" s="23">
        <v>5.0129999999999999</v>
      </c>
      <c r="AF303" s="23">
        <v>4.7</v>
      </c>
      <c r="AG303" s="23">
        <v>-4.4390000000000001</v>
      </c>
      <c r="AH303" s="23">
        <v>-3.82</v>
      </c>
      <c r="AI303" s="23">
        <v>-5.9210000000000003</v>
      </c>
      <c r="AJ303" s="23">
        <v>1738.4670000000001</v>
      </c>
      <c r="AK303" s="23">
        <v>0.31900000000000001</v>
      </c>
      <c r="AL303" s="23">
        <v>994.99599999999998</v>
      </c>
      <c r="AM303" s="23">
        <v>-2.6059999999999999</v>
      </c>
      <c r="AN303" s="19">
        <v>8.7810000000000006</v>
      </c>
      <c r="AO303" s="19">
        <v>-0.23100000000000001</v>
      </c>
      <c r="AP303" s="11">
        <v>9</v>
      </c>
      <c r="AQ303" s="17">
        <v>0.79900000000000004</v>
      </c>
      <c r="AR303" s="11">
        <v>3</v>
      </c>
      <c r="AS303" s="21">
        <v>100</v>
      </c>
      <c r="AT303" s="17">
        <v>0</v>
      </c>
      <c r="AU303" s="17">
        <v>0</v>
      </c>
      <c r="AV303" s="17">
        <v>29.452999999999999</v>
      </c>
      <c r="AW303" s="11">
        <v>3</v>
      </c>
      <c r="AX303" s="11">
        <v>0</v>
      </c>
      <c r="AY303" s="11">
        <v>12</v>
      </c>
      <c r="AZ303" s="11">
        <v>0</v>
      </c>
      <c r="BA303" s="11">
        <v>12</v>
      </c>
      <c r="BB303" s="11">
        <v>4</v>
      </c>
      <c r="BC303" s="11">
        <v>23</v>
      </c>
    </row>
    <row r="304" spans="1:55" x14ac:dyDescent="0.3">
      <c r="A304" s="11" t="s">
        <v>453</v>
      </c>
      <c r="B304" s="11">
        <v>353</v>
      </c>
      <c r="C304" s="11" t="s">
        <v>1152</v>
      </c>
      <c r="D304" s="12">
        <v>2.7</v>
      </c>
      <c r="E304" s="13">
        <v>300</v>
      </c>
      <c r="F304" s="14">
        <f t="shared" si="4"/>
        <v>111.1111111111111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3</v>
      </c>
      <c r="M304" s="11">
        <v>0</v>
      </c>
      <c r="N304" s="11">
        <v>0</v>
      </c>
      <c r="O304" s="19">
        <v>302.36900000000003</v>
      </c>
      <c r="P304" s="19">
        <v>5.3040000000000003</v>
      </c>
      <c r="Q304" s="19">
        <v>487.80799999999999</v>
      </c>
      <c r="R304" s="19">
        <v>238.84399999999999</v>
      </c>
      <c r="S304" s="19">
        <v>129.01</v>
      </c>
      <c r="T304" s="19">
        <v>119.95399999999999</v>
      </c>
      <c r="U304" s="19">
        <v>0</v>
      </c>
      <c r="V304" s="19">
        <v>900.44299999999998</v>
      </c>
      <c r="W304" s="19">
        <v>2</v>
      </c>
      <c r="X304" s="19">
        <v>6.15</v>
      </c>
      <c r="Y304" s="23">
        <v>3.12442E-2</v>
      </c>
      <c r="Z304" s="23">
        <v>1.7829600000000001E-2</v>
      </c>
      <c r="AA304" s="23">
        <v>0.92445829999999996</v>
      </c>
      <c r="AB304" s="23">
        <v>29.100999999999999</v>
      </c>
      <c r="AC304" s="23">
        <v>9.1470000000000002</v>
      </c>
      <c r="AD304" s="23">
        <v>16.088999999999999</v>
      </c>
      <c r="AE304" s="23">
        <v>10.912000000000001</v>
      </c>
      <c r="AF304" s="23">
        <v>1.613</v>
      </c>
      <c r="AG304" s="23">
        <v>-2.7320000000000002</v>
      </c>
      <c r="AH304" s="23">
        <v>-3.4409999999999998</v>
      </c>
      <c r="AI304" s="23">
        <v>-3.3260000000000001</v>
      </c>
      <c r="AJ304" s="23">
        <v>592.23900000000003</v>
      </c>
      <c r="AK304" s="23">
        <v>-0.624</v>
      </c>
      <c r="AL304" s="23">
        <v>280.83199999999999</v>
      </c>
      <c r="AM304" s="23">
        <v>-3.1869999999999998</v>
      </c>
      <c r="AN304" s="19">
        <v>9.4160000000000004</v>
      </c>
      <c r="AO304" s="19">
        <v>0.55100000000000005</v>
      </c>
      <c r="AP304" s="11">
        <v>7</v>
      </c>
      <c r="AQ304" s="17">
        <v>-0.13700000000000001</v>
      </c>
      <c r="AR304" s="11">
        <v>3</v>
      </c>
      <c r="AS304" s="21">
        <v>86.013999999999996</v>
      </c>
      <c r="AT304" s="17">
        <v>0</v>
      </c>
      <c r="AU304" s="17">
        <v>0</v>
      </c>
      <c r="AV304" s="17">
        <v>81.894000000000005</v>
      </c>
      <c r="AW304" s="11">
        <v>4</v>
      </c>
      <c r="AX304" s="11">
        <v>0</v>
      </c>
      <c r="AY304" s="11">
        <v>16</v>
      </c>
      <c r="AZ304" s="11">
        <v>0</v>
      </c>
      <c r="BA304" s="11">
        <v>16</v>
      </c>
      <c r="BB304" s="11">
        <v>7</v>
      </c>
      <c r="BC304" s="11">
        <v>22</v>
      </c>
    </row>
    <row r="305" spans="1:55" x14ac:dyDescent="0.3">
      <c r="A305" s="11" t="s">
        <v>457</v>
      </c>
      <c r="B305" s="11">
        <v>354</v>
      </c>
      <c r="C305" s="11" t="s">
        <v>1156</v>
      </c>
      <c r="D305" s="12">
        <v>7.1</v>
      </c>
      <c r="E305" s="13">
        <v>29.4</v>
      </c>
      <c r="F305" s="14">
        <f t="shared" si="4"/>
        <v>4.140845070422535</v>
      </c>
      <c r="G305" s="11">
        <v>2</v>
      </c>
      <c r="H305" s="11">
        <v>1</v>
      </c>
      <c r="I305" s="11">
        <v>0</v>
      </c>
      <c r="J305" s="11">
        <v>0</v>
      </c>
      <c r="K305" s="11">
        <v>0</v>
      </c>
      <c r="L305" s="11">
        <v>5</v>
      </c>
      <c r="M305" s="11">
        <v>0</v>
      </c>
      <c r="N305" s="11">
        <v>2</v>
      </c>
      <c r="O305" s="19">
        <v>255.40199999999999</v>
      </c>
      <c r="P305" s="19">
        <v>1.347</v>
      </c>
      <c r="Q305" s="19">
        <v>535.84900000000005</v>
      </c>
      <c r="R305" s="19">
        <v>337.34199999999998</v>
      </c>
      <c r="S305" s="19">
        <v>2.4489999999999998</v>
      </c>
      <c r="T305" s="19">
        <v>196.05799999999999</v>
      </c>
      <c r="U305" s="19">
        <v>0</v>
      </c>
      <c r="V305" s="19">
        <v>961.04200000000003</v>
      </c>
      <c r="W305" s="19">
        <v>1</v>
      </c>
      <c r="X305" s="19">
        <v>1.5</v>
      </c>
      <c r="Y305" s="23">
        <v>1.8877E-3</v>
      </c>
      <c r="Z305" s="23">
        <v>2.7992999999999998E-3</v>
      </c>
      <c r="AA305" s="23">
        <v>0.87892199999999998</v>
      </c>
      <c r="AB305" s="23">
        <v>30.969000000000001</v>
      </c>
      <c r="AC305" s="23">
        <v>8.8710000000000004</v>
      </c>
      <c r="AD305" s="23">
        <v>11.696</v>
      </c>
      <c r="AE305" s="23">
        <v>4.1980000000000004</v>
      </c>
      <c r="AF305" s="23">
        <v>4.3440000000000003</v>
      </c>
      <c r="AG305" s="23">
        <v>-3.431</v>
      </c>
      <c r="AH305" s="23">
        <v>-2.9060000000000001</v>
      </c>
      <c r="AI305" s="23">
        <v>-5.1520000000000001</v>
      </c>
      <c r="AJ305" s="23">
        <v>2341.9319999999998</v>
      </c>
      <c r="AK305" s="23">
        <v>0.64</v>
      </c>
      <c r="AL305" s="23">
        <v>1373.08</v>
      </c>
      <c r="AM305" s="23">
        <v>-2.4569999999999999</v>
      </c>
      <c r="AN305" s="19">
        <v>9.157</v>
      </c>
      <c r="AO305" s="19">
        <v>-0.54300000000000004</v>
      </c>
      <c r="AP305" s="11">
        <v>5</v>
      </c>
      <c r="AQ305" s="17">
        <v>0.73099999999999998</v>
      </c>
      <c r="AR305" s="11">
        <v>3</v>
      </c>
      <c r="AS305" s="21">
        <v>100</v>
      </c>
      <c r="AT305" s="17">
        <v>0</v>
      </c>
      <c r="AU305" s="17">
        <v>0</v>
      </c>
      <c r="AV305" s="17">
        <v>10.715</v>
      </c>
      <c r="AW305" s="11">
        <v>1</v>
      </c>
      <c r="AX305" s="11">
        <v>0</v>
      </c>
      <c r="AY305" s="11">
        <v>13</v>
      </c>
      <c r="AZ305" s="11">
        <v>4</v>
      </c>
      <c r="BA305" s="11">
        <v>9</v>
      </c>
      <c r="BB305" s="11">
        <v>5</v>
      </c>
      <c r="BC305" s="11">
        <v>19</v>
      </c>
    </row>
    <row r="306" spans="1:55" x14ac:dyDescent="0.3">
      <c r="A306" s="11" t="s">
        <v>471</v>
      </c>
      <c r="B306" s="11">
        <v>355</v>
      </c>
      <c r="C306" s="11" t="s">
        <v>1170</v>
      </c>
      <c r="D306" s="12">
        <v>300</v>
      </c>
      <c r="E306" s="13">
        <v>300</v>
      </c>
      <c r="F306" s="14">
        <f t="shared" si="4"/>
        <v>1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4</v>
      </c>
      <c r="M306" s="11">
        <v>1</v>
      </c>
      <c r="N306" s="11">
        <v>0</v>
      </c>
      <c r="O306" s="19">
        <v>282.29500000000002</v>
      </c>
      <c r="P306" s="19">
        <v>7.6619999999999999</v>
      </c>
      <c r="Q306" s="19">
        <v>535.15899999999999</v>
      </c>
      <c r="R306" s="19">
        <v>115.675</v>
      </c>
      <c r="S306" s="19">
        <v>71.903000000000006</v>
      </c>
      <c r="T306" s="19">
        <v>347.58100000000002</v>
      </c>
      <c r="U306" s="19">
        <v>0</v>
      </c>
      <c r="V306" s="19">
        <v>902.35</v>
      </c>
      <c r="W306" s="19">
        <v>0</v>
      </c>
      <c r="X306" s="19">
        <v>4</v>
      </c>
      <c r="Y306" s="23">
        <v>6.5060499999999993E-2</v>
      </c>
      <c r="Z306" s="23">
        <v>0</v>
      </c>
      <c r="AA306" s="23">
        <v>0.84385069999999995</v>
      </c>
      <c r="AB306" s="23">
        <v>30.709</v>
      </c>
      <c r="AC306" s="23">
        <v>9.48</v>
      </c>
      <c r="AD306" s="23">
        <v>12.868</v>
      </c>
      <c r="AE306" s="23">
        <v>6.9180000000000001</v>
      </c>
      <c r="AF306" s="23">
        <v>3.1429999999999998</v>
      </c>
      <c r="AG306" s="23">
        <v>-3.613</v>
      </c>
      <c r="AH306" s="23">
        <v>-4.1719999999999997</v>
      </c>
      <c r="AI306" s="23">
        <v>-5.7160000000000002</v>
      </c>
      <c r="AJ306" s="23">
        <v>2060.8229999999999</v>
      </c>
      <c r="AK306" s="23">
        <v>-0.35099999999999998</v>
      </c>
      <c r="AL306" s="23">
        <v>1080.913</v>
      </c>
      <c r="AM306" s="23">
        <v>-1.236</v>
      </c>
      <c r="AN306" s="19">
        <v>9.3529999999999998</v>
      </c>
      <c r="AO306" s="19">
        <v>0.95599999999999996</v>
      </c>
      <c r="AP306" s="11">
        <v>3</v>
      </c>
      <c r="AQ306" s="17">
        <v>-2E-3</v>
      </c>
      <c r="AR306" s="11">
        <v>3</v>
      </c>
      <c r="AS306" s="21">
        <v>100</v>
      </c>
      <c r="AT306" s="17">
        <v>0</v>
      </c>
      <c r="AU306" s="17">
        <v>0</v>
      </c>
      <c r="AV306" s="17">
        <v>56.978999999999999</v>
      </c>
      <c r="AW306" s="11">
        <v>4</v>
      </c>
      <c r="AX306" s="11">
        <v>0</v>
      </c>
      <c r="AY306" s="11">
        <v>16</v>
      </c>
      <c r="AZ306" s="11">
        <v>0</v>
      </c>
      <c r="BA306" s="11">
        <v>16</v>
      </c>
      <c r="BB306" s="11">
        <v>0</v>
      </c>
      <c r="BC306" s="11">
        <v>21</v>
      </c>
    </row>
    <row r="307" spans="1:55" x14ac:dyDescent="0.3">
      <c r="A307" s="11" t="s">
        <v>470</v>
      </c>
      <c r="B307" s="11">
        <v>356</v>
      </c>
      <c r="C307" s="11" t="s">
        <v>1169</v>
      </c>
      <c r="D307" s="12">
        <v>2</v>
      </c>
      <c r="E307" s="13">
        <v>2</v>
      </c>
      <c r="F307" s="14">
        <f t="shared" si="4"/>
        <v>1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6</v>
      </c>
      <c r="M307" s="11">
        <v>1</v>
      </c>
      <c r="N307" s="11">
        <v>0</v>
      </c>
      <c r="O307" s="19">
        <v>342.34800000000001</v>
      </c>
      <c r="P307" s="19">
        <v>9.2629999999999999</v>
      </c>
      <c r="Q307" s="19">
        <v>607.82899999999995</v>
      </c>
      <c r="R307" s="19">
        <v>289.66300000000001</v>
      </c>
      <c r="S307" s="19">
        <v>71.903000000000006</v>
      </c>
      <c r="T307" s="19">
        <v>246.26300000000001</v>
      </c>
      <c r="U307" s="19">
        <v>0</v>
      </c>
      <c r="V307" s="19">
        <v>1055.1610000000001</v>
      </c>
      <c r="W307" s="19">
        <v>0</v>
      </c>
      <c r="X307" s="19">
        <v>5.5</v>
      </c>
      <c r="Y307" s="23">
        <v>8.13252E-2</v>
      </c>
      <c r="Z307" s="23">
        <v>0</v>
      </c>
      <c r="AA307" s="23">
        <v>0.82463660000000005</v>
      </c>
      <c r="AB307" s="23">
        <v>34.573</v>
      </c>
      <c r="AC307" s="23">
        <v>10.226000000000001</v>
      </c>
      <c r="AD307" s="23">
        <v>14.991</v>
      </c>
      <c r="AE307" s="23">
        <v>7.44</v>
      </c>
      <c r="AF307" s="23">
        <v>3.2909999999999999</v>
      </c>
      <c r="AG307" s="23">
        <v>-3.879</v>
      </c>
      <c r="AH307" s="23">
        <v>-4.7510000000000003</v>
      </c>
      <c r="AI307" s="23">
        <v>-5.5439999999999996</v>
      </c>
      <c r="AJ307" s="23">
        <v>2060.8220000000001</v>
      </c>
      <c r="AK307" s="23">
        <v>-0.503</v>
      </c>
      <c r="AL307" s="23">
        <v>1080.913</v>
      </c>
      <c r="AM307" s="23">
        <v>-1.401</v>
      </c>
      <c r="AN307" s="19">
        <v>9.39</v>
      </c>
      <c r="AO307" s="19">
        <v>0.99</v>
      </c>
      <c r="AP307" s="11">
        <v>5</v>
      </c>
      <c r="AQ307" s="17">
        <v>-4.4999999999999998E-2</v>
      </c>
      <c r="AR307" s="11">
        <v>3</v>
      </c>
      <c r="AS307" s="21">
        <v>100</v>
      </c>
      <c r="AT307" s="17">
        <v>0</v>
      </c>
      <c r="AU307" s="17">
        <v>0</v>
      </c>
      <c r="AV307" s="17">
        <v>72.486000000000004</v>
      </c>
      <c r="AW307" s="11">
        <v>6</v>
      </c>
      <c r="AX307" s="11">
        <v>0</v>
      </c>
      <c r="AY307" s="11">
        <v>16</v>
      </c>
      <c r="AZ307" s="11">
        <v>0</v>
      </c>
      <c r="BA307" s="11">
        <v>16</v>
      </c>
      <c r="BB307" s="11">
        <v>0</v>
      </c>
      <c r="BC307" s="11">
        <v>25</v>
      </c>
    </row>
    <row r="308" spans="1:55" x14ac:dyDescent="0.3">
      <c r="A308" s="11" t="s">
        <v>468</v>
      </c>
      <c r="B308" s="11">
        <v>357</v>
      </c>
      <c r="C308" s="11" t="s">
        <v>1167</v>
      </c>
      <c r="D308" s="12">
        <v>8.3000000000000007</v>
      </c>
      <c r="E308" s="13">
        <v>236</v>
      </c>
      <c r="F308" s="14">
        <f t="shared" si="4"/>
        <v>28.433734939759034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3</v>
      </c>
      <c r="M308" s="11">
        <v>1</v>
      </c>
      <c r="N308" s="11">
        <v>0</v>
      </c>
      <c r="O308" s="19">
        <v>296.36500000000001</v>
      </c>
      <c r="P308" s="19">
        <v>7.8109999999999999</v>
      </c>
      <c r="Q308" s="19">
        <v>559.24199999999996</v>
      </c>
      <c r="R308" s="19">
        <v>262.98200000000003</v>
      </c>
      <c r="S308" s="19">
        <v>71.903000000000006</v>
      </c>
      <c r="T308" s="19">
        <v>224.357</v>
      </c>
      <c r="U308" s="19">
        <v>0</v>
      </c>
      <c r="V308" s="19">
        <v>979.73800000000006</v>
      </c>
      <c r="W308" s="19">
        <v>0</v>
      </c>
      <c r="X308" s="19">
        <v>3.25</v>
      </c>
      <c r="Y308" s="23">
        <v>6.2281099999999999E-2</v>
      </c>
      <c r="Z308" s="23">
        <v>0</v>
      </c>
      <c r="AA308" s="23">
        <v>0.85304440000000004</v>
      </c>
      <c r="AB308" s="23">
        <v>33.271000000000001</v>
      </c>
      <c r="AC308" s="23">
        <v>9.407</v>
      </c>
      <c r="AD308" s="23">
        <v>13.202999999999999</v>
      </c>
      <c r="AE308" s="23">
        <v>5.62</v>
      </c>
      <c r="AF308" s="23">
        <v>3.8690000000000002</v>
      </c>
      <c r="AG308" s="23">
        <v>-4.625</v>
      </c>
      <c r="AH308" s="23">
        <v>-4.3140000000000001</v>
      </c>
      <c r="AI308" s="23">
        <v>-4.9800000000000004</v>
      </c>
      <c r="AJ308" s="23">
        <v>2060.8220000000001</v>
      </c>
      <c r="AK308" s="23">
        <v>-0.27600000000000002</v>
      </c>
      <c r="AL308" s="23">
        <v>1080.913</v>
      </c>
      <c r="AM308" s="23">
        <v>-1.766</v>
      </c>
      <c r="AN308" s="19">
        <v>9.3049999999999997</v>
      </c>
      <c r="AO308" s="19">
        <v>0.91500000000000004</v>
      </c>
      <c r="AP308" s="11">
        <v>4</v>
      </c>
      <c r="AQ308" s="17">
        <v>0.46500000000000002</v>
      </c>
      <c r="AR308" s="11">
        <v>3</v>
      </c>
      <c r="AS308" s="21">
        <v>100</v>
      </c>
      <c r="AT308" s="17">
        <v>0</v>
      </c>
      <c r="AU308" s="17">
        <v>0</v>
      </c>
      <c r="AV308" s="17">
        <v>48.506999999999998</v>
      </c>
      <c r="AW308" s="11">
        <v>3</v>
      </c>
      <c r="AX308" s="11">
        <v>0</v>
      </c>
      <c r="AY308" s="11">
        <v>17</v>
      </c>
      <c r="AZ308" s="11">
        <v>4</v>
      </c>
      <c r="BA308" s="11">
        <v>13</v>
      </c>
      <c r="BB308" s="11">
        <v>5</v>
      </c>
      <c r="BC308" s="11">
        <v>22</v>
      </c>
    </row>
    <row r="309" spans="1:55" x14ac:dyDescent="0.3">
      <c r="A309" s="11" t="s">
        <v>473</v>
      </c>
      <c r="B309" s="11">
        <v>358</v>
      </c>
      <c r="C309" s="11" t="s">
        <v>1172</v>
      </c>
      <c r="D309" s="12">
        <v>3</v>
      </c>
      <c r="E309" s="13">
        <v>2.1</v>
      </c>
      <c r="F309" s="14">
        <f t="shared" si="4"/>
        <v>0.70000000000000007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4</v>
      </c>
      <c r="M309" s="11">
        <v>1</v>
      </c>
      <c r="N309" s="11">
        <v>0</v>
      </c>
      <c r="O309" s="19">
        <v>310.392</v>
      </c>
      <c r="P309" s="19">
        <v>5.516</v>
      </c>
      <c r="Q309" s="19">
        <v>557.23699999999997</v>
      </c>
      <c r="R309" s="19">
        <v>285.303</v>
      </c>
      <c r="S309" s="19">
        <v>71.903000000000006</v>
      </c>
      <c r="T309" s="19">
        <v>200.03</v>
      </c>
      <c r="U309" s="19">
        <v>0</v>
      </c>
      <c r="V309" s="19">
        <v>1004.799</v>
      </c>
      <c r="W309" s="19">
        <v>0</v>
      </c>
      <c r="X309" s="19">
        <v>3.25</v>
      </c>
      <c r="Y309" s="23">
        <v>3.0277600000000002E-2</v>
      </c>
      <c r="Z309" s="23">
        <v>0</v>
      </c>
      <c r="AA309" s="23">
        <v>0.8706528</v>
      </c>
      <c r="AB309" s="23">
        <v>33.4</v>
      </c>
      <c r="AC309" s="23">
        <v>9.5380000000000003</v>
      </c>
      <c r="AD309" s="23">
        <v>12.8</v>
      </c>
      <c r="AE309" s="23">
        <v>5.2290000000000001</v>
      </c>
      <c r="AF309" s="23">
        <v>4.0039999999999996</v>
      </c>
      <c r="AG309" s="23">
        <v>-4.4240000000000004</v>
      </c>
      <c r="AH309" s="23">
        <v>-4.6120000000000001</v>
      </c>
      <c r="AI309" s="23">
        <v>-4.5789999999999997</v>
      </c>
      <c r="AJ309" s="23">
        <v>2060.8209999999999</v>
      </c>
      <c r="AK309" s="23">
        <v>-0.31</v>
      </c>
      <c r="AL309" s="23">
        <v>1080.912</v>
      </c>
      <c r="AM309" s="23">
        <v>-1.756</v>
      </c>
      <c r="AN309" s="19">
        <v>9.27</v>
      </c>
      <c r="AO309" s="19">
        <v>0.92600000000000005</v>
      </c>
      <c r="AP309" s="11">
        <v>4</v>
      </c>
      <c r="AQ309" s="17">
        <v>0.496</v>
      </c>
      <c r="AR309" s="11">
        <v>3</v>
      </c>
      <c r="AS309" s="21">
        <v>100</v>
      </c>
      <c r="AT309" s="17">
        <v>0</v>
      </c>
      <c r="AU309" s="17">
        <v>0</v>
      </c>
      <c r="AV309" s="17">
        <v>45.531999999999996</v>
      </c>
      <c r="AW309" s="11">
        <v>3</v>
      </c>
      <c r="AX309" s="11">
        <v>0</v>
      </c>
      <c r="AY309" s="11">
        <v>17</v>
      </c>
      <c r="AZ309" s="11">
        <v>4</v>
      </c>
      <c r="BA309" s="11">
        <v>13</v>
      </c>
      <c r="BB309" s="11">
        <v>5</v>
      </c>
      <c r="BC309" s="11">
        <v>23</v>
      </c>
    </row>
    <row r="310" spans="1:55" x14ac:dyDescent="0.3">
      <c r="A310" s="11" t="s">
        <v>460</v>
      </c>
      <c r="B310" s="11">
        <v>359</v>
      </c>
      <c r="C310" s="11" t="s">
        <v>1159</v>
      </c>
      <c r="D310" s="12">
        <v>9</v>
      </c>
      <c r="E310" s="13">
        <v>32.6</v>
      </c>
      <c r="F310" s="14">
        <f t="shared" si="4"/>
        <v>3.6222222222222222</v>
      </c>
      <c r="G310" s="11">
        <v>2</v>
      </c>
      <c r="H310" s="11">
        <v>1</v>
      </c>
      <c r="I310" s="11">
        <v>0</v>
      </c>
      <c r="J310" s="11">
        <v>0</v>
      </c>
      <c r="K310" s="11">
        <v>0</v>
      </c>
      <c r="L310" s="11">
        <v>5</v>
      </c>
      <c r="M310" s="11">
        <v>0</v>
      </c>
      <c r="N310" s="11">
        <v>2</v>
      </c>
      <c r="O310" s="19">
        <v>241.375</v>
      </c>
      <c r="P310" s="19">
        <v>0.90600000000000003</v>
      </c>
      <c r="Q310" s="19">
        <v>567.34799999999996</v>
      </c>
      <c r="R310" s="19">
        <v>300.05200000000002</v>
      </c>
      <c r="S310" s="19">
        <v>7.5970000000000004</v>
      </c>
      <c r="T310" s="19">
        <v>259.69799999999998</v>
      </c>
      <c r="U310" s="19">
        <v>0</v>
      </c>
      <c r="V310" s="19">
        <v>960.75900000000001</v>
      </c>
      <c r="W310" s="19">
        <v>1</v>
      </c>
      <c r="X310" s="19">
        <v>1.5</v>
      </c>
      <c r="Y310" s="23">
        <v>8.5340000000000004E-4</v>
      </c>
      <c r="Z310" s="23">
        <v>2.6438999999999998E-3</v>
      </c>
      <c r="AA310" s="23">
        <v>0.82996239999999999</v>
      </c>
      <c r="AB310" s="23">
        <v>31.565000000000001</v>
      </c>
      <c r="AC310" s="23">
        <v>9.173</v>
      </c>
      <c r="AD310" s="23">
        <v>11.863</v>
      </c>
      <c r="AE310" s="23">
        <v>4.742</v>
      </c>
      <c r="AF310" s="23">
        <v>4.3739999999999997</v>
      </c>
      <c r="AG310" s="23">
        <v>-4.0119999999999996</v>
      </c>
      <c r="AH310" s="23">
        <v>-2.8620000000000001</v>
      </c>
      <c r="AI310" s="23">
        <v>-6.2480000000000002</v>
      </c>
      <c r="AJ310" s="23">
        <v>2092.924</v>
      </c>
      <c r="AK310" s="23">
        <v>0.58699999999999997</v>
      </c>
      <c r="AL310" s="23">
        <v>1215.979</v>
      </c>
      <c r="AM310" s="23">
        <v>-2.327</v>
      </c>
      <c r="AN310" s="19">
        <v>9.2100000000000009</v>
      </c>
      <c r="AO310" s="19">
        <v>-0.33800000000000002</v>
      </c>
      <c r="AP310" s="11">
        <v>7</v>
      </c>
      <c r="AQ310" s="17">
        <v>0.72299999999999998</v>
      </c>
      <c r="AR310" s="11">
        <v>3</v>
      </c>
      <c r="AS310" s="21">
        <v>100</v>
      </c>
      <c r="AT310" s="17">
        <v>0</v>
      </c>
      <c r="AU310" s="17">
        <v>0</v>
      </c>
      <c r="AV310" s="17">
        <v>12.712999999999999</v>
      </c>
      <c r="AW310" s="11">
        <v>1</v>
      </c>
      <c r="AX310" s="11">
        <v>0</v>
      </c>
      <c r="AY310" s="11">
        <v>12</v>
      </c>
      <c r="AZ310" s="11">
        <v>0</v>
      </c>
      <c r="BA310" s="11">
        <v>12</v>
      </c>
      <c r="BB310" s="11">
        <v>4</v>
      </c>
      <c r="BC310" s="11">
        <v>18</v>
      </c>
    </row>
    <row r="311" spans="1:55" x14ac:dyDescent="0.3">
      <c r="A311" s="11" t="s">
        <v>464</v>
      </c>
      <c r="B311" s="11">
        <v>360</v>
      </c>
      <c r="C311" s="11" t="s">
        <v>1163</v>
      </c>
      <c r="D311" s="12">
        <v>7.8</v>
      </c>
      <c r="E311" s="13">
        <v>46.9</v>
      </c>
      <c r="F311" s="14">
        <f t="shared" si="4"/>
        <v>6.0128205128205128</v>
      </c>
      <c r="G311" s="11">
        <v>0</v>
      </c>
      <c r="H311" s="11">
        <v>3</v>
      </c>
      <c r="I311" s="11">
        <v>0</v>
      </c>
      <c r="J311" s="11">
        <v>0</v>
      </c>
      <c r="K311" s="11">
        <v>0</v>
      </c>
      <c r="L311" s="11">
        <v>3</v>
      </c>
      <c r="M311" s="11">
        <v>0</v>
      </c>
      <c r="N311" s="11">
        <v>2</v>
      </c>
      <c r="O311" s="19">
        <v>315.50099999999998</v>
      </c>
      <c r="P311" s="19">
        <v>1.861</v>
      </c>
      <c r="Q311" s="19">
        <v>564.48699999999997</v>
      </c>
      <c r="R311" s="19">
        <v>523.29899999999998</v>
      </c>
      <c r="S311" s="19">
        <v>20.96</v>
      </c>
      <c r="T311" s="19">
        <v>20.228000000000002</v>
      </c>
      <c r="U311" s="19">
        <v>0</v>
      </c>
      <c r="V311" s="19">
        <v>1055.981</v>
      </c>
      <c r="W311" s="19">
        <v>1</v>
      </c>
      <c r="X311" s="19">
        <v>5.5</v>
      </c>
      <c r="Y311" s="23">
        <v>3.2813E-3</v>
      </c>
      <c r="Z311" s="23">
        <v>9.7433999999999993E-3</v>
      </c>
      <c r="AA311" s="23">
        <v>0.88841270000000006</v>
      </c>
      <c r="AB311" s="23">
        <v>34.372999999999998</v>
      </c>
      <c r="AC311" s="23">
        <v>8.6790000000000003</v>
      </c>
      <c r="AD311" s="23">
        <v>15.003</v>
      </c>
      <c r="AE311" s="23">
        <v>7.5780000000000003</v>
      </c>
      <c r="AF311" s="23">
        <v>1.9359999999999999</v>
      </c>
      <c r="AG311" s="23">
        <v>-0.46</v>
      </c>
      <c r="AH311" s="23">
        <v>-0.23599999999999999</v>
      </c>
      <c r="AI311" s="23">
        <v>-5.6130000000000004</v>
      </c>
      <c r="AJ311" s="23">
        <v>97.238</v>
      </c>
      <c r="AK311" s="23">
        <v>1.0029999999999999</v>
      </c>
      <c r="AL311" s="23">
        <v>53.945999999999998</v>
      </c>
      <c r="AM311" s="23">
        <v>-5.6719999999999997</v>
      </c>
      <c r="AN311" s="19">
        <v>8.9719999999999995</v>
      </c>
      <c r="AO311" s="19">
        <v>-0.84399999999999997</v>
      </c>
      <c r="AP311" s="11">
        <v>4</v>
      </c>
      <c r="AQ311" s="17">
        <v>0.32300000000000001</v>
      </c>
      <c r="AR311" s="11">
        <v>2</v>
      </c>
      <c r="AS311" s="21">
        <v>73.858000000000004</v>
      </c>
      <c r="AT311" s="17">
        <v>0</v>
      </c>
      <c r="AU311" s="17">
        <v>0</v>
      </c>
      <c r="AV311" s="17">
        <v>20.071999999999999</v>
      </c>
      <c r="AW311" s="11">
        <v>3</v>
      </c>
      <c r="AX311" s="11">
        <v>0</v>
      </c>
      <c r="AY311" s="11">
        <v>17</v>
      </c>
      <c r="AZ311" s="11">
        <v>4</v>
      </c>
      <c r="BA311" s="11">
        <v>13</v>
      </c>
      <c r="BB311" s="11">
        <v>13</v>
      </c>
      <c r="BC311" s="11">
        <v>23</v>
      </c>
    </row>
    <row r="312" spans="1:55" x14ac:dyDescent="0.3">
      <c r="A312" s="11" t="s">
        <v>466</v>
      </c>
      <c r="B312" s="11">
        <v>361</v>
      </c>
      <c r="C312" s="11" t="s">
        <v>1165</v>
      </c>
      <c r="D312" s="12">
        <v>3</v>
      </c>
      <c r="E312" s="13">
        <v>22.9</v>
      </c>
      <c r="F312" s="14">
        <f t="shared" si="4"/>
        <v>7.6333333333333329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4</v>
      </c>
      <c r="M312" s="11">
        <v>1</v>
      </c>
      <c r="N312" s="11">
        <v>0</v>
      </c>
      <c r="O312" s="19">
        <v>364.483</v>
      </c>
      <c r="P312" s="19">
        <v>5.42</v>
      </c>
      <c r="Q312" s="19">
        <v>638.73400000000004</v>
      </c>
      <c r="R312" s="19">
        <v>460.40600000000001</v>
      </c>
      <c r="S312" s="19">
        <v>60.908999999999999</v>
      </c>
      <c r="T312" s="19">
        <v>117.41800000000001</v>
      </c>
      <c r="U312" s="19">
        <v>0</v>
      </c>
      <c r="V312" s="19">
        <v>1175.633</v>
      </c>
      <c r="W312" s="19">
        <v>0</v>
      </c>
      <c r="X312" s="19">
        <v>3.25</v>
      </c>
      <c r="Y312" s="23">
        <v>2.4986899999999999E-2</v>
      </c>
      <c r="Z312" s="23">
        <v>0</v>
      </c>
      <c r="AA312" s="23">
        <v>0.84338570000000002</v>
      </c>
      <c r="AB312" s="23">
        <v>39.448</v>
      </c>
      <c r="AC312" s="23">
        <v>10.401</v>
      </c>
      <c r="AD312" s="23">
        <v>14.621</v>
      </c>
      <c r="AE312" s="23">
        <v>4.7880000000000003</v>
      </c>
      <c r="AF312" s="23">
        <v>5.0979999999999999</v>
      </c>
      <c r="AG312" s="23">
        <v>-5.968</v>
      </c>
      <c r="AH312" s="23">
        <v>-5.742</v>
      </c>
      <c r="AI312" s="23">
        <v>-4.6260000000000003</v>
      </c>
      <c r="AJ312" s="23">
        <v>2619.9659999999999</v>
      </c>
      <c r="AK312" s="23">
        <v>-0.248</v>
      </c>
      <c r="AL312" s="23">
        <v>1401.1289999999999</v>
      </c>
      <c r="AM312" s="23">
        <v>-1.8440000000000001</v>
      </c>
      <c r="AN312" s="19">
        <v>9.0619999999999994</v>
      </c>
      <c r="AO312" s="19">
        <v>0.79900000000000004</v>
      </c>
      <c r="AP312" s="11">
        <v>6</v>
      </c>
      <c r="AQ312" s="17">
        <v>0.99199999999999999</v>
      </c>
      <c r="AR312" s="11">
        <v>3</v>
      </c>
      <c r="AS312" s="21">
        <v>100</v>
      </c>
      <c r="AT312" s="17">
        <v>0</v>
      </c>
      <c r="AU312" s="17">
        <v>0</v>
      </c>
      <c r="AV312" s="17">
        <v>43.597000000000001</v>
      </c>
      <c r="AW312" s="11">
        <v>3</v>
      </c>
      <c r="AX312" s="11">
        <v>1</v>
      </c>
      <c r="AY312" s="11">
        <v>21</v>
      </c>
      <c r="AZ312" s="11">
        <v>4</v>
      </c>
      <c r="BA312" s="11">
        <v>17</v>
      </c>
      <c r="BB312" s="11">
        <v>9</v>
      </c>
      <c r="BC312" s="11">
        <v>27</v>
      </c>
    </row>
    <row r="313" spans="1:55" x14ac:dyDescent="0.3">
      <c r="A313" s="11" t="s">
        <v>461</v>
      </c>
      <c r="B313" s="11">
        <v>362</v>
      </c>
      <c r="C313" s="11" t="s">
        <v>1160</v>
      </c>
      <c r="D313" s="12">
        <v>2</v>
      </c>
      <c r="E313" s="13">
        <v>26.2</v>
      </c>
      <c r="F313" s="14">
        <f t="shared" si="4"/>
        <v>13.1</v>
      </c>
      <c r="G313" s="11">
        <v>1</v>
      </c>
      <c r="H313" s="11">
        <v>1</v>
      </c>
      <c r="I313" s="11">
        <v>0</v>
      </c>
      <c r="J313" s="11">
        <v>0</v>
      </c>
      <c r="K313" s="11">
        <v>0</v>
      </c>
      <c r="L313" s="11">
        <v>6</v>
      </c>
      <c r="M313" s="11">
        <v>0</v>
      </c>
      <c r="N313" s="11">
        <v>2</v>
      </c>
      <c r="O313" s="19">
        <v>255.40199999999999</v>
      </c>
      <c r="P313" s="19">
        <v>1.6339999999999999</v>
      </c>
      <c r="Q313" s="19">
        <v>597.43200000000002</v>
      </c>
      <c r="R313" s="19">
        <v>337.93700000000001</v>
      </c>
      <c r="S313" s="19">
        <v>10.834</v>
      </c>
      <c r="T313" s="19">
        <v>248.661</v>
      </c>
      <c r="U313" s="19">
        <v>0</v>
      </c>
      <c r="V313" s="19">
        <v>1016.732</v>
      </c>
      <c r="W313" s="19">
        <v>1</v>
      </c>
      <c r="X313" s="19">
        <v>1.5</v>
      </c>
      <c r="Y313" s="23">
        <v>2.6259E-3</v>
      </c>
      <c r="Z313" s="23">
        <v>2.5106999999999998E-3</v>
      </c>
      <c r="AA313" s="23">
        <v>0.81849139999999998</v>
      </c>
      <c r="AB313" s="23">
        <v>33.058</v>
      </c>
      <c r="AC313" s="23">
        <v>9.6519999999999992</v>
      </c>
      <c r="AD313" s="23">
        <v>12.346</v>
      </c>
      <c r="AE313" s="23">
        <v>4.5410000000000004</v>
      </c>
      <c r="AF313" s="23">
        <v>4.6980000000000004</v>
      </c>
      <c r="AG313" s="23">
        <v>-4.4059999999999997</v>
      </c>
      <c r="AH313" s="23">
        <v>-3.1509999999999998</v>
      </c>
      <c r="AI313" s="23">
        <v>-6.3810000000000002</v>
      </c>
      <c r="AJ313" s="23">
        <v>1950.11</v>
      </c>
      <c r="AK313" s="23">
        <v>0.49299999999999999</v>
      </c>
      <c r="AL313" s="23">
        <v>1126.547</v>
      </c>
      <c r="AM313" s="23">
        <v>-2.33</v>
      </c>
      <c r="AN313" s="19">
        <v>9.1890000000000001</v>
      </c>
      <c r="AO313" s="19">
        <v>-0.33800000000000002</v>
      </c>
      <c r="AP313" s="11">
        <v>7</v>
      </c>
      <c r="AQ313" s="17">
        <v>0.83799999999999997</v>
      </c>
      <c r="AR313" s="11">
        <v>3</v>
      </c>
      <c r="AS313" s="21">
        <v>100</v>
      </c>
      <c r="AT313" s="17">
        <v>0</v>
      </c>
      <c r="AU313" s="17">
        <v>0</v>
      </c>
      <c r="AV313" s="17">
        <v>12.627000000000001</v>
      </c>
      <c r="AW313" s="11">
        <v>1</v>
      </c>
      <c r="AX313" s="11">
        <v>0</v>
      </c>
      <c r="AY313" s="11">
        <v>12</v>
      </c>
      <c r="AZ313" s="11">
        <v>0</v>
      </c>
      <c r="BA313" s="11">
        <v>12</v>
      </c>
      <c r="BB313" s="11">
        <v>4</v>
      </c>
      <c r="BC313" s="11">
        <v>19</v>
      </c>
    </row>
    <row r="314" spans="1:55" x14ac:dyDescent="0.3">
      <c r="A314" s="11" t="s">
        <v>437</v>
      </c>
      <c r="B314" s="11">
        <v>363</v>
      </c>
      <c r="C314" s="11" t="s">
        <v>1137</v>
      </c>
      <c r="D314" s="12">
        <v>16.3</v>
      </c>
      <c r="E314" s="13">
        <v>300</v>
      </c>
      <c r="F314" s="14">
        <f t="shared" si="4"/>
        <v>18.404907975460123</v>
      </c>
      <c r="G314" s="11">
        <v>0</v>
      </c>
      <c r="H314" s="11">
        <v>1</v>
      </c>
      <c r="I314" s="11">
        <v>0</v>
      </c>
      <c r="J314" s="11">
        <v>0</v>
      </c>
      <c r="K314" s="11">
        <v>0</v>
      </c>
      <c r="L314" s="11">
        <v>7</v>
      </c>
      <c r="M314" s="11">
        <v>0</v>
      </c>
      <c r="N314" s="11">
        <v>1</v>
      </c>
      <c r="O314" s="19">
        <v>359.51400000000001</v>
      </c>
      <c r="P314" s="19">
        <v>7.9569999999999999</v>
      </c>
      <c r="Q314" s="19">
        <v>667.24699999999996</v>
      </c>
      <c r="R314" s="19">
        <v>582.12199999999996</v>
      </c>
      <c r="S314" s="19">
        <v>61.396999999999998</v>
      </c>
      <c r="T314" s="19">
        <v>23.728000000000002</v>
      </c>
      <c r="U314" s="19">
        <v>0</v>
      </c>
      <c r="V314" s="19">
        <v>1211.598</v>
      </c>
      <c r="W314" s="19">
        <v>0</v>
      </c>
      <c r="X314" s="19">
        <v>7.2</v>
      </c>
      <c r="Y314" s="23">
        <v>5.2259600000000003E-2</v>
      </c>
      <c r="Z314" s="23">
        <v>0</v>
      </c>
      <c r="AA314" s="23">
        <v>0.82372809999999996</v>
      </c>
      <c r="AB314" s="23">
        <v>38.066000000000003</v>
      </c>
      <c r="AC314" s="23">
        <v>10.074</v>
      </c>
      <c r="AD314" s="23">
        <v>16.329000000000001</v>
      </c>
      <c r="AE314" s="23">
        <v>7.452</v>
      </c>
      <c r="AF314" s="23">
        <v>2.7690000000000001</v>
      </c>
      <c r="AG314" s="23">
        <v>-2.7330000000000001</v>
      </c>
      <c r="AH314" s="23">
        <v>-2.7509999999999999</v>
      </c>
      <c r="AI314" s="23">
        <v>-5.2240000000000002</v>
      </c>
      <c r="AJ314" s="23">
        <v>646.50599999999997</v>
      </c>
      <c r="AK314" s="23">
        <v>-6.3E-2</v>
      </c>
      <c r="AL314" s="23">
        <v>341.57100000000003</v>
      </c>
      <c r="AM314" s="23">
        <v>-3.9580000000000002</v>
      </c>
      <c r="AN314" s="19">
        <v>9.2129999999999992</v>
      </c>
      <c r="AO314" s="19">
        <v>-0.14099999999999999</v>
      </c>
      <c r="AP314" s="11">
        <v>4</v>
      </c>
      <c r="AQ314" s="17">
        <v>-8.7999999999999995E-2</v>
      </c>
      <c r="AR314" s="11">
        <v>3</v>
      </c>
      <c r="AS314" s="21">
        <v>93.462999999999994</v>
      </c>
      <c r="AT314" s="17">
        <v>0</v>
      </c>
      <c r="AU314" s="17">
        <v>0</v>
      </c>
      <c r="AV314" s="17">
        <v>63.362000000000002</v>
      </c>
      <c r="AW314" s="11">
        <v>6</v>
      </c>
      <c r="AX314" s="11">
        <v>0</v>
      </c>
      <c r="AY314" s="11">
        <v>18</v>
      </c>
      <c r="AZ314" s="11">
        <v>0</v>
      </c>
      <c r="BA314" s="11">
        <v>18</v>
      </c>
      <c r="BB314" s="11">
        <v>10</v>
      </c>
      <c r="BC314" s="11">
        <v>26</v>
      </c>
    </row>
    <row r="315" spans="1:55" x14ac:dyDescent="0.3">
      <c r="A315" s="11" t="s">
        <v>441</v>
      </c>
      <c r="B315" s="11">
        <v>364</v>
      </c>
      <c r="C315" s="11" t="s">
        <v>1141</v>
      </c>
      <c r="D315" s="12">
        <v>2</v>
      </c>
      <c r="E315" s="13">
        <v>6.3</v>
      </c>
      <c r="F315" s="14">
        <f t="shared" si="4"/>
        <v>3.15</v>
      </c>
      <c r="G315" s="11">
        <v>0</v>
      </c>
      <c r="H315" s="11">
        <v>1</v>
      </c>
      <c r="I315" s="11">
        <v>0</v>
      </c>
      <c r="J315" s="11">
        <v>0</v>
      </c>
      <c r="K315" s="11">
        <v>0</v>
      </c>
      <c r="L315" s="11">
        <v>3</v>
      </c>
      <c r="M315" s="11">
        <v>1</v>
      </c>
      <c r="N315" s="11">
        <v>2</v>
      </c>
      <c r="O315" s="19">
        <v>281.39400000000001</v>
      </c>
      <c r="P315" s="19">
        <v>2.4470000000000001</v>
      </c>
      <c r="Q315" s="19">
        <v>517.04899999999998</v>
      </c>
      <c r="R315" s="19">
        <v>489.44299999999998</v>
      </c>
      <c r="S315" s="19">
        <v>27.606000000000002</v>
      </c>
      <c r="T315" s="19">
        <v>0</v>
      </c>
      <c r="U315" s="19">
        <v>0</v>
      </c>
      <c r="V315" s="19">
        <v>937.73</v>
      </c>
      <c r="W315" s="19">
        <v>0</v>
      </c>
      <c r="X315" s="19">
        <v>5.7</v>
      </c>
      <c r="Y315" s="23">
        <v>6.3873999999999997E-3</v>
      </c>
      <c r="Z315" s="23">
        <v>0</v>
      </c>
      <c r="AA315" s="23">
        <v>0.89608980000000005</v>
      </c>
      <c r="AB315" s="23">
        <v>29.448</v>
      </c>
      <c r="AC315" s="23">
        <v>7.306</v>
      </c>
      <c r="AD315" s="23">
        <v>11.956</v>
      </c>
      <c r="AE315" s="23">
        <v>6.1040000000000001</v>
      </c>
      <c r="AF315" s="23">
        <v>1.919</v>
      </c>
      <c r="AG315" s="23">
        <v>-1.323</v>
      </c>
      <c r="AH315" s="23">
        <v>-1.423</v>
      </c>
      <c r="AI315" s="23">
        <v>-3.94</v>
      </c>
      <c r="AJ315" s="23">
        <v>1352.098</v>
      </c>
      <c r="AK315" s="23">
        <v>0.55200000000000005</v>
      </c>
      <c r="AL315" s="23">
        <v>758.28800000000001</v>
      </c>
      <c r="AM315" s="23">
        <v>-3.8029999999999999</v>
      </c>
      <c r="AN315" s="19">
        <v>9.6349999999999998</v>
      </c>
      <c r="AO315" s="19">
        <v>-0.71399999999999997</v>
      </c>
      <c r="AP315" s="11">
        <v>3</v>
      </c>
      <c r="AQ315" s="17">
        <v>-0.312</v>
      </c>
      <c r="AR315" s="11">
        <v>3</v>
      </c>
      <c r="AS315" s="21">
        <v>94.22</v>
      </c>
      <c r="AT315" s="17">
        <v>0</v>
      </c>
      <c r="AU315" s="17">
        <v>0</v>
      </c>
      <c r="AV315" s="17">
        <v>42.024999999999999</v>
      </c>
      <c r="AW315" s="11">
        <v>4</v>
      </c>
      <c r="AX315" s="11">
        <v>0</v>
      </c>
      <c r="AY315" s="11">
        <v>13</v>
      </c>
      <c r="AZ315" s="11">
        <v>0</v>
      </c>
      <c r="BA315" s="11">
        <v>13</v>
      </c>
      <c r="BB315" s="11">
        <v>11</v>
      </c>
      <c r="BC315" s="11">
        <v>20</v>
      </c>
    </row>
    <row r="316" spans="1:55" x14ac:dyDescent="0.3">
      <c r="A316" s="11" t="s">
        <v>435</v>
      </c>
      <c r="B316" s="11">
        <v>365</v>
      </c>
      <c r="C316" s="11" t="s">
        <v>1135</v>
      </c>
      <c r="D316" s="12">
        <v>8.6999999999999993</v>
      </c>
      <c r="E316" s="13">
        <v>300</v>
      </c>
      <c r="F316" s="14">
        <f t="shared" si="4"/>
        <v>34.482758620689658</v>
      </c>
      <c r="G316" s="11">
        <v>0</v>
      </c>
      <c r="H316" s="11">
        <v>1</v>
      </c>
      <c r="I316" s="11">
        <v>0</v>
      </c>
      <c r="J316" s="11">
        <v>0</v>
      </c>
      <c r="K316" s="11">
        <v>0</v>
      </c>
      <c r="L316" s="11">
        <v>10</v>
      </c>
      <c r="M316" s="11">
        <v>0</v>
      </c>
      <c r="N316" s="11">
        <v>1</v>
      </c>
      <c r="O316" s="19">
        <v>347.50299999999999</v>
      </c>
      <c r="P316" s="19">
        <v>7.6790000000000003</v>
      </c>
      <c r="Q316" s="19">
        <v>698.28200000000004</v>
      </c>
      <c r="R316" s="19">
        <v>603.77800000000002</v>
      </c>
      <c r="S316" s="19">
        <v>67.195999999999998</v>
      </c>
      <c r="T316" s="19">
        <v>27.308</v>
      </c>
      <c r="U316" s="19">
        <v>0</v>
      </c>
      <c r="V316" s="19">
        <v>1231.72</v>
      </c>
      <c r="W316" s="19">
        <v>1</v>
      </c>
      <c r="X316" s="19">
        <v>6.7</v>
      </c>
      <c r="Y316" s="23">
        <v>4.7873600000000002E-2</v>
      </c>
      <c r="Z316" s="23">
        <v>9.5949999999999994E-3</v>
      </c>
      <c r="AA316" s="23">
        <v>0.79580879999999998</v>
      </c>
      <c r="AB316" s="23">
        <v>36.978999999999999</v>
      </c>
      <c r="AC316" s="23">
        <v>10.595000000000001</v>
      </c>
      <c r="AD316" s="23">
        <v>16.896000000000001</v>
      </c>
      <c r="AE316" s="23">
        <v>7.9009999999999998</v>
      </c>
      <c r="AF316" s="23">
        <v>3.234</v>
      </c>
      <c r="AG316" s="23">
        <v>-3.6520000000000001</v>
      </c>
      <c r="AH316" s="23">
        <v>-2.895</v>
      </c>
      <c r="AI316" s="23">
        <v>-5.6920000000000002</v>
      </c>
      <c r="AJ316" s="23">
        <v>569.60900000000004</v>
      </c>
      <c r="AK316" s="23">
        <v>-0.34799999999999998</v>
      </c>
      <c r="AL316" s="23">
        <v>297.87700000000001</v>
      </c>
      <c r="AM316" s="23">
        <v>-3.7639999999999998</v>
      </c>
      <c r="AN316" s="19">
        <v>9.0210000000000008</v>
      </c>
      <c r="AO316" s="19">
        <v>-0.24199999999999999</v>
      </c>
      <c r="AP316" s="11">
        <v>4</v>
      </c>
      <c r="AQ316" s="17">
        <v>0.20799999999999999</v>
      </c>
      <c r="AR316" s="11">
        <v>3</v>
      </c>
      <c r="AS316" s="21">
        <v>95.198999999999998</v>
      </c>
      <c r="AT316" s="17">
        <v>0</v>
      </c>
      <c r="AU316" s="17">
        <v>0</v>
      </c>
      <c r="AV316" s="17">
        <v>69.652000000000001</v>
      </c>
      <c r="AW316" s="11">
        <v>6</v>
      </c>
      <c r="AX316" s="11">
        <v>0</v>
      </c>
      <c r="AY316" s="11">
        <v>12</v>
      </c>
      <c r="AZ316" s="11">
        <v>0</v>
      </c>
      <c r="BA316" s="11">
        <v>12</v>
      </c>
      <c r="BB316" s="11">
        <v>6</v>
      </c>
      <c r="BC316" s="11">
        <v>25</v>
      </c>
    </row>
    <row r="317" spans="1:55" x14ac:dyDescent="0.3">
      <c r="A317" s="11" t="s">
        <v>436</v>
      </c>
      <c r="B317" s="11">
        <v>366</v>
      </c>
      <c r="C317" s="11" t="s">
        <v>1136</v>
      </c>
      <c r="D317" s="12">
        <v>9.8000000000000007</v>
      </c>
      <c r="E317" s="13">
        <v>300</v>
      </c>
      <c r="F317" s="14">
        <f t="shared" si="4"/>
        <v>30.612244897959183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5</v>
      </c>
      <c r="M317" s="11">
        <v>0</v>
      </c>
      <c r="N317" s="11">
        <v>0</v>
      </c>
      <c r="O317" s="19">
        <v>302.46199999999999</v>
      </c>
      <c r="P317" s="19">
        <v>6.5709999999999997</v>
      </c>
      <c r="Q317" s="19">
        <v>631.21799999999996</v>
      </c>
      <c r="R317" s="19">
        <v>558.96299999999997</v>
      </c>
      <c r="S317" s="19">
        <v>55.024000000000001</v>
      </c>
      <c r="T317" s="19">
        <v>17.231000000000002</v>
      </c>
      <c r="U317" s="19">
        <v>0</v>
      </c>
      <c r="V317" s="19">
        <v>1111.0050000000001</v>
      </c>
      <c r="W317" s="19">
        <v>0</v>
      </c>
      <c r="X317" s="19">
        <v>3.5</v>
      </c>
      <c r="Y317" s="23">
        <v>3.8860600000000002E-2</v>
      </c>
      <c r="Z317" s="23">
        <v>0</v>
      </c>
      <c r="AA317" s="23">
        <v>0.82185660000000005</v>
      </c>
      <c r="AB317" s="23">
        <v>35.262</v>
      </c>
      <c r="AC317" s="23">
        <v>9.0310000000000006</v>
      </c>
      <c r="AD317" s="23">
        <v>13.153</v>
      </c>
      <c r="AE317" s="23">
        <v>4.0739999999999998</v>
      </c>
      <c r="AF317" s="23">
        <v>4.4779999999999998</v>
      </c>
      <c r="AG317" s="23">
        <v>-5.532</v>
      </c>
      <c r="AH317" s="23">
        <v>-4.2030000000000003</v>
      </c>
      <c r="AI317" s="23">
        <v>-4.4969999999999999</v>
      </c>
      <c r="AJ317" s="23">
        <v>2979.2460000000001</v>
      </c>
      <c r="AK317" s="23">
        <v>-0.28100000000000003</v>
      </c>
      <c r="AL317" s="23">
        <v>1609.915</v>
      </c>
      <c r="AM317" s="23">
        <v>-1.9930000000000001</v>
      </c>
      <c r="AN317" s="19">
        <v>9.9320000000000004</v>
      </c>
      <c r="AO317" s="19">
        <v>6.0999999999999999E-2</v>
      </c>
      <c r="AP317" s="11">
        <v>1</v>
      </c>
      <c r="AQ317" s="17">
        <v>0.69499999999999995</v>
      </c>
      <c r="AR317" s="11">
        <v>3</v>
      </c>
      <c r="AS317" s="21">
        <v>100</v>
      </c>
      <c r="AT317" s="17">
        <v>0</v>
      </c>
      <c r="AU317" s="17">
        <v>0</v>
      </c>
      <c r="AV317" s="17">
        <v>47.540999999999997</v>
      </c>
      <c r="AW317" s="11">
        <v>4</v>
      </c>
      <c r="AX317" s="11">
        <v>0</v>
      </c>
      <c r="AY317" s="11">
        <v>12</v>
      </c>
      <c r="AZ317" s="11">
        <v>0</v>
      </c>
      <c r="BA317" s="11">
        <v>12</v>
      </c>
      <c r="BB317" s="11">
        <v>6</v>
      </c>
      <c r="BC317" s="11">
        <v>22</v>
      </c>
    </row>
    <row r="318" spans="1:55" x14ac:dyDescent="0.3">
      <c r="A318" s="11" t="s">
        <v>445</v>
      </c>
      <c r="B318" s="11">
        <v>367</v>
      </c>
      <c r="C318" s="11" t="s">
        <v>1145</v>
      </c>
      <c r="D318" s="12">
        <v>11.3</v>
      </c>
      <c r="E318" s="13">
        <v>300</v>
      </c>
      <c r="F318" s="14">
        <f t="shared" si="4"/>
        <v>26.548672566371678</v>
      </c>
      <c r="G318" s="11">
        <v>1</v>
      </c>
      <c r="H318" s="11">
        <v>0</v>
      </c>
      <c r="I318" s="11">
        <v>0</v>
      </c>
      <c r="J318" s="11">
        <v>0</v>
      </c>
      <c r="K318" s="11">
        <v>0</v>
      </c>
      <c r="L318" s="11">
        <v>5</v>
      </c>
      <c r="M318" s="11">
        <v>0</v>
      </c>
      <c r="N318" s="11">
        <v>1</v>
      </c>
      <c r="O318" s="19">
        <v>296.488</v>
      </c>
      <c r="P318" s="19">
        <v>1.9</v>
      </c>
      <c r="Q318" s="19">
        <v>561.303</v>
      </c>
      <c r="R318" s="19">
        <v>439.38600000000002</v>
      </c>
      <c r="S318" s="19">
        <v>31.832999999999998</v>
      </c>
      <c r="T318" s="19">
        <v>4.5919999999999996</v>
      </c>
      <c r="U318" s="19">
        <v>85.492000000000004</v>
      </c>
      <c r="V318" s="19">
        <v>974.33600000000001</v>
      </c>
      <c r="W318" s="19">
        <v>0</v>
      </c>
      <c r="X318" s="19">
        <v>2.5</v>
      </c>
      <c r="Y318" s="23">
        <v>3.7049000000000001E-3</v>
      </c>
      <c r="Z318" s="23">
        <v>0</v>
      </c>
      <c r="AA318" s="23">
        <v>0.84678629999999999</v>
      </c>
      <c r="AB318" s="23">
        <v>29.672000000000001</v>
      </c>
      <c r="AC318" s="23">
        <v>8.1050000000000004</v>
      </c>
      <c r="AD318" s="23">
        <v>10.515000000000001</v>
      </c>
      <c r="AE318" s="23">
        <v>2.7069999999999999</v>
      </c>
      <c r="AF318" s="23">
        <v>4.5449999999999999</v>
      </c>
      <c r="AG318" s="23">
        <v>-5.1040000000000001</v>
      </c>
      <c r="AH318" s="23">
        <v>-4.4109999999999996</v>
      </c>
      <c r="AI318" s="23">
        <v>-4.0330000000000004</v>
      </c>
      <c r="AJ318" s="23">
        <v>4943.4070000000002</v>
      </c>
      <c r="AK318" s="23">
        <v>0.17599999999999999</v>
      </c>
      <c r="AL318" s="23">
        <v>8181.4970000000003</v>
      </c>
      <c r="AM318" s="23">
        <v>-1.61</v>
      </c>
      <c r="AN318" s="19">
        <v>9.125</v>
      </c>
      <c r="AO318" s="19">
        <v>0.56299999999999994</v>
      </c>
      <c r="AP318" s="11">
        <v>1</v>
      </c>
      <c r="AQ318" s="17">
        <v>0.56499999999999995</v>
      </c>
      <c r="AR318" s="11">
        <v>3</v>
      </c>
      <c r="AS318" s="21">
        <v>100</v>
      </c>
      <c r="AT318" s="17">
        <v>0</v>
      </c>
      <c r="AU318" s="17">
        <v>0</v>
      </c>
      <c r="AV318" s="17">
        <v>29.141999999999999</v>
      </c>
      <c r="AW318" s="11">
        <v>2</v>
      </c>
      <c r="AX318" s="11">
        <v>0</v>
      </c>
      <c r="AY318" s="11">
        <v>12</v>
      </c>
      <c r="AZ318" s="11">
        <v>0</v>
      </c>
      <c r="BA318" s="11">
        <v>12</v>
      </c>
      <c r="BB318" s="11">
        <v>8</v>
      </c>
      <c r="BC318" s="11">
        <v>19</v>
      </c>
    </row>
    <row r="319" spans="1:55" x14ac:dyDescent="0.3">
      <c r="A319" s="11" t="s">
        <v>438</v>
      </c>
      <c r="B319" s="11">
        <v>368</v>
      </c>
      <c r="C319" s="11" t="s">
        <v>1138</v>
      </c>
      <c r="D319" s="12">
        <v>16.3</v>
      </c>
      <c r="E319" s="13">
        <v>300</v>
      </c>
      <c r="F319" s="14">
        <f t="shared" si="4"/>
        <v>18.404907975460123</v>
      </c>
      <c r="G319" s="11">
        <v>6</v>
      </c>
      <c r="H319" s="11">
        <v>0</v>
      </c>
      <c r="I319" s="11">
        <v>0</v>
      </c>
      <c r="J319" s="11">
        <v>0</v>
      </c>
      <c r="K319" s="11">
        <v>0</v>
      </c>
      <c r="L319" s="11">
        <v>1</v>
      </c>
      <c r="M319" s="11">
        <v>0</v>
      </c>
      <c r="N319" s="11">
        <v>1</v>
      </c>
      <c r="O319" s="19">
        <v>154.25200000000001</v>
      </c>
      <c r="P319" s="19">
        <v>1.7150000000000001</v>
      </c>
      <c r="Q319" s="19">
        <v>355.76299999999998</v>
      </c>
      <c r="R319" s="19">
        <v>317.721</v>
      </c>
      <c r="S319" s="19">
        <v>38.042000000000002</v>
      </c>
      <c r="T319" s="19">
        <v>0</v>
      </c>
      <c r="U319" s="19">
        <v>0</v>
      </c>
      <c r="V319" s="19">
        <v>589.37</v>
      </c>
      <c r="W319" s="19">
        <v>1</v>
      </c>
      <c r="X319" s="19">
        <v>1.7</v>
      </c>
      <c r="Y319" s="23">
        <v>4.9933E-3</v>
      </c>
      <c r="Z319" s="23">
        <v>4.7784999999999998E-3</v>
      </c>
      <c r="AA319" s="23">
        <v>0.95557170000000002</v>
      </c>
      <c r="AB319" s="23">
        <v>16.79</v>
      </c>
      <c r="AC319" s="23">
        <v>4.7030000000000003</v>
      </c>
      <c r="AD319" s="23">
        <v>6.9669999999999996</v>
      </c>
      <c r="AE319" s="23">
        <v>3.7530000000000001</v>
      </c>
      <c r="AF319" s="23">
        <v>1.972</v>
      </c>
      <c r="AG319" s="23">
        <v>-1.9850000000000001</v>
      </c>
      <c r="AH319" s="23">
        <v>-1.591</v>
      </c>
      <c r="AI319" s="23">
        <v>-2.2509999999999999</v>
      </c>
      <c r="AJ319" s="23">
        <v>4316.6909999999998</v>
      </c>
      <c r="AK319" s="23">
        <v>0.22500000000000001</v>
      </c>
      <c r="AL319" s="23">
        <v>2403.66</v>
      </c>
      <c r="AM319" s="23">
        <v>-2.125</v>
      </c>
      <c r="AN319" s="19">
        <v>10.65</v>
      </c>
      <c r="AO319" s="19">
        <v>-2.976</v>
      </c>
      <c r="AP319" s="11">
        <v>1</v>
      </c>
      <c r="AQ319" s="17">
        <v>-0.14599999999999999</v>
      </c>
      <c r="AR319" s="11">
        <v>3</v>
      </c>
      <c r="AS319" s="21">
        <v>100</v>
      </c>
      <c r="AT319" s="17">
        <v>0</v>
      </c>
      <c r="AU319" s="17">
        <v>0</v>
      </c>
      <c r="AV319" s="17">
        <v>20.050999999999998</v>
      </c>
      <c r="AW319" s="11">
        <v>1</v>
      </c>
      <c r="AX319" s="11">
        <v>0</v>
      </c>
      <c r="AY319" s="11">
        <v>7</v>
      </c>
      <c r="AZ319" s="11">
        <v>0</v>
      </c>
      <c r="BA319" s="11">
        <v>7</v>
      </c>
      <c r="BB319" s="11">
        <v>7</v>
      </c>
      <c r="BC319" s="11">
        <v>11</v>
      </c>
    </row>
    <row r="320" spans="1:55" x14ac:dyDescent="0.3">
      <c r="A320" s="11" t="s">
        <v>443</v>
      </c>
      <c r="B320" s="11">
        <v>369</v>
      </c>
      <c r="C320" s="11" t="s">
        <v>1143</v>
      </c>
      <c r="D320" s="12">
        <v>3.2</v>
      </c>
      <c r="E320" s="13">
        <v>98</v>
      </c>
      <c r="F320" s="14">
        <f t="shared" si="4"/>
        <v>30.625</v>
      </c>
      <c r="G320" s="11">
        <v>0</v>
      </c>
      <c r="H320" s="11">
        <v>1</v>
      </c>
      <c r="I320" s="11">
        <v>0</v>
      </c>
      <c r="J320" s="11">
        <v>0</v>
      </c>
      <c r="K320" s="11">
        <v>0</v>
      </c>
      <c r="L320" s="11">
        <v>4</v>
      </c>
      <c r="M320" s="11">
        <v>1</v>
      </c>
      <c r="N320" s="11">
        <v>1</v>
      </c>
      <c r="O320" s="19">
        <v>295.42099999999999</v>
      </c>
      <c r="P320" s="19">
        <v>2.1579999999999999</v>
      </c>
      <c r="Q320" s="19">
        <v>561.822</v>
      </c>
      <c r="R320" s="19">
        <v>529.66600000000005</v>
      </c>
      <c r="S320" s="19">
        <v>32.155000000000001</v>
      </c>
      <c r="T320" s="19">
        <v>0</v>
      </c>
      <c r="U320" s="19">
        <v>0</v>
      </c>
      <c r="V320" s="19">
        <v>1008.405</v>
      </c>
      <c r="W320" s="19">
        <v>0</v>
      </c>
      <c r="X320" s="19">
        <v>5.7</v>
      </c>
      <c r="Y320" s="23">
        <v>4.6167999999999999E-3</v>
      </c>
      <c r="Z320" s="23">
        <v>0</v>
      </c>
      <c r="AA320" s="23">
        <v>0.86561200000000005</v>
      </c>
      <c r="AB320" s="23">
        <v>31.634</v>
      </c>
      <c r="AC320" s="23">
        <v>7.8630000000000004</v>
      </c>
      <c r="AD320" s="23">
        <v>12.616</v>
      </c>
      <c r="AE320" s="23">
        <v>6.0220000000000002</v>
      </c>
      <c r="AF320" s="23">
        <v>2.3479999999999999</v>
      </c>
      <c r="AG320" s="23">
        <v>-2.008</v>
      </c>
      <c r="AH320" s="23">
        <v>-1.7210000000000001</v>
      </c>
      <c r="AI320" s="23">
        <v>-4.4329999999999998</v>
      </c>
      <c r="AJ320" s="23">
        <v>1224.251</v>
      </c>
      <c r="AK320" s="23">
        <v>0.435</v>
      </c>
      <c r="AL320" s="23">
        <v>681.09400000000005</v>
      </c>
      <c r="AM320" s="23">
        <v>-3.7909999999999999</v>
      </c>
      <c r="AN320" s="19">
        <v>9.5549999999999997</v>
      </c>
      <c r="AO320" s="19">
        <v>-0.83899999999999997</v>
      </c>
      <c r="AP320" s="11">
        <v>3</v>
      </c>
      <c r="AQ320" s="17">
        <v>-0.14899999999999999</v>
      </c>
      <c r="AR320" s="11">
        <v>3</v>
      </c>
      <c r="AS320" s="21">
        <v>95.963999999999999</v>
      </c>
      <c r="AT320" s="17">
        <v>0</v>
      </c>
      <c r="AU320" s="17">
        <v>0</v>
      </c>
      <c r="AV320" s="17">
        <v>44.25</v>
      </c>
      <c r="AW320" s="11">
        <v>4</v>
      </c>
      <c r="AX320" s="11">
        <v>0</v>
      </c>
      <c r="AY320" s="11">
        <v>13</v>
      </c>
      <c r="AZ320" s="11">
        <v>0</v>
      </c>
      <c r="BA320" s="11">
        <v>13</v>
      </c>
      <c r="BB320" s="11">
        <v>11</v>
      </c>
      <c r="BC320" s="11">
        <v>21</v>
      </c>
    </row>
    <row r="321" spans="1:55" x14ac:dyDescent="0.3">
      <c r="A321" s="11" t="s">
        <v>440</v>
      </c>
      <c r="B321" s="11">
        <v>370</v>
      </c>
      <c r="C321" s="11" t="s">
        <v>1140</v>
      </c>
      <c r="D321" s="12">
        <v>10</v>
      </c>
      <c r="E321" s="13">
        <v>300</v>
      </c>
      <c r="F321" s="14">
        <f t="shared" si="4"/>
        <v>30</v>
      </c>
      <c r="G321" s="11">
        <v>2</v>
      </c>
      <c r="H321" s="11">
        <v>0</v>
      </c>
      <c r="I321" s="11">
        <v>0</v>
      </c>
      <c r="J321" s="11">
        <v>0</v>
      </c>
      <c r="K321" s="11">
        <v>0</v>
      </c>
      <c r="L321" s="11">
        <v>1</v>
      </c>
      <c r="M321" s="11">
        <v>1</v>
      </c>
      <c r="N321" s="11">
        <v>1</v>
      </c>
      <c r="O321" s="19">
        <v>230.73400000000001</v>
      </c>
      <c r="P321" s="19">
        <v>2.6840000000000002</v>
      </c>
      <c r="Q321" s="19">
        <v>442.2</v>
      </c>
      <c r="R321" s="19">
        <v>341.68700000000001</v>
      </c>
      <c r="S321" s="19">
        <v>35.503</v>
      </c>
      <c r="T321" s="19">
        <v>0</v>
      </c>
      <c r="U321" s="19">
        <v>65.010000000000005</v>
      </c>
      <c r="V321" s="19">
        <v>759.19299999999998</v>
      </c>
      <c r="W321" s="19">
        <v>0</v>
      </c>
      <c r="X321" s="19">
        <v>2</v>
      </c>
      <c r="Y321" s="23">
        <v>9.4871999999999995E-3</v>
      </c>
      <c r="Z321" s="23">
        <v>0</v>
      </c>
      <c r="AA321" s="23">
        <v>0.91015239999999997</v>
      </c>
      <c r="AB321" s="23">
        <v>23.587</v>
      </c>
      <c r="AC321" s="23">
        <v>6.2</v>
      </c>
      <c r="AD321" s="23">
        <v>8.3640000000000008</v>
      </c>
      <c r="AE321" s="23">
        <v>2.7970000000000002</v>
      </c>
      <c r="AF321" s="23">
        <v>3.2759999999999998</v>
      </c>
      <c r="AG321" s="23">
        <v>-3.67</v>
      </c>
      <c r="AH321" s="23">
        <v>-3.0110000000000001</v>
      </c>
      <c r="AI321" s="23">
        <v>-2.9860000000000002</v>
      </c>
      <c r="AJ321" s="23">
        <v>4562.6899999999996</v>
      </c>
      <c r="AK321" s="23">
        <v>0.377</v>
      </c>
      <c r="AL321" s="23">
        <v>5794.4470000000001</v>
      </c>
      <c r="AM321" s="23">
        <v>-2.0779999999999998</v>
      </c>
      <c r="AN321" s="19">
        <v>10.743</v>
      </c>
      <c r="AO321" s="19">
        <v>-0.11600000000000001</v>
      </c>
      <c r="AP321" s="11">
        <v>1</v>
      </c>
      <c r="AQ321" s="17">
        <v>0.24399999999999999</v>
      </c>
      <c r="AR321" s="11">
        <v>3</v>
      </c>
      <c r="AS321" s="21">
        <v>100</v>
      </c>
      <c r="AT321" s="17">
        <v>0</v>
      </c>
      <c r="AU321" s="17">
        <v>0</v>
      </c>
      <c r="AV321" s="17">
        <v>30.84</v>
      </c>
      <c r="AW321" s="11">
        <v>2</v>
      </c>
      <c r="AX321" s="11">
        <v>0</v>
      </c>
      <c r="AY321" s="11">
        <v>7</v>
      </c>
      <c r="AZ321" s="11">
        <v>0</v>
      </c>
      <c r="BA321" s="11">
        <v>7</v>
      </c>
      <c r="BB321" s="11">
        <v>7</v>
      </c>
      <c r="BC321" s="11">
        <v>15</v>
      </c>
    </row>
    <row r="322" spans="1:55" x14ac:dyDescent="0.3">
      <c r="A322" s="11" t="s">
        <v>439</v>
      </c>
      <c r="B322" s="11">
        <v>371</v>
      </c>
      <c r="C322" s="11" t="s">
        <v>1139</v>
      </c>
      <c r="D322" s="12">
        <v>150</v>
      </c>
      <c r="E322" s="13">
        <v>150</v>
      </c>
      <c r="F322" s="14">
        <f t="shared" si="4"/>
        <v>1</v>
      </c>
      <c r="G322" s="11">
        <v>6</v>
      </c>
      <c r="H322" s="11">
        <v>0</v>
      </c>
      <c r="I322" s="11">
        <v>0</v>
      </c>
      <c r="J322" s="11">
        <v>0</v>
      </c>
      <c r="K322" s="11">
        <v>0</v>
      </c>
      <c r="L322" s="11">
        <v>1</v>
      </c>
      <c r="M322" s="11">
        <v>0</v>
      </c>
      <c r="N322" s="11">
        <v>1</v>
      </c>
      <c r="O322" s="19">
        <v>154.25200000000001</v>
      </c>
      <c r="P322" s="19">
        <v>1.6739999999999999</v>
      </c>
      <c r="Q322" s="19">
        <v>363.61099999999999</v>
      </c>
      <c r="R322" s="19">
        <v>334.17399999999998</v>
      </c>
      <c r="S322" s="19">
        <v>29.436</v>
      </c>
      <c r="T322" s="19">
        <v>0</v>
      </c>
      <c r="U322" s="19">
        <v>0</v>
      </c>
      <c r="V322" s="19">
        <v>603.74699999999996</v>
      </c>
      <c r="W322" s="19">
        <v>1</v>
      </c>
      <c r="X322" s="19">
        <v>1.7</v>
      </c>
      <c r="Y322" s="23">
        <v>4.6426999999999996E-3</v>
      </c>
      <c r="Z322" s="23">
        <v>4.6753000000000003E-3</v>
      </c>
      <c r="AA322" s="23">
        <v>0.95009140000000003</v>
      </c>
      <c r="AB322" s="23">
        <v>17.366</v>
      </c>
      <c r="AC322" s="23">
        <v>4.7320000000000002</v>
      </c>
      <c r="AD322" s="23">
        <v>7.1130000000000004</v>
      </c>
      <c r="AE322" s="23">
        <v>3.7130000000000001</v>
      </c>
      <c r="AF322" s="23">
        <v>2.1389999999999998</v>
      </c>
      <c r="AG322" s="23">
        <v>-2.077</v>
      </c>
      <c r="AH322" s="23">
        <v>-1.591</v>
      </c>
      <c r="AI322" s="23">
        <v>-2.34</v>
      </c>
      <c r="AJ322" s="23">
        <v>5209.0379999999996</v>
      </c>
      <c r="AK322" s="23">
        <v>0.28599999999999998</v>
      </c>
      <c r="AL322" s="23">
        <v>2944.9639999999999</v>
      </c>
      <c r="AM322" s="23">
        <v>-1.966</v>
      </c>
      <c r="AN322" s="19">
        <v>10.618</v>
      </c>
      <c r="AO322" s="19">
        <v>-2.9359999999999999</v>
      </c>
      <c r="AP322" s="11">
        <v>1</v>
      </c>
      <c r="AQ322" s="17">
        <v>-0.109</v>
      </c>
      <c r="AR322" s="11">
        <v>3</v>
      </c>
      <c r="AS322" s="21">
        <v>100</v>
      </c>
      <c r="AT322" s="17">
        <v>0</v>
      </c>
      <c r="AU322" s="17">
        <v>0</v>
      </c>
      <c r="AV322" s="17">
        <v>17.518000000000001</v>
      </c>
      <c r="AW322" s="11">
        <v>1</v>
      </c>
      <c r="AX322" s="11">
        <v>0</v>
      </c>
      <c r="AY322" s="11">
        <v>7</v>
      </c>
      <c r="AZ322" s="11">
        <v>0</v>
      </c>
      <c r="BA322" s="11">
        <v>7</v>
      </c>
      <c r="BB322" s="11">
        <v>7</v>
      </c>
      <c r="BC322" s="11">
        <v>11</v>
      </c>
    </row>
    <row r="323" spans="1:55" x14ac:dyDescent="0.3">
      <c r="A323" s="11" t="s">
        <v>442</v>
      </c>
      <c r="B323" s="11">
        <v>372</v>
      </c>
      <c r="C323" s="11" t="s">
        <v>1142</v>
      </c>
      <c r="D323" s="12">
        <v>20.7</v>
      </c>
      <c r="E323" s="13">
        <v>150</v>
      </c>
      <c r="F323" s="14">
        <f t="shared" ref="F323:F386" si="5">E323/D323</f>
        <v>7.2463768115942031</v>
      </c>
      <c r="G323" s="11">
        <v>2</v>
      </c>
      <c r="H323" s="11">
        <v>0</v>
      </c>
      <c r="I323" s="11">
        <v>0</v>
      </c>
      <c r="J323" s="11">
        <v>0</v>
      </c>
      <c r="K323" s="11">
        <v>0</v>
      </c>
      <c r="L323" s="11">
        <v>2</v>
      </c>
      <c r="M323" s="11">
        <v>1</v>
      </c>
      <c r="N323" s="11">
        <v>1</v>
      </c>
      <c r="O323" s="19">
        <v>244.761</v>
      </c>
      <c r="P323" s="19">
        <v>2.3959999999999999</v>
      </c>
      <c r="Q323" s="19">
        <v>473.07400000000001</v>
      </c>
      <c r="R323" s="19">
        <v>372.13600000000002</v>
      </c>
      <c r="S323" s="19">
        <v>27.699000000000002</v>
      </c>
      <c r="T323" s="19">
        <v>0</v>
      </c>
      <c r="U323" s="19">
        <v>73.238</v>
      </c>
      <c r="V323" s="19">
        <v>817.72400000000005</v>
      </c>
      <c r="W323" s="19">
        <v>0</v>
      </c>
      <c r="X323" s="19">
        <v>2</v>
      </c>
      <c r="Y323" s="23">
        <v>7.0194000000000003E-3</v>
      </c>
      <c r="Z323" s="23">
        <v>0</v>
      </c>
      <c r="AA323" s="23">
        <v>0.89393829999999996</v>
      </c>
      <c r="AB323" s="23">
        <v>25.286999999999999</v>
      </c>
      <c r="AC323" s="23">
        <v>6.6619999999999999</v>
      </c>
      <c r="AD323" s="23">
        <v>8.8670000000000009</v>
      </c>
      <c r="AE323" s="23">
        <v>2.6</v>
      </c>
      <c r="AF323" s="23">
        <v>3.7440000000000002</v>
      </c>
      <c r="AG323" s="23">
        <v>-4.1280000000000001</v>
      </c>
      <c r="AH323" s="23">
        <v>-3.3090000000000002</v>
      </c>
      <c r="AI323" s="23">
        <v>-3.2480000000000002</v>
      </c>
      <c r="AJ323" s="23">
        <v>5410.3720000000003</v>
      </c>
      <c r="AK323" s="23">
        <v>0.39200000000000002</v>
      </c>
      <c r="AL323" s="23">
        <v>7728.2380000000003</v>
      </c>
      <c r="AM323" s="23">
        <v>-1.8380000000000001</v>
      </c>
      <c r="AN323" s="19">
        <v>10.661</v>
      </c>
      <c r="AO323" s="19">
        <v>-0.51400000000000001</v>
      </c>
      <c r="AP323" s="11">
        <v>1</v>
      </c>
      <c r="AQ323" s="17">
        <v>0.372</v>
      </c>
      <c r="AR323" s="11">
        <v>3</v>
      </c>
      <c r="AS323" s="21">
        <v>100</v>
      </c>
      <c r="AT323" s="17">
        <v>0</v>
      </c>
      <c r="AU323" s="17">
        <v>0</v>
      </c>
      <c r="AV323" s="17">
        <v>30.039000000000001</v>
      </c>
      <c r="AW323" s="11">
        <v>2</v>
      </c>
      <c r="AX323" s="11">
        <v>0</v>
      </c>
      <c r="AY323" s="11">
        <v>7</v>
      </c>
      <c r="AZ323" s="11">
        <v>0</v>
      </c>
      <c r="BA323" s="11">
        <v>7</v>
      </c>
      <c r="BB323" s="11">
        <v>7</v>
      </c>
      <c r="BC323" s="11">
        <v>16</v>
      </c>
    </row>
    <row r="324" spans="1:55" x14ac:dyDescent="0.3">
      <c r="A324" s="11" t="s">
        <v>447</v>
      </c>
      <c r="B324" s="11">
        <v>373</v>
      </c>
      <c r="C324" s="11" t="s">
        <v>1086</v>
      </c>
      <c r="D324" s="12">
        <v>6.6</v>
      </c>
      <c r="E324" s="13">
        <v>54.6</v>
      </c>
      <c r="F324" s="14">
        <f t="shared" si="5"/>
        <v>8.2727272727272734</v>
      </c>
      <c r="G324" s="11">
        <v>1</v>
      </c>
      <c r="H324" s="11">
        <v>1</v>
      </c>
      <c r="I324" s="11">
        <v>0</v>
      </c>
      <c r="J324" s="11">
        <v>0</v>
      </c>
      <c r="K324" s="11">
        <v>0</v>
      </c>
      <c r="L324" s="11">
        <v>5</v>
      </c>
      <c r="M324" s="11">
        <v>0</v>
      </c>
      <c r="N324" s="11">
        <v>1</v>
      </c>
      <c r="O324" s="19">
        <v>278.43700000000001</v>
      </c>
      <c r="P324" s="19">
        <v>2.2109999999999999</v>
      </c>
      <c r="Q324" s="19">
        <v>558.11800000000005</v>
      </c>
      <c r="R324" s="19">
        <v>499.678</v>
      </c>
      <c r="S324" s="19">
        <v>58.441000000000003</v>
      </c>
      <c r="T324" s="19">
        <v>0</v>
      </c>
      <c r="U324" s="19">
        <v>0</v>
      </c>
      <c r="V324" s="19">
        <v>991.95</v>
      </c>
      <c r="W324" s="19">
        <v>1</v>
      </c>
      <c r="X324" s="19">
        <v>4.7</v>
      </c>
      <c r="Y324" s="23">
        <v>4.9297000000000004E-3</v>
      </c>
      <c r="Z324" s="23">
        <v>8.4212000000000002E-3</v>
      </c>
      <c r="AA324" s="23">
        <v>0.86185109999999998</v>
      </c>
      <c r="AB324" s="23">
        <v>30.332999999999998</v>
      </c>
      <c r="AC324" s="23">
        <v>8.1059999999999999</v>
      </c>
      <c r="AD324" s="23">
        <v>13.159000000000001</v>
      </c>
      <c r="AE324" s="23">
        <v>6.4509999999999996</v>
      </c>
      <c r="AF324" s="23">
        <v>2.62</v>
      </c>
      <c r="AG324" s="23">
        <v>-2.7389999999999999</v>
      </c>
      <c r="AH324" s="23">
        <v>-2.0329999999999999</v>
      </c>
      <c r="AI324" s="23">
        <v>-4.4939999999999998</v>
      </c>
      <c r="AJ324" s="23">
        <v>689.61800000000005</v>
      </c>
      <c r="AK324" s="23">
        <v>0.13600000000000001</v>
      </c>
      <c r="AL324" s="23">
        <v>366.25599999999997</v>
      </c>
      <c r="AM324" s="23">
        <v>-4.1790000000000003</v>
      </c>
      <c r="AN324" s="19">
        <v>8.9489999999999998</v>
      </c>
      <c r="AO324" s="19">
        <v>-1.206</v>
      </c>
      <c r="AP324" s="11">
        <v>3</v>
      </c>
      <c r="AQ324" s="17">
        <v>0.20899999999999999</v>
      </c>
      <c r="AR324" s="11">
        <v>3</v>
      </c>
      <c r="AS324" s="21">
        <v>93.090999999999994</v>
      </c>
      <c r="AT324" s="17">
        <v>0</v>
      </c>
      <c r="AU324" s="17">
        <v>0</v>
      </c>
      <c r="AV324" s="17">
        <v>41.896999999999998</v>
      </c>
      <c r="AW324" s="11">
        <v>3</v>
      </c>
      <c r="AX324" s="11">
        <v>0</v>
      </c>
      <c r="AY324" s="11">
        <v>13</v>
      </c>
      <c r="AZ324" s="11">
        <v>0</v>
      </c>
      <c r="BA324" s="11">
        <v>13</v>
      </c>
      <c r="BB324" s="11">
        <v>11</v>
      </c>
      <c r="BC324" s="11">
        <v>20</v>
      </c>
    </row>
    <row r="325" spans="1:55" x14ac:dyDescent="0.3">
      <c r="A325" s="11" t="s">
        <v>448</v>
      </c>
      <c r="B325" s="11">
        <v>374</v>
      </c>
      <c r="C325" s="11" t="s">
        <v>1147</v>
      </c>
      <c r="D325" s="12">
        <v>300</v>
      </c>
      <c r="E325" s="13">
        <v>300</v>
      </c>
      <c r="F325" s="14">
        <f t="shared" si="5"/>
        <v>1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2</v>
      </c>
      <c r="M325" s="11">
        <v>0</v>
      </c>
      <c r="N325" s="11">
        <v>-1</v>
      </c>
      <c r="O325" s="19">
        <v>225.351</v>
      </c>
      <c r="P325" s="19">
        <v>10.256</v>
      </c>
      <c r="Q325" s="19">
        <v>474.88900000000001</v>
      </c>
      <c r="R325" s="19">
        <v>301.125</v>
      </c>
      <c r="S325" s="19">
        <v>98.468999999999994</v>
      </c>
      <c r="T325" s="19">
        <v>0</v>
      </c>
      <c r="U325" s="19">
        <v>75.293999999999997</v>
      </c>
      <c r="V325" s="19">
        <v>788.16800000000001</v>
      </c>
      <c r="W325" s="19">
        <v>3</v>
      </c>
      <c r="X325" s="19">
        <v>3.5</v>
      </c>
      <c r="Y325" s="23">
        <v>0.1334621</v>
      </c>
      <c r="Z325" s="23">
        <v>1.2765500000000001E-2</v>
      </c>
      <c r="AA325" s="23">
        <v>0.86893209999999999</v>
      </c>
      <c r="AB325" s="23">
        <v>24.103999999999999</v>
      </c>
      <c r="AC325" s="23">
        <v>7.4009999999999998</v>
      </c>
      <c r="AD325" s="23">
        <v>15.647</v>
      </c>
      <c r="AE325" s="23">
        <v>8.9580000000000002</v>
      </c>
      <c r="AF325" s="23">
        <v>2.0049999999999999</v>
      </c>
      <c r="AG325" s="23">
        <v>-3.4580000000000002</v>
      </c>
      <c r="AH325" s="23">
        <v>-2.3079999999999998</v>
      </c>
      <c r="AI325" s="23">
        <v>-3.653</v>
      </c>
      <c r="AJ325" s="23">
        <v>1153.7629999999999</v>
      </c>
      <c r="AK325" s="23">
        <v>-0.24199999999999999</v>
      </c>
      <c r="AL325" s="23">
        <v>1492.635</v>
      </c>
      <c r="AM325" s="23">
        <v>-3.1419999999999999</v>
      </c>
      <c r="AN325" s="19">
        <v>8.2620000000000005</v>
      </c>
      <c r="AO325" s="19">
        <v>0.29899999999999999</v>
      </c>
      <c r="AP325" s="11">
        <v>2</v>
      </c>
      <c r="AQ325" s="17">
        <v>-0.11600000000000001</v>
      </c>
      <c r="AR325" s="11">
        <v>3</v>
      </c>
      <c r="AS325" s="21">
        <v>93.491</v>
      </c>
      <c r="AT325" s="17">
        <v>0</v>
      </c>
      <c r="AU325" s="17">
        <v>0</v>
      </c>
      <c r="AV325" s="17">
        <v>62.582000000000001</v>
      </c>
      <c r="AW325" s="11">
        <v>3</v>
      </c>
      <c r="AX325" s="11">
        <v>0</v>
      </c>
      <c r="AY325" s="11">
        <v>7</v>
      </c>
      <c r="AZ325" s="11">
        <v>0</v>
      </c>
      <c r="BA325" s="11">
        <v>7</v>
      </c>
      <c r="BB325" s="11">
        <v>6</v>
      </c>
      <c r="BC325" s="11">
        <v>15</v>
      </c>
    </row>
    <row r="326" spans="1:55" x14ac:dyDescent="0.3">
      <c r="A326" s="11" t="s">
        <v>430</v>
      </c>
      <c r="B326" s="11">
        <v>375</v>
      </c>
      <c r="C326" s="11" t="s">
        <v>1130</v>
      </c>
      <c r="D326" s="12">
        <v>5</v>
      </c>
      <c r="E326" s="13">
        <v>300</v>
      </c>
      <c r="F326" s="14">
        <f t="shared" si="5"/>
        <v>60</v>
      </c>
      <c r="G326" s="11">
        <v>2</v>
      </c>
      <c r="H326" s="11">
        <v>0</v>
      </c>
      <c r="I326" s="11">
        <v>0</v>
      </c>
      <c r="J326" s="11">
        <v>0</v>
      </c>
      <c r="K326" s="11">
        <v>1</v>
      </c>
      <c r="L326" s="11">
        <v>1</v>
      </c>
      <c r="M326" s="11">
        <v>4</v>
      </c>
      <c r="N326" s="11">
        <v>1</v>
      </c>
      <c r="O326" s="19">
        <v>263.42200000000003</v>
      </c>
      <c r="P326" s="19">
        <v>8.1549999999999994</v>
      </c>
      <c r="Q326" s="19">
        <v>459.584</v>
      </c>
      <c r="R326" s="19">
        <v>406.10199999999998</v>
      </c>
      <c r="S326" s="19">
        <v>53.481000000000002</v>
      </c>
      <c r="T326" s="19">
        <v>0</v>
      </c>
      <c r="U326" s="19">
        <v>0</v>
      </c>
      <c r="V326" s="19">
        <v>842.56899999999996</v>
      </c>
      <c r="W326" s="19">
        <v>1</v>
      </c>
      <c r="X326" s="19">
        <v>2.5</v>
      </c>
      <c r="Y326" s="23">
        <v>7.8935099999999994E-2</v>
      </c>
      <c r="Z326" s="23">
        <v>5.4396999999999996E-3</v>
      </c>
      <c r="AA326" s="23">
        <v>0.93872310000000003</v>
      </c>
      <c r="AB326" s="23">
        <v>26.923999999999999</v>
      </c>
      <c r="AC326" s="23">
        <v>7.1109999999999998</v>
      </c>
      <c r="AD326" s="23">
        <v>12.068</v>
      </c>
      <c r="AE326" s="23">
        <v>8.2170000000000005</v>
      </c>
      <c r="AF326" s="23">
        <v>2.52</v>
      </c>
      <c r="AG326" s="23">
        <v>-2.1110000000000002</v>
      </c>
      <c r="AH326" s="23">
        <v>-2.5960000000000001</v>
      </c>
      <c r="AI326" s="23">
        <v>-1.149</v>
      </c>
      <c r="AJ326" s="23">
        <v>1353.434</v>
      </c>
      <c r="AK326" s="23">
        <v>9.9000000000000005E-2</v>
      </c>
      <c r="AL326" s="23">
        <v>1669.6089999999999</v>
      </c>
      <c r="AM326" s="23">
        <v>-2.4089999999999998</v>
      </c>
      <c r="AN326" s="19">
        <v>7.3719999999999999</v>
      </c>
      <c r="AO326" s="19">
        <v>-1.651</v>
      </c>
      <c r="AP326" s="11">
        <v>1</v>
      </c>
      <c r="AQ326" s="17">
        <v>8.2000000000000003E-2</v>
      </c>
      <c r="AR326" s="11">
        <v>3</v>
      </c>
      <c r="AS326" s="21">
        <v>100</v>
      </c>
      <c r="AT326" s="17">
        <v>0</v>
      </c>
      <c r="AU326" s="17">
        <v>44.887</v>
      </c>
      <c r="AV326" s="17">
        <v>34.764000000000003</v>
      </c>
      <c r="AW326" s="11">
        <v>2</v>
      </c>
      <c r="AX326" s="11">
        <v>0</v>
      </c>
      <c r="AY326" s="11">
        <v>16</v>
      </c>
      <c r="AZ326" s="11">
        <v>8</v>
      </c>
      <c r="BA326" s="11">
        <v>8</v>
      </c>
      <c r="BB326" s="11">
        <v>12</v>
      </c>
      <c r="BC326" s="11">
        <v>19</v>
      </c>
    </row>
    <row r="327" spans="1:55" x14ac:dyDescent="0.3">
      <c r="A327" s="11" t="s">
        <v>431</v>
      </c>
      <c r="B327" s="11">
        <v>376</v>
      </c>
      <c r="C327" s="11" t="s">
        <v>1131</v>
      </c>
      <c r="D327" s="12">
        <v>9.1999999999999993</v>
      </c>
      <c r="E327" s="13">
        <v>300</v>
      </c>
      <c r="F327" s="14">
        <f t="shared" si="5"/>
        <v>32.608695652173914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1</v>
      </c>
      <c r="N327" s="11">
        <v>1</v>
      </c>
      <c r="O327" s="19">
        <v>236.35599999999999</v>
      </c>
      <c r="P327" s="19">
        <v>6.5659999999999998</v>
      </c>
      <c r="Q327" s="19">
        <v>477.702</v>
      </c>
      <c r="R327" s="19">
        <v>434.88</v>
      </c>
      <c r="S327" s="19">
        <v>38.231000000000002</v>
      </c>
      <c r="T327" s="19">
        <v>4.5919999999999996</v>
      </c>
      <c r="U327" s="19">
        <v>0</v>
      </c>
      <c r="V327" s="19">
        <v>829.39300000000003</v>
      </c>
      <c r="W327" s="19">
        <v>2</v>
      </c>
      <c r="X327" s="19">
        <v>2.5</v>
      </c>
      <c r="Y327" s="23">
        <v>5.1984900000000001E-2</v>
      </c>
      <c r="Z327" s="23">
        <v>7.4010999999999999E-3</v>
      </c>
      <c r="AA327" s="23">
        <v>0.89367859999999999</v>
      </c>
      <c r="AB327" s="23">
        <v>27.082000000000001</v>
      </c>
      <c r="AC327" s="23">
        <v>6.819</v>
      </c>
      <c r="AD327" s="23">
        <v>13.055</v>
      </c>
      <c r="AE327" s="23">
        <v>6.5519999999999996</v>
      </c>
      <c r="AF327" s="23">
        <v>2.9580000000000002</v>
      </c>
      <c r="AG327" s="23">
        <v>-3.8969999999999998</v>
      </c>
      <c r="AH327" s="23">
        <v>-3.2080000000000002</v>
      </c>
      <c r="AI327" s="23">
        <v>-3.274</v>
      </c>
      <c r="AJ327" s="23">
        <v>4298.9129999999996</v>
      </c>
      <c r="AK327" s="23">
        <v>0.24399999999999999</v>
      </c>
      <c r="AL327" s="23">
        <v>2392.962</v>
      </c>
      <c r="AM327" s="23">
        <v>-2.2080000000000002</v>
      </c>
      <c r="AN327" s="19">
        <v>8.6720000000000006</v>
      </c>
      <c r="AO327" s="19">
        <v>-0.184</v>
      </c>
      <c r="AP327" s="11">
        <v>3</v>
      </c>
      <c r="AQ327" s="17">
        <v>0.308</v>
      </c>
      <c r="AR327" s="11">
        <v>3</v>
      </c>
      <c r="AS327" s="21">
        <v>100</v>
      </c>
      <c r="AT327" s="17">
        <v>0</v>
      </c>
      <c r="AU327" s="17">
        <v>0</v>
      </c>
      <c r="AV327" s="17">
        <v>34.286999999999999</v>
      </c>
      <c r="AW327" s="11">
        <v>3</v>
      </c>
      <c r="AX327" s="11">
        <v>0</v>
      </c>
      <c r="AY327" s="11">
        <v>14</v>
      </c>
      <c r="AZ327" s="11">
        <v>0</v>
      </c>
      <c r="BA327" s="11">
        <v>14</v>
      </c>
      <c r="BB327" s="11">
        <v>8</v>
      </c>
      <c r="BC327" s="11">
        <v>17</v>
      </c>
    </row>
    <row r="328" spans="1:55" x14ac:dyDescent="0.3">
      <c r="A328" s="11" t="s">
        <v>434</v>
      </c>
      <c r="B328" s="11">
        <v>377</v>
      </c>
      <c r="C328" s="11" t="s">
        <v>1134</v>
      </c>
      <c r="D328" s="12">
        <v>2.9</v>
      </c>
      <c r="E328" s="13">
        <v>42.3</v>
      </c>
      <c r="F328" s="14">
        <f t="shared" si="5"/>
        <v>14.586206896551724</v>
      </c>
      <c r="G328" s="11">
        <v>3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1</v>
      </c>
      <c r="N328" s="11">
        <v>1</v>
      </c>
      <c r="O328" s="19">
        <v>250.38</v>
      </c>
      <c r="P328" s="19">
        <v>6.0460000000000003</v>
      </c>
      <c r="Q328" s="19">
        <v>434.40899999999999</v>
      </c>
      <c r="R328" s="19">
        <v>379.61599999999999</v>
      </c>
      <c r="S328" s="19">
        <v>54.792999999999999</v>
      </c>
      <c r="T328" s="19">
        <v>0</v>
      </c>
      <c r="U328" s="19">
        <v>0</v>
      </c>
      <c r="V328" s="19">
        <v>799.64</v>
      </c>
      <c r="W328" s="19">
        <v>0</v>
      </c>
      <c r="X328" s="19">
        <v>3</v>
      </c>
      <c r="Y328" s="23">
        <v>4.5709699999999999E-2</v>
      </c>
      <c r="Z328" s="23">
        <v>0</v>
      </c>
      <c r="AA328" s="23">
        <v>0.95909789999999995</v>
      </c>
      <c r="AB328" s="23">
        <v>25.847999999999999</v>
      </c>
      <c r="AC328" s="23">
        <v>6.6630000000000003</v>
      </c>
      <c r="AD328" s="23">
        <v>10.124000000000001</v>
      </c>
      <c r="AE328" s="23">
        <v>4.0919999999999996</v>
      </c>
      <c r="AF328" s="23">
        <v>2.6720000000000002</v>
      </c>
      <c r="AG328" s="23">
        <v>-2.8780000000000001</v>
      </c>
      <c r="AH328" s="23">
        <v>-3.0649999999999999</v>
      </c>
      <c r="AI328" s="23">
        <v>-2.194</v>
      </c>
      <c r="AJ328" s="23">
        <v>2994.35</v>
      </c>
      <c r="AK328" s="23">
        <v>0.16600000000000001</v>
      </c>
      <c r="AL328" s="23">
        <v>1618.739</v>
      </c>
      <c r="AM328" s="23">
        <v>-2.5289999999999999</v>
      </c>
      <c r="AN328" s="19">
        <v>10.792999999999999</v>
      </c>
      <c r="AO328" s="19">
        <v>-1.131</v>
      </c>
      <c r="AP328" s="11">
        <v>1</v>
      </c>
      <c r="AQ328" s="17">
        <v>0.13700000000000001</v>
      </c>
      <c r="AR328" s="11">
        <v>3</v>
      </c>
      <c r="AS328" s="21">
        <v>100</v>
      </c>
      <c r="AT328" s="17">
        <v>0</v>
      </c>
      <c r="AU328" s="17">
        <v>0</v>
      </c>
      <c r="AV328" s="17">
        <v>34.695</v>
      </c>
      <c r="AW328" s="11">
        <v>2</v>
      </c>
      <c r="AX328" s="11">
        <v>0</v>
      </c>
      <c r="AY328" s="11">
        <v>13</v>
      </c>
      <c r="AZ328" s="11">
        <v>0</v>
      </c>
      <c r="BA328" s="11">
        <v>13</v>
      </c>
      <c r="BB328" s="11">
        <v>11</v>
      </c>
      <c r="BC328" s="11">
        <v>18</v>
      </c>
    </row>
    <row r="329" spans="1:55" x14ac:dyDescent="0.3">
      <c r="A329" s="11" t="s">
        <v>446</v>
      </c>
      <c r="B329" s="11">
        <v>378</v>
      </c>
      <c r="C329" s="11" t="s">
        <v>1146</v>
      </c>
      <c r="D329" s="12">
        <v>9.8000000000000007</v>
      </c>
      <c r="E329" s="13">
        <v>223</v>
      </c>
      <c r="F329" s="14">
        <f t="shared" si="5"/>
        <v>22.755102040816325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5</v>
      </c>
      <c r="M329" s="11">
        <v>0</v>
      </c>
      <c r="N329" s="11">
        <v>0</v>
      </c>
      <c r="O329" s="19">
        <v>278.41500000000002</v>
      </c>
      <c r="P329" s="19">
        <v>8.6219999999999999</v>
      </c>
      <c r="Q329" s="19">
        <v>531.86900000000003</v>
      </c>
      <c r="R329" s="19">
        <v>324.30500000000001</v>
      </c>
      <c r="S329" s="19">
        <v>105.76600000000001</v>
      </c>
      <c r="T329" s="19">
        <v>62.371000000000002</v>
      </c>
      <c r="U329" s="19">
        <v>39.426000000000002</v>
      </c>
      <c r="V329" s="19">
        <v>918.46600000000001</v>
      </c>
      <c r="W329" s="19">
        <v>1</v>
      </c>
      <c r="X329" s="19">
        <v>3</v>
      </c>
      <c r="Y329" s="23">
        <v>8.0929299999999996E-2</v>
      </c>
      <c r="Z329" s="23">
        <v>5.6404999999999997E-3</v>
      </c>
      <c r="AA329" s="23">
        <v>0.859151</v>
      </c>
      <c r="AB329" s="23">
        <v>27.988</v>
      </c>
      <c r="AC329" s="23">
        <v>8.4359999999999999</v>
      </c>
      <c r="AD329" s="23">
        <v>12.965999999999999</v>
      </c>
      <c r="AE329" s="23">
        <v>5.4729999999999999</v>
      </c>
      <c r="AF329" s="23">
        <v>3.2679999999999998</v>
      </c>
      <c r="AG329" s="23">
        <v>-4.2450000000000001</v>
      </c>
      <c r="AH329" s="23">
        <v>-3.9830000000000001</v>
      </c>
      <c r="AI329" s="23">
        <v>-4.109</v>
      </c>
      <c r="AJ329" s="23">
        <v>983.83500000000004</v>
      </c>
      <c r="AK329" s="23">
        <v>-0.59599999999999997</v>
      </c>
      <c r="AL329" s="23">
        <v>799.24099999999999</v>
      </c>
      <c r="AM329" s="23">
        <v>-2.7690000000000001</v>
      </c>
      <c r="AN329" s="19">
        <v>9.5210000000000008</v>
      </c>
      <c r="AO329" s="19">
        <v>0.42399999999999999</v>
      </c>
      <c r="AP329" s="11">
        <v>1</v>
      </c>
      <c r="AQ329" s="17">
        <v>0.32900000000000001</v>
      </c>
      <c r="AR329" s="11">
        <v>3</v>
      </c>
      <c r="AS329" s="21">
        <v>100</v>
      </c>
      <c r="AT329" s="17">
        <v>0</v>
      </c>
      <c r="AU329" s="17">
        <v>0</v>
      </c>
      <c r="AV329" s="17">
        <v>62.783000000000001</v>
      </c>
      <c r="AW329" s="11">
        <v>4</v>
      </c>
      <c r="AX329" s="11">
        <v>0</v>
      </c>
      <c r="AY329" s="11">
        <v>12</v>
      </c>
      <c r="AZ329" s="11">
        <v>0</v>
      </c>
      <c r="BA329" s="11">
        <v>12</v>
      </c>
      <c r="BB329" s="11">
        <v>6</v>
      </c>
      <c r="BC329" s="11">
        <v>19</v>
      </c>
    </row>
    <row r="330" spans="1:55" x14ac:dyDescent="0.3">
      <c r="A330" s="11" t="s">
        <v>444</v>
      </c>
      <c r="B330" s="11">
        <v>379</v>
      </c>
      <c r="C330" s="11" t="s">
        <v>1144</v>
      </c>
      <c r="D330" s="12">
        <v>2.2999999999999998</v>
      </c>
      <c r="E330" s="13">
        <v>150</v>
      </c>
      <c r="F330" s="14">
        <f t="shared" si="5"/>
        <v>65.217391304347828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5</v>
      </c>
      <c r="M330" s="11">
        <v>0</v>
      </c>
      <c r="N330" s="11">
        <v>0</v>
      </c>
      <c r="O330" s="19">
        <v>327.48700000000002</v>
      </c>
      <c r="P330" s="19">
        <v>3.9260000000000002</v>
      </c>
      <c r="Q330" s="19">
        <v>632.779</v>
      </c>
      <c r="R330" s="19">
        <v>349.49</v>
      </c>
      <c r="S330" s="19">
        <v>51.332999999999998</v>
      </c>
      <c r="T330" s="19">
        <v>190.90199999999999</v>
      </c>
      <c r="U330" s="19">
        <v>41.055</v>
      </c>
      <c r="V330" s="19">
        <v>1100.904</v>
      </c>
      <c r="W330" s="19">
        <v>1</v>
      </c>
      <c r="X330" s="19">
        <v>2.5</v>
      </c>
      <c r="Y330" s="23">
        <v>1.40024E-2</v>
      </c>
      <c r="Z330" s="23">
        <v>3.9508E-3</v>
      </c>
      <c r="AA330" s="23">
        <v>0.81485289999999999</v>
      </c>
      <c r="AB330" s="23">
        <v>36.517000000000003</v>
      </c>
      <c r="AC330" s="23">
        <v>10.645</v>
      </c>
      <c r="AD330" s="23">
        <v>14.603</v>
      </c>
      <c r="AE330" s="23">
        <v>5.7279999999999998</v>
      </c>
      <c r="AF330" s="23">
        <v>5.16</v>
      </c>
      <c r="AG330" s="23">
        <v>-6.258</v>
      </c>
      <c r="AH330" s="23">
        <v>-5.42</v>
      </c>
      <c r="AI330" s="23">
        <v>-5.4379999999999997</v>
      </c>
      <c r="AJ330" s="23">
        <v>3229.3319999999999</v>
      </c>
      <c r="AK330" s="23">
        <v>-0.152</v>
      </c>
      <c r="AL330" s="23">
        <v>2948.0889999999999</v>
      </c>
      <c r="AM330" s="23">
        <v>-1.3129999999999999</v>
      </c>
      <c r="AN330" s="19">
        <v>8.9209999999999994</v>
      </c>
      <c r="AO330" s="19">
        <v>0.46400000000000002</v>
      </c>
      <c r="AP330" s="11">
        <v>1</v>
      </c>
      <c r="AQ330" s="17">
        <v>0.91900000000000004</v>
      </c>
      <c r="AR330" s="11">
        <v>1</v>
      </c>
      <c r="AS330" s="21">
        <v>100</v>
      </c>
      <c r="AT330" s="17">
        <v>0</v>
      </c>
      <c r="AU330" s="17">
        <v>0</v>
      </c>
      <c r="AV330" s="17">
        <v>44.139000000000003</v>
      </c>
      <c r="AW330" s="11">
        <v>3</v>
      </c>
      <c r="AX330" s="11">
        <v>1</v>
      </c>
      <c r="AY330" s="11">
        <v>16</v>
      </c>
      <c r="AZ330" s="11">
        <v>0</v>
      </c>
      <c r="BA330" s="11">
        <v>16</v>
      </c>
      <c r="BB330" s="11">
        <v>6</v>
      </c>
      <c r="BC330" s="11">
        <v>23</v>
      </c>
    </row>
    <row r="331" spans="1:55" x14ac:dyDescent="0.3">
      <c r="A331" s="11" t="s">
        <v>432</v>
      </c>
      <c r="B331" s="11">
        <v>380</v>
      </c>
      <c r="C331" s="11" t="s">
        <v>1132</v>
      </c>
      <c r="D331" s="12">
        <v>1</v>
      </c>
      <c r="E331" s="13">
        <v>6.4</v>
      </c>
      <c r="F331" s="14">
        <f t="shared" si="5"/>
        <v>6.4</v>
      </c>
      <c r="G331" s="11">
        <v>2</v>
      </c>
      <c r="H331" s="11">
        <v>0</v>
      </c>
      <c r="I331" s="11">
        <v>0</v>
      </c>
      <c r="J331" s="11">
        <v>0</v>
      </c>
      <c r="K331" s="11">
        <v>0</v>
      </c>
      <c r="L331" s="11">
        <v>6</v>
      </c>
      <c r="M331" s="11">
        <v>0</v>
      </c>
      <c r="N331" s="11">
        <v>0</v>
      </c>
      <c r="O331" s="19">
        <v>308.50299999999999</v>
      </c>
      <c r="P331" s="19">
        <v>2.9430000000000001</v>
      </c>
      <c r="Q331" s="19">
        <v>567.03599999999994</v>
      </c>
      <c r="R331" s="19">
        <v>489.56700000000001</v>
      </c>
      <c r="S331" s="19">
        <v>51.107999999999997</v>
      </c>
      <c r="T331" s="19">
        <v>26.36</v>
      </c>
      <c r="U331" s="19">
        <v>0</v>
      </c>
      <c r="V331" s="19">
        <v>1039.0889999999999</v>
      </c>
      <c r="W331" s="19">
        <v>2</v>
      </c>
      <c r="X331" s="19">
        <v>1.5</v>
      </c>
      <c r="Y331" s="23">
        <v>8.3359999999999997E-3</v>
      </c>
      <c r="Z331" s="23">
        <v>3.7410999999999998E-3</v>
      </c>
      <c r="AA331" s="23">
        <v>0.87496320000000005</v>
      </c>
      <c r="AB331" s="23">
        <v>31.829000000000001</v>
      </c>
      <c r="AC331" s="23">
        <v>8.9570000000000007</v>
      </c>
      <c r="AD331" s="23">
        <v>13.487</v>
      </c>
      <c r="AE331" s="23">
        <v>4.694</v>
      </c>
      <c r="AF331" s="23">
        <v>4.5869999999999997</v>
      </c>
      <c r="AG331" s="23">
        <v>-4.7709999999999999</v>
      </c>
      <c r="AH331" s="23">
        <v>-4.6369999999999996</v>
      </c>
      <c r="AI331" s="23">
        <v>-3.681</v>
      </c>
      <c r="AJ331" s="23">
        <v>3245.1750000000002</v>
      </c>
      <c r="AK331" s="23">
        <v>-0.24299999999999999</v>
      </c>
      <c r="AL331" s="23">
        <v>1765.7860000000001</v>
      </c>
      <c r="AM331" s="23">
        <v>-1.7929999999999999</v>
      </c>
      <c r="AN331" s="19">
        <v>9.8680000000000003</v>
      </c>
      <c r="AO331" s="19">
        <v>-1.3280000000000001</v>
      </c>
      <c r="AP331" s="11">
        <v>2</v>
      </c>
      <c r="AQ331" s="17">
        <v>0.77100000000000002</v>
      </c>
      <c r="AR331" s="11">
        <v>3</v>
      </c>
      <c r="AS331" s="21">
        <v>100</v>
      </c>
      <c r="AT331" s="17">
        <v>0</v>
      </c>
      <c r="AU331" s="17">
        <v>0</v>
      </c>
      <c r="AV331" s="17">
        <v>32.395000000000003</v>
      </c>
      <c r="AW331" s="11">
        <v>2</v>
      </c>
      <c r="AX331" s="11">
        <v>0</v>
      </c>
      <c r="AY331" s="11">
        <v>10</v>
      </c>
      <c r="AZ331" s="11">
        <v>0</v>
      </c>
      <c r="BA331" s="11">
        <v>10</v>
      </c>
      <c r="BB331" s="11">
        <v>10</v>
      </c>
      <c r="BC331" s="11">
        <v>22</v>
      </c>
    </row>
    <row r="332" spans="1:55" x14ac:dyDescent="0.3">
      <c r="A332" s="11" t="s">
        <v>433</v>
      </c>
      <c r="B332" s="11">
        <v>381</v>
      </c>
      <c r="C332" s="11" t="s">
        <v>1133</v>
      </c>
      <c r="D332" s="12">
        <v>2.8</v>
      </c>
      <c r="E332" s="13">
        <v>12</v>
      </c>
      <c r="F332" s="14">
        <f t="shared" si="5"/>
        <v>4.2857142857142856</v>
      </c>
      <c r="G332" s="11">
        <v>3</v>
      </c>
      <c r="H332" s="11">
        <v>0</v>
      </c>
      <c r="I332" s="11">
        <v>0</v>
      </c>
      <c r="J332" s="11">
        <v>0</v>
      </c>
      <c r="K332" s="11">
        <v>0</v>
      </c>
      <c r="L332" s="11">
        <v>6</v>
      </c>
      <c r="M332" s="11">
        <v>0</v>
      </c>
      <c r="N332" s="11">
        <v>0</v>
      </c>
      <c r="O332" s="19">
        <v>310.51900000000001</v>
      </c>
      <c r="P332" s="19">
        <v>0.89400000000000002</v>
      </c>
      <c r="Q332" s="19">
        <v>567.46500000000003</v>
      </c>
      <c r="R332" s="19">
        <v>523.98900000000003</v>
      </c>
      <c r="S332" s="19">
        <v>43.475999999999999</v>
      </c>
      <c r="T332" s="19">
        <v>0</v>
      </c>
      <c r="U332" s="19">
        <v>0</v>
      </c>
      <c r="V332" s="19">
        <v>1043.174</v>
      </c>
      <c r="W332" s="19">
        <v>2</v>
      </c>
      <c r="X332" s="19">
        <v>1.5</v>
      </c>
      <c r="Y332" s="23">
        <v>7.6630000000000003E-4</v>
      </c>
      <c r="Z332" s="23">
        <v>3.7382000000000001E-3</v>
      </c>
      <c r="AA332" s="23">
        <v>0.87659189999999998</v>
      </c>
      <c r="AB332" s="23">
        <v>31.741</v>
      </c>
      <c r="AC332" s="23">
        <v>8.7609999999999992</v>
      </c>
      <c r="AD332" s="23">
        <v>13.278</v>
      </c>
      <c r="AE332" s="23">
        <v>4.4640000000000004</v>
      </c>
      <c r="AF332" s="23">
        <v>4.6349999999999998</v>
      </c>
      <c r="AG332" s="23">
        <v>-4.7789999999999999</v>
      </c>
      <c r="AH332" s="23">
        <v>-4.6779999999999999</v>
      </c>
      <c r="AI332" s="23">
        <v>-3.5289999999999999</v>
      </c>
      <c r="AJ332" s="23">
        <v>3833.701</v>
      </c>
      <c r="AK332" s="23">
        <v>-0.17499999999999999</v>
      </c>
      <c r="AL332" s="23">
        <v>2114.3270000000002</v>
      </c>
      <c r="AM332" s="23">
        <v>-1.7450000000000001</v>
      </c>
      <c r="AN332" s="19">
        <v>10.103999999999999</v>
      </c>
      <c r="AO332" s="19">
        <v>-2.9489999999999998</v>
      </c>
      <c r="AP332" s="11">
        <v>2</v>
      </c>
      <c r="AQ332" s="17">
        <v>0.78300000000000003</v>
      </c>
      <c r="AR332" s="11">
        <v>3</v>
      </c>
      <c r="AS332" s="21">
        <v>100</v>
      </c>
      <c r="AT332" s="17">
        <v>0</v>
      </c>
      <c r="AU332" s="17">
        <v>0</v>
      </c>
      <c r="AV332" s="17">
        <v>32.912999999999997</v>
      </c>
      <c r="AW332" s="11">
        <v>2</v>
      </c>
      <c r="AX332" s="11">
        <v>0</v>
      </c>
      <c r="AY332" s="11">
        <v>10</v>
      </c>
      <c r="AZ332" s="11">
        <v>0</v>
      </c>
      <c r="BA332" s="11">
        <v>10</v>
      </c>
      <c r="BB332" s="11">
        <v>10</v>
      </c>
      <c r="BC332" s="11">
        <v>22</v>
      </c>
    </row>
    <row r="333" spans="1:55" x14ac:dyDescent="0.3">
      <c r="A333" s="11" t="s">
        <v>484</v>
      </c>
      <c r="B333" s="11">
        <v>382</v>
      </c>
      <c r="C333" s="11" t="s">
        <v>1183</v>
      </c>
      <c r="D333" s="12">
        <v>300</v>
      </c>
      <c r="E333" s="13">
        <v>300</v>
      </c>
      <c r="F333" s="14">
        <f t="shared" si="5"/>
        <v>1</v>
      </c>
      <c r="G333" s="11">
        <v>1</v>
      </c>
      <c r="H333" s="11">
        <v>0</v>
      </c>
      <c r="I333" s="11">
        <v>0</v>
      </c>
      <c r="J333" s="11">
        <v>0</v>
      </c>
      <c r="K333" s="11">
        <v>0</v>
      </c>
      <c r="L333" s="11">
        <v>2</v>
      </c>
      <c r="M333" s="11">
        <v>0</v>
      </c>
      <c r="N333" s="11">
        <v>-1</v>
      </c>
      <c r="O333" s="19">
        <v>311.39499999999998</v>
      </c>
      <c r="P333" s="19">
        <v>7.2839999999999998</v>
      </c>
      <c r="Q333" s="19">
        <v>554.96699999999998</v>
      </c>
      <c r="R333" s="19">
        <v>303.97500000000002</v>
      </c>
      <c r="S333" s="19">
        <v>135.85900000000001</v>
      </c>
      <c r="T333" s="19">
        <v>81.546000000000006</v>
      </c>
      <c r="U333" s="19">
        <v>33.587000000000003</v>
      </c>
      <c r="V333" s="19">
        <v>966.35400000000004</v>
      </c>
      <c r="W333" s="19">
        <v>1</v>
      </c>
      <c r="X333" s="19">
        <v>3.45</v>
      </c>
      <c r="Y333" s="23">
        <v>5.4897700000000001E-2</v>
      </c>
      <c r="Z333" s="23">
        <v>6.2166000000000001E-3</v>
      </c>
      <c r="AA333" s="23">
        <v>0.85176969999999996</v>
      </c>
      <c r="AB333" s="23">
        <v>32.014000000000003</v>
      </c>
      <c r="AC333" s="23">
        <v>9.1809999999999992</v>
      </c>
      <c r="AD333" s="23">
        <v>14.502000000000001</v>
      </c>
      <c r="AE333" s="23">
        <v>6.9669999999999996</v>
      </c>
      <c r="AF333" s="23">
        <v>3.1760000000000002</v>
      </c>
      <c r="AG333" s="23">
        <v>-4.9169999999999998</v>
      </c>
      <c r="AH333" s="23">
        <v>-4.4669999999999996</v>
      </c>
      <c r="AI333" s="23">
        <v>-4.319</v>
      </c>
      <c r="AJ333" s="23">
        <v>509.97699999999998</v>
      </c>
      <c r="AK333" s="23">
        <v>-0.72299999999999998</v>
      </c>
      <c r="AL333" s="23">
        <v>364.95400000000001</v>
      </c>
      <c r="AM333" s="23">
        <v>-3.544</v>
      </c>
      <c r="AN333" s="19">
        <v>10.372</v>
      </c>
      <c r="AO333" s="19">
        <v>1.7310000000000001</v>
      </c>
      <c r="AP333" s="11">
        <v>4</v>
      </c>
      <c r="AQ333" s="17">
        <v>0.5</v>
      </c>
      <c r="AR333" s="11">
        <v>3</v>
      </c>
      <c r="AS333" s="21">
        <v>94.004000000000005</v>
      </c>
      <c r="AT333" s="17">
        <v>0</v>
      </c>
      <c r="AU333" s="17">
        <v>0</v>
      </c>
      <c r="AV333" s="17">
        <v>72.983999999999995</v>
      </c>
      <c r="AW333" s="11">
        <v>5</v>
      </c>
      <c r="AX333" s="11">
        <v>0</v>
      </c>
      <c r="AY333" s="11">
        <v>15</v>
      </c>
      <c r="AZ333" s="11">
        <v>0</v>
      </c>
      <c r="BA333" s="11">
        <v>15</v>
      </c>
      <c r="BB333" s="11">
        <v>9</v>
      </c>
      <c r="BC333" s="11">
        <v>21</v>
      </c>
    </row>
    <row r="334" spans="1:55" x14ac:dyDescent="0.3">
      <c r="A334" s="11" t="s">
        <v>486</v>
      </c>
      <c r="B334" s="11">
        <v>383</v>
      </c>
      <c r="C334" s="11" t="s">
        <v>1185</v>
      </c>
      <c r="D334" s="12">
        <v>10</v>
      </c>
      <c r="E334" s="13">
        <v>18.3</v>
      </c>
      <c r="F334" s="14">
        <f t="shared" si="5"/>
        <v>1.83</v>
      </c>
      <c r="G334" s="11">
        <v>1</v>
      </c>
      <c r="H334" s="11">
        <v>0</v>
      </c>
      <c r="I334" s="11">
        <v>0</v>
      </c>
      <c r="J334" s="11">
        <v>0</v>
      </c>
      <c r="K334" s="11">
        <v>0</v>
      </c>
      <c r="L334" s="11">
        <v>2</v>
      </c>
      <c r="M334" s="11">
        <v>0</v>
      </c>
      <c r="N334" s="11">
        <v>0</v>
      </c>
      <c r="O334" s="19">
        <v>311.39499999999998</v>
      </c>
      <c r="P334" s="19">
        <v>6.6820000000000004</v>
      </c>
      <c r="Q334" s="19">
        <v>521.50900000000001</v>
      </c>
      <c r="R334" s="19">
        <v>302.49400000000003</v>
      </c>
      <c r="S334" s="19">
        <v>134.32499999999999</v>
      </c>
      <c r="T334" s="19">
        <v>61.883000000000003</v>
      </c>
      <c r="U334" s="19">
        <v>22.806000000000001</v>
      </c>
      <c r="V334" s="19">
        <v>922.26400000000001</v>
      </c>
      <c r="W334" s="19">
        <v>1</v>
      </c>
      <c r="X334" s="19">
        <v>3.45</v>
      </c>
      <c r="Y334" s="23">
        <v>4.8417799999999997E-2</v>
      </c>
      <c r="Z334" s="23">
        <v>6.6153999999999996E-3</v>
      </c>
      <c r="AA334" s="23">
        <v>0.87863159999999996</v>
      </c>
      <c r="AB334" s="23">
        <v>30.062000000000001</v>
      </c>
      <c r="AC334" s="23">
        <v>8.6449999999999996</v>
      </c>
      <c r="AD334" s="23">
        <v>13.708</v>
      </c>
      <c r="AE334" s="23">
        <v>6.7380000000000004</v>
      </c>
      <c r="AF334" s="23">
        <v>2.855</v>
      </c>
      <c r="AG334" s="23">
        <v>-4.327</v>
      </c>
      <c r="AH334" s="23">
        <v>-4.4669999999999996</v>
      </c>
      <c r="AI334" s="23">
        <v>-3.7909999999999999</v>
      </c>
      <c r="AJ334" s="23">
        <v>527.34100000000001</v>
      </c>
      <c r="AK334" s="23">
        <v>-0.66100000000000003</v>
      </c>
      <c r="AL334" s="23">
        <v>330.28800000000001</v>
      </c>
      <c r="AM334" s="23">
        <v>-3.585</v>
      </c>
      <c r="AN334" s="19">
        <v>10.340999999999999</v>
      </c>
      <c r="AO334" s="19">
        <v>1.8560000000000001</v>
      </c>
      <c r="AP334" s="11">
        <v>4</v>
      </c>
      <c r="AQ334" s="17">
        <v>0.39</v>
      </c>
      <c r="AR334" s="11">
        <v>3</v>
      </c>
      <c r="AS334" s="21">
        <v>92.382999999999996</v>
      </c>
      <c r="AT334" s="17">
        <v>0</v>
      </c>
      <c r="AU334" s="17">
        <v>0</v>
      </c>
      <c r="AV334" s="17">
        <v>72.728999999999999</v>
      </c>
      <c r="AW334" s="11">
        <v>5</v>
      </c>
      <c r="AX334" s="11">
        <v>0</v>
      </c>
      <c r="AY334" s="11">
        <v>15</v>
      </c>
      <c r="AZ334" s="11">
        <v>0</v>
      </c>
      <c r="BA334" s="11">
        <v>15</v>
      </c>
      <c r="BB334" s="11">
        <v>9</v>
      </c>
      <c r="BC334" s="11">
        <v>21</v>
      </c>
    </row>
    <row r="335" spans="1:55" x14ac:dyDescent="0.3">
      <c r="A335" s="11" t="s">
        <v>485</v>
      </c>
      <c r="B335" s="11">
        <v>384</v>
      </c>
      <c r="C335" s="11" t="s">
        <v>1184</v>
      </c>
      <c r="D335" s="12">
        <v>46</v>
      </c>
      <c r="E335" s="13">
        <v>184</v>
      </c>
      <c r="F335" s="14">
        <f t="shared" si="5"/>
        <v>4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2</v>
      </c>
      <c r="M335" s="11">
        <v>0</v>
      </c>
      <c r="N335" s="11">
        <v>0</v>
      </c>
      <c r="O335" s="19">
        <v>311.39499999999998</v>
      </c>
      <c r="P335" s="19">
        <v>7.9489999999999998</v>
      </c>
      <c r="Q335" s="19">
        <v>558.11</v>
      </c>
      <c r="R335" s="19">
        <v>314.76600000000002</v>
      </c>
      <c r="S335" s="19">
        <v>128.255</v>
      </c>
      <c r="T335" s="19">
        <v>81.546000000000006</v>
      </c>
      <c r="U335" s="19">
        <v>33.542999999999999</v>
      </c>
      <c r="V335" s="19">
        <v>972.43100000000004</v>
      </c>
      <c r="W335" s="19">
        <v>1</v>
      </c>
      <c r="X335" s="19">
        <v>3.45</v>
      </c>
      <c r="Y335" s="23">
        <v>6.4984799999999995E-2</v>
      </c>
      <c r="Z335" s="23">
        <v>6.1815999999999998E-3</v>
      </c>
      <c r="AA335" s="23">
        <v>0.85051960000000004</v>
      </c>
      <c r="AB335" s="23">
        <v>32.256999999999998</v>
      </c>
      <c r="AC335" s="23">
        <v>9.1820000000000004</v>
      </c>
      <c r="AD335" s="23">
        <v>14.685</v>
      </c>
      <c r="AE335" s="23">
        <v>6.923</v>
      </c>
      <c r="AF335" s="23">
        <v>3.2610000000000001</v>
      </c>
      <c r="AG335" s="23">
        <v>-4.9980000000000002</v>
      </c>
      <c r="AH335" s="23">
        <v>-4.4669999999999996</v>
      </c>
      <c r="AI335" s="23">
        <v>-4.34</v>
      </c>
      <c r="AJ335" s="23">
        <v>602.08399999999995</v>
      </c>
      <c r="AK335" s="23">
        <v>-0.65700000000000003</v>
      </c>
      <c r="AL335" s="23">
        <v>436.452</v>
      </c>
      <c r="AM335" s="23">
        <v>-3.4039999999999999</v>
      </c>
      <c r="AN335" s="19">
        <v>10.337999999999999</v>
      </c>
      <c r="AO335" s="19">
        <v>1.696</v>
      </c>
      <c r="AP335" s="11">
        <v>4</v>
      </c>
      <c r="AQ335" s="17">
        <v>0.51600000000000001</v>
      </c>
      <c r="AR335" s="11">
        <v>3</v>
      </c>
      <c r="AS335" s="21">
        <v>95.792000000000002</v>
      </c>
      <c r="AT335" s="17">
        <v>0</v>
      </c>
      <c r="AU335" s="17">
        <v>0</v>
      </c>
      <c r="AV335" s="17">
        <v>71.481999999999999</v>
      </c>
      <c r="AW335" s="11">
        <v>5</v>
      </c>
      <c r="AX335" s="11">
        <v>0</v>
      </c>
      <c r="AY335" s="11">
        <v>15</v>
      </c>
      <c r="AZ335" s="11">
        <v>0</v>
      </c>
      <c r="BA335" s="11">
        <v>15</v>
      </c>
      <c r="BB335" s="11">
        <v>9</v>
      </c>
      <c r="BC335" s="11">
        <v>21</v>
      </c>
    </row>
    <row r="336" spans="1:55" x14ac:dyDescent="0.3">
      <c r="A336" s="11" t="s">
        <v>494</v>
      </c>
      <c r="B336" s="11">
        <v>385</v>
      </c>
      <c r="C336" s="11" t="s">
        <v>1193</v>
      </c>
      <c r="D336" s="12">
        <v>22</v>
      </c>
      <c r="E336" s="13">
        <v>56</v>
      </c>
      <c r="F336" s="14">
        <f t="shared" si="5"/>
        <v>2.5454545454545454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2</v>
      </c>
      <c r="M336" s="11">
        <v>0</v>
      </c>
      <c r="N336" s="11">
        <v>1</v>
      </c>
      <c r="O336" s="19">
        <v>224.34200000000001</v>
      </c>
      <c r="P336" s="19">
        <v>2.3380000000000001</v>
      </c>
      <c r="Q336" s="19">
        <v>496.54700000000003</v>
      </c>
      <c r="R336" s="19">
        <v>443.42</v>
      </c>
      <c r="S336" s="19">
        <v>35.593000000000004</v>
      </c>
      <c r="T336" s="19">
        <v>17.535</v>
      </c>
      <c r="U336" s="19">
        <v>0</v>
      </c>
      <c r="V336" s="19">
        <v>844.12</v>
      </c>
      <c r="W336" s="19">
        <v>1</v>
      </c>
      <c r="X336" s="19">
        <v>2.4500000000000002</v>
      </c>
      <c r="Y336" s="23">
        <v>6.4776E-3</v>
      </c>
      <c r="Z336" s="23">
        <v>4.9341000000000003E-3</v>
      </c>
      <c r="AA336" s="23">
        <v>0.86990909999999999</v>
      </c>
      <c r="AB336" s="23">
        <v>26.510999999999999</v>
      </c>
      <c r="AC336" s="23">
        <v>6.6660000000000004</v>
      </c>
      <c r="AD336" s="23">
        <v>10.63</v>
      </c>
      <c r="AE336" s="23">
        <v>4.7119999999999997</v>
      </c>
      <c r="AF336" s="23">
        <v>3.302</v>
      </c>
      <c r="AG336" s="23">
        <v>-4.1100000000000003</v>
      </c>
      <c r="AH336" s="23">
        <v>-2.7789999999999999</v>
      </c>
      <c r="AI336" s="23">
        <v>-3.7210000000000001</v>
      </c>
      <c r="AJ336" s="23">
        <v>4553.75</v>
      </c>
      <c r="AK336" s="23">
        <v>0.129</v>
      </c>
      <c r="AL336" s="23">
        <v>2546.65</v>
      </c>
      <c r="AM336" s="23">
        <v>-1.9219999999999999</v>
      </c>
      <c r="AN336" s="19">
        <v>9.86</v>
      </c>
      <c r="AO336" s="19">
        <v>-0.86799999999999999</v>
      </c>
      <c r="AP336" s="11">
        <v>4</v>
      </c>
      <c r="AQ336" s="17">
        <v>0.35699999999999998</v>
      </c>
      <c r="AR336" s="11">
        <v>3</v>
      </c>
      <c r="AS336" s="21">
        <v>100</v>
      </c>
      <c r="AT336" s="17">
        <v>0</v>
      </c>
      <c r="AU336" s="17">
        <v>0</v>
      </c>
      <c r="AV336" s="17">
        <v>27.952999999999999</v>
      </c>
      <c r="AW336" s="11">
        <v>2</v>
      </c>
      <c r="AX336" s="11">
        <v>0</v>
      </c>
      <c r="AY336" s="11">
        <v>10</v>
      </c>
      <c r="AZ336" s="11">
        <v>0</v>
      </c>
      <c r="BA336" s="11">
        <v>10</v>
      </c>
      <c r="BB336" s="11">
        <v>9</v>
      </c>
      <c r="BC336" s="11">
        <v>16</v>
      </c>
    </row>
    <row r="337" spans="1:55" x14ac:dyDescent="0.3">
      <c r="A337" s="11" t="s">
        <v>496</v>
      </c>
      <c r="B337" s="11">
        <v>386</v>
      </c>
      <c r="C337" s="11" t="s">
        <v>1195</v>
      </c>
      <c r="D337" s="12">
        <v>300</v>
      </c>
      <c r="E337" s="13">
        <v>300</v>
      </c>
      <c r="F337" s="14">
        <f t="shared" si="5"/>
        <v>1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3</v>
      </c>
      <c r="M337" s="11">
        <v>0</v>
      </c>
      <c r="N337" s="11">
        <v>1</v>
      </c>
      <c r="O337" s="19">
        <v>250.38</v>
      </c>
      <c r="P337" s="19">
        <v>2.371</v>
      </c>
      <c r="Q337" s="19">
        <v>556.21100000000001</v>
      </c>
      <c r="R337" s="19">
        <v>474.82799999999997</v>
      </c>
      <c r="S337" s="19">
        <v>35.593000000000004</v>
      </c>
      <c r="T337" s="19">
        <v>45.789000000000001</v>
      </c>
      <c r="U337" s="19">
        <v>0</v>
      </c>
      <c r="V337" s="19">
        <v>950.17899999999997</v>
      </c>
      <c r="W337" s="19">
        <v>1</v>
      </c>
      <c r="X337" s="19">
        <v>2.4500000000000002</v>
      </c>
      <c r="Y337" s="23">
        <v>5.9170000000000004E-3</v>
      </c>
      <c r="Z337" s="23">
        <v>4.4048000000000004E-3</v>
      </c>
      <c r="AA337" s="23">
        <v>0.8403545</v>
      </c>
      <c r="AB337" s="23">
        <v>30.382999999999999</v>
      </c>
      <c r="AC337" s="23">
        <v>7.7880000000000003</v>
      </c>
      <c r="AD337" s="23">
        <v>11.923</v>
      </c>
      <c r="AE337" s="23">
        <v>4.827</v>
      </c>
      <c r="AF337" s="23">
        <v>4.0039999999999996</v>
      </c>
      <c r="AG337" s="23">
        <v>-5.0250000000000004</v>
      </c>
      <c r="AH337" s="23">
        <v>-3.3039999999999998</v>
      </c>
      <c r="AI337" s="23">
        <v>-4.3339999999999996</v>
      </c>
      <c r="AJ337" s="23">
        <v>4553.7489999999998</v>
      </c>
      <c r="AK337" s="23">
        <v>4.7E-2</v>
      </c>
      <c r="AL337" s="23">
        <v>2546.6489999999999</v>
      </c>
      <c r="AM337" s="23">
        <v>-1.726</v>
      </c>
      <c r="AN337" s="19">
        <v>9.1940000000000008</v>
      </c>
      <c r="AO337" s="19">
        <v>-0.16200000000000001</v>
      </c>
      <c r="AP337" s="11">
        <v>4</v>
      </c>
      <c r="AQ337" s="17">
        <v>0.6</v>
      </c>
      <c r="AR337" s="11">
        <v>3</v>
      </c>
      <c r="AS337" s="21">
        <v>100</v>
      </c>
      <c r="AT337" s="17">
        <v>0</v>
      </c>
      <c r="AU337" s="17">
        <v>0</v>
      </c>
      <c r="AV337" s="17">
        <v>27.952999999999999</v>
      </c>
      <c r="AW337" s="11">
        <v>2</v>
      </c>
      <c r="AX337" s="11">
        <v>0</v>
      </c>
      <c r="AY337" s="11">
        <v>10</v>
      </c>
      <c r="AZ337" s="11">
        <v>0</v>
      </c>
      <c r="BA337" s="11">
        <v>10</v>
      </c>
      <c r="BB337" s="11">
        <v>9</v>
      </c>
      <c r="BC337" s="11">
        <v>18</v>
      </c>
    </row>
    <row r="338" spans="1:55" x14ac:dyDescent="0.3">
      <c r="A338" s="11" t="s">
        <v>495</v>
      </c>
      <c r="B338" s="11">
        <v>387</v>
      </c>
      <c r="C338" s="11" t="s">
        <v>1194</v>
      </c>
      <c r="D338" s="12">
        <v>100</v>
      </c>
      <c r="E338" s="13">
        <v>166</v>
      </c>
      <c r="F338" s="14">
        <f t="shared" si="5"/>
        <v>1.66</v>
      </c>
      <c r="G338" s="11">
        <v>2</v>
      </c>
      <c r="H338" s="11">
        <v>0</v>
      </c>
      <c r="I338" s="11">
        <v>0</v>
      </c>
      <c r="J338" s="11">
        <v>0</v>
      </c>
      <c r="K338" s="11">
        <v>0</v>
      </c>
      <c r="L338" s="11">
        <v>3</v>
      </c>
      <c r="M338" s="11">
        <v>0</v>
      </c>
      <c r="N338" s="11">
        <v>1</v>
      </c>
      <c r="O338" s="19">
        <v>226.358</v>
      </c>
      <c r="P338" s="19">
        <v>2.206</v>
      </c>
      <c r="Q338" s="19">
        <v>497.38799999999998</v>
      </c>
      <c r="R338" s="19">
        <v>461.79500000000002</v>
      </c>
      <c r="S338" s="19">
        <v>35.593000000000004</v>
      </c>
      <c r="T338" s="19">
        <v>0</v>
      </c>
      <c r="U338" s="19">
        <v>0</v>
      </c>
      <c r="V338" s="19">
        <v>854.22199999999998</v>
      </c>
      <c r="W338" s="19">
        <v>1</v>
      </c>
      <c r="X338" s="19">
        <v>2.4500000000000002</v>
      </c>
      <c r="Y338" s="23">
        <v>5.6991999999999998E-3</v>
      </c>
      <c r="Z338" s="23">
        <v>4.9256999999999999E-3</v>
      </c>
      <c r="AA338" s="23">
        <v>0.87535320000000005</v>
      </c>
      <c r="AB338" s="23">
        <v>26.106000000000002</v>
      </c>
      <c r="AC338" s="23">
        <v>6.673</v>
      </c>
      <c r="AD338" s="23">
        <v>10.433</v>
      </c>
      <c r="AE338" s="23">
        <v>4.3739999999999997</v>
      </c>
      <c r="AF338" s="23">
        <v>3.3250000000000002</v>
      </c>
      <c r="AG338" s="23">
        <v>-3.9489999999999998</v>
      </c>
      <c r="AH338" s="23">
        <v>-2.819</v>
      </c>
      <c r="AI338" s="23">
        <v>-3.5489999999999999</v>
      </c>
      <c r="AJ338" s="23">
        <v>4553.75</v>
      </c>
      <c r="AK338" s="23">
        <v>7.2999999999999995E-2</v>
      </c>
      <c r="AL338" s="23">
        <v>2546.65</v>
      </c>
      <c r="AM338" s="23">
        <v>-1.887</v>
      </c>
      <c r="AN338" s="19">
        <v>10.509</v>
      </c>
      <c r="AO338" s="19">
        <v>-2.581</v>
      </c>
      <c r="AP338" s="11">
        <v>2</v>
      </c>
      <c r="AQ338" s="17">
        <v>0.34399999999999997</v>
      </c>
      <c r="AR338" s="11">
        <v>3</v>
      </c>
      <c r="AS338" s="21">
        <v>100</v>
      </c>
      <c r="AT338" s="17">
        <v>0</v>
      </c>
      <c r="AU338" s="17">
        <v>0</v>
      </c>
      <c r="AV338" s="17">
        <v>26.74</v>
      </c>
      <c r="AW338" s="11">
        <v>2</v>
      </c>
      <c r="AX338" s="11">
        <v>0</v>
      </c>
      <c r="AY338" s="11">
        <v>10</v>
      </c>
      <c r="AZ338" s="11">
        <v>0</v>
      </c>
      <c r="BA338" s="11">
        <v>10</v>
      </c>
      <c r="BB338" s="11">
        <v>9</v>
      </c>
      <c r="BC338" s="11">
        <v>16</v>
      </c>
    </row>
    <row r="339" spans="1:55" x14ac:dyDescent="0.3">
      <c r="A339" s="11" t="s">
        <v>493</v>
      </c>
      <c r="B339" s="11">
        <v>388</v>
      </c>
      <c r="C339" s="11" t="s">
        <v>1192</v>
      </c>
      <c r="D339" s="12">
        <v>6.9</v>
      </c>
      <c r="E339" s="13">
        <v>81.3</v>
      </c>
      <c r="F339" s="14">
        <f t="shared" si="5"/>
        <v>11.782608695652172</v>
      </c>
      <c r="G339" s="11">
        <v>3</v>
      </c>
      <c r="H339" s="11">
        <v>0</v>
      </c>
      <c r="I339" s="11">
        <v>0</v>
      </c>
      <c r="J339" s="11">
        <v>0</v>
      </c>
      <c r="K339" s="11">
        <v>0</v>
      </c>
      <c r="L339" s="11">
        <v>1</v>
      </c>
      <c r="M339" s="11">
        <v>0</v>
      </c>
      <c r="N339" s="11">
        <v>1</v>
      </c>
      <c r="O339" s="19">
        <v>266.423</v>
      </c>
      <c r="P339" s="19">
        <v>2.3809999999999998</v>
      </c>
      <c r="Q339" s="19">
        <v>506.22899999999998</v>
      </c>
      <c r="R339" s="19">
        <v>471.04599999999999</v>
      </c>
      <c r="S339" s="19">
        <v>35.183</v>
      </c>
      <c r="T339" s="19">
        <v>0</v>
      </c>
      <c r="U339" s="19">
        <v>0</v>
      </c>
      <c r="V339" s="19">
        <v>918.83299999999997</v>
      </c>
      <c r="W339" s="19">
        <v>1</v>
      </c>
      <c r="X339" s="19">
        <v>1.5</v>
      </c>
      <c r="Y339" s="23">
        <v>6.1687000000000001E-3</v>
      </c>
      <c r="Z339" s="23">
        <v>2.9631000000000002E-3</v>
      </c>
      <c r="AA339" s="23">
        <v>0.9029066</v>
      </c>
      <c r="AB339" s="23">
        <v>29.975999999999999</v>
      </c>
      <c r="AC339" s="23">
        <v>7.4480000000000004</v>
      </c>
      <c r="AD339" s="23">
        <v>11.442</v>
      </c>
      <c r="AE339" s="23">
        <v>3.8980000000000001</v>
      </c>
      <c r="AF339" s="23">
        <v>4.1470000000000002</v>
      </c>
      <c r="AG339" s="23">
        <v>-4.7569999999999997</v>
      </c>
      <c r="AH339" s="23">
        <v>-3.5950000000000002</v>
      </c>
      <c r="AI339" s="23">
        <v>-3.1030000000000002</v>
      </c>
      <c r="AJ339" s="23">
        <v>4594.7709999999997</v>
      </c>
      <c r="AK339" s="23">
        <v>0.216</v>
      </c>
      <c r="AL339" s="23">
        <v>2571.4549999999999</v>
      </c>
      <c r="AM339" s="23">
        <v>-2.0720000000000001</v>
      </c>
      <c r="AN339" s="19">
        <v>10.488</v>
      </c>
      <c r="AO339" s="19">
        <v>-2.5510000000000002</v>
      </c>
      <c r="AP339" s="11">
        <v>2</v>
      </c>
      <c r="AQ339" s="17">
        <v>0.78500000000000003</v>
      </c>
      <c r="AR339" s="11">
        <v>3</v>
      </c>
      <c r="AS339" s="21">
        <v>100</v>
      </c>
      <c r="AT339" s="17">
        <v>0</v>
      </c>
      <c r="AU339" s="17">
        <v>0</v>
      </c>
      <c r="AV339" s="17">
        <v>26.699000000000002</v>
      </c>
      <c r="AW339" s="11">
        <v>2</v>
      </c>
      <c r="AX339" s="11">
        <v>0</v>
      </c>
      <c r="AY339" s="11">
        <v>16</v>
      </c>
      <c r="AZ339" s="11">
        <v>0</v>
      </c>
      <c r="BA339" s="11">
        <v>10</v>
      </c>
      <c r="BB339" s="11">
        <v>15</v>
      </c>
      <c r="BC339" s="11">
        <v>19</v>
      </c>
    </row>
    <row r="340" spans="1:55" x14ac:dyDescent="0.3">
      <c r="A340" s="11" t="s">
        <v>479</v>
      </c>
      <c r="B340" s="11">
        <v>389</v>
      </c>
      <c r="C340" s="11" t="s">
        <v>1178</v>
      </c>
      <c r="D340" s="12">
        <v>330</v>
      </c>
      <c r="E340" s="13">
        <v>330</v>
      </c>
      <c r="F340" s="14">
        <f t="shared" si="5"/>
        <v>1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1</v>
      </c>
      <c r="O340" s="19">
        <v>254.33099999999999</v>
      </c>
      <c r="P340" s="19">
        <v>3.718</v>
      </c>
      <c r="Q340" s="19">
        <v>473.298</v>
      </c>
      <c r="R340" s="19">
        <v>254.23400000000001</v>
      </c>
      <c r="S340" s="19">
        <v>47.908000000000001</v>
      </c>
      <c r="T340" s="19">
        <v>171.15700000000001</v>
      </c>
      <c r="U340" s="19">
        <v>0</v>
      </c>
      <c r="V340" s="19">
        <v>834.17200000000003</v>
      </c>
      <c r="W340" s="19">
        <v>0</v>
      </c>
      <c r="X340" s="19">
        <v>4.5</v>
      </c>
      <c r="Y340" s="23">
        <v>1.6567700000000001E-2</v>
      </c>
      <c r="Z340" s="23">
        <v>0</v>
      </c>
      <c r="AA340" s="23">
        <v>0.90545549999999997</v>
      </c>
      <c r="AB340" s="23">
        <v>28.864000000000001</v>
      </c>
      <c r="AC340" s="23">
        <v>7.7320000000000002</v>
      </c>
      <c r="AD340" s="23">
        <v>11.715999999999999</v>
      </c>
      <c r="AE340" s="23">
        <v>6.7809999999999997</v>
      </c>
      <c r="AF340" s="23">
        <v>2.415</v>
      </c>
      <c r="AG340" s="23">
        <v>-2.83</v>
      </c>
      <c r="AH340" s="23">
        <v>-2.9620000000000002</v>
      </c>
      <c r="AI340" s="23">
        <v>-3.8780000000000001</v>
      </c>
      <c r="AJ340" s="23">
        <v>3480.09</v>
      </c>
      <c r="AK340" s="23">
        <v>0.17399999999999999</v>
      </c>
      <c r="AL340" s="23">
        <v>1904.3430000000001</v>
      </c>
      <c r="AM340" s="23">
        <v>-1.8</v>
      </c>
      <c r="AN340" s="19">
        <v>8.9689999999999994</v>
      </c>
      <c r="AO340" s="19">
        <v>0.55200000000000005</v>
      </c>
      <c r="AP340" s="11">
        <v>1</v>
      </c>
      <c r="AQ340" s="17">
        <v>-0.16400000000000001</v>
      </c>
      <c r="AR340" s="11">
        <v>3</v>
      </c>
      <c r="AS340" s="21">
        <v>100</v>
      </c>
      <c r="AT340" s="17">
        <v>0</v>
      </c>
      <c r="AU340" s="17">
        <v>0</v>
      </c>
      <c r="AV340" s="17">
        <v>38.274000000000001</v>
      </c>
      <c r="AW340" s="11">
        <v>3</v>
      </c>
      <c r="AX340" s="11">
        <v>0</v>
      </c>
      <c r="AY340" s="11">
        <v>15</v>
      </c>
      <c r="AZ340" s="11">
        <v>0</v>
      </c>
      <c r="BA340" s="11">
        <v>15</v>
      </c>
      <c r="BB340" s="11">
        <v>5</v>
      </c>
      <c r="BC340" s="11">
        <v>19</v>
      </c>
    </row>
    <row r="341" spans="1:55" x14ac:dyDescent="0.3">
      <c r="A341" s="11" t="s">
        <v>480</v>
      </c>
      <c r="B341" s="11">
        <v>390</v>
      </c>
      <c r="C341" s="11" t="s">
        <v>1179</v>
      </c>
      <c r="D341" s="12">
        <v>11</v>
      </c>
      <c r="E341" s="13">
        <v>67.2</v>
      </c>
      <c r="F341" s="14">
        <f t="shared" si="5"/>
        <v>6.1090909090909093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1</v>
      </c>
      <c r="O341" s="19">
        <v>254.33099999999999</v>
      </c>
      <c r="P341" s="19">
        <v>3.7</v>
      </c>
      <c r="Q341" s="19">
        <v>474.23</v>
      </c>
      <c r="R341" s="19">
        <v>255.05</v>
      </c>
      <c r="S341" s="19">
        <v>48.021999999999998</v>
      </c>
      <c r="T341" s="19">
        <v>171.15700000000001</v>
      </c>
      <c r="U341" s="19">
        <v>0</v>
      </c>
      <c r="V341" s="19">
        <v>833.66300000000001</v>
      </c>
      <c r="W341" s="19">
        <v>0</v>
      </c>
      <c r="X341" s="19">
        <v>4.5</v>
      </c>
      <c r="Y341" s="23">
        <v>1.6420400000000002E-2</v>
      </c>
      <c r="Z341" s="23">
        <v>0</v>
      </c>
      <c r="AA341" s="23">
        <v>0.90330999999999995</v>
      </c>
      <c r="AB341" s="23">
        <v>28.844000000000001</v>
      </c>
      <c r="AC341" s="23">
        <v>7.7130000000000001</v>
      </c>
      <c r="AD341" s="23">
        <v>11.701000000000001</v>
      </c>
      <c r="AE341" s="23">
        <v>6.7839999999999998</v>
      </c>
      <c r="AF341" s="23">
        <v>2.41</v>
      </c>
      <c r="AG341" s="23">
        <v>-2.8479999999999999</v>
      </c>
      <c r="AH341" s="23">
        <v>-2.9620000000000002</v>
      </c>
      <c r="AI341" s="23">
        <v>-3.9129999999999998</v>
      </c>
      <c r="AJ341" s="23">
        <v>3471.386</v>
      </c>
      <c r="AK341" s="23">
        <v>0.17100000000000001</v>
      </c>
      <c r="AL341" s="23">
        <v>1899.1949999999999</v>
      </c>
      <c r="AM341" s="23">
        <v>-1.802</v>
      </c>
      <c r="AN341" s="19">
        <v>8.9730000000000008</v>
      </c>
      <c r="AO341" s="19">
        <v>0.55500000000000005</v>
      </c>
      <c r="AP341" s="11">
        <v>1</v>
      </c>
      <c r="AQ341" s="17">
        <v>-0.16600000000000001</v>
      </c>
      <c r="AR341" s="11">
        <v>3</v>
      </c>
      <c r="AS341" s="21">
        <v>100</v>
      </c>
      <c r="AT341" s="17">
        <v>0</v>
      </c>
      <c r="AU341" s="17">
        <v>0</v>
      </c>
      <c r="AV341" s="17">
        <v>39.180999999999997</v>
      </c>
      <c r="AW341" s="11">
        <v>3</v>
      </c>
      <c r="AX341" s="11">
        <v>0</v>
      </c>
      <c r="AY341" s="11">
        <v>15</v>
      </c>
      <c r="AZ341" s="11">
        <v>0</v>
      </c>
      <c r="BA341" s="11">
        <v>15</v>
      </c>
      <c r="BB341" s="11">
        <v>5</v>
      </c>
      <c r="BC341" s="11">
        <v>19</v>
      </c>
    </row>
    <row r="342" spans="1:55" x14ac:dyDescent="0.3">
      <c r="A342" s="11" t="s">
        <v>489</v>
      </c>
      <c r="B342" s="11">
        <v>391</v>
      </c>
      <c r="C342" s="11" t="s">
        <v>1188</v>
      </c>
      <c r="D342" s="12">
        <v>25</v>
      </c>
      <c r="E342" s="13">
        <v>55</v>
      </c>
      <c r="F342" s="14">
        <f t="shared" si="5"/>
        <v>2.2000000000000002</v>
      </c>
      <c r="G342" s="11">
        <v>1</v>
      </c>
      <c r="H342" s="11">
        <v>1</v>
      </c>
      <c r="I342" s="11">
        <v>0</v>
      </c>
      <c r="J342" s="11">
        <v>0</v>
      </c>
      <c r="K342" s="11">
        <v>0</v>
      </c>
      <c r="L342" s="11">
        <v>10</v>
      </c>
      <c r="M342" s="11">
        <v>0</v>
      </c>
      <c r="N342" s="11">
        <v>1</v>
      </c>
      <c r="O342" s="19">
        <v>262.43700000000001</v>
      </c>
      <c r="P342" s="19">
        <v>2.3180000000000001</v>
      </c>
      <c r="Q342" s="19">
        <v>592.40499999999997</v>
      </c>
      <c r="R342" s="19">
        <v>553.29899999999998</v>
      </c>
      <c r="S342" s="19">
        <v>22.18</v>
      </c>
      <c r="T342" s="19">
        <v>16.927</v>
      </c>
      <c r="U342" s="19">
        <v>0</v>
      </c>
      <c r="V342" s="19">
        <v>1023.193</v>
      </c>
      <c r="W342" s="19">
        <v>0</v>
      </c>
      <c r="X342" s="19">
        <v>3</v>
      </c>
      <c r="Y342" s="23">
        <v>5.2503000000000003E-3</v>
      </c>
      <c r="Z342" s="23">
        <v>0</v>
      </c>
      <c r="AA342" s="23">
        <v>0.82893070000000002</v>
      </c>
      <c r="AB342" s="23">
        <v>28.535</v>
      </c>
      <c r="AC342" s="23">
        <v>7.9530000000000003</v>
      </c>
      <c r="AD342" s="23">
        <v>9.7390000000000008</v>
      </c>
      <c r="AE342" s="23">
        <v>2.16</v>
      </c>
      <c r="AF342" s="23">
        <v>3.8490000000000002</v>
      </c>
      <c r="AG342" s="23">
        <v>-3.0249999999999999</v>
      </c>
      <c r="AH342" s="23">
        <v>-2.242</v>
      </c>
      <c r="AI342" s="23">
        <v>-5.1070000000000002</v>
      </c>
      <c r="AJ342" s="23">
        <v>1522.2</v>
      </c>
      <c r="AK342" s="23">
        <v>0.14399999999999999</v>
      </c>
      <c r="AL342" s="23">
        <v>861.90599999999995</v>
      </c>
      <c r="AM342" s="23">
        <v>-2.9710000000000001</v>
      </c>
      <c r="AN342" s="19">
        <v>8.7870000000000008</v>
      </c>
      <c r="AO342" s="19">
        <v>-0.39600000000000002</v>
      </c>
      <c r="AP342" s="11">
        <v>2</v>
      </c>
      <c r="AQ342" s="17">
        <v>0.36099999999999999</v>
      </c>
      <c r="AR342" s="11">
        <v>3</v>
      </c>
      <c r="AS342" s="21">
        <v>100</v>
      </c>
      <c r="AT342" s="17">
        <v>0</v>
      </c>
      <c r="AU342" s="17">
        <v>0</v>
      </c>
      <c r="AV342" s="17">
        <v>20.696999999999999</v>
      </c>
      <c r="AW342" s="11">
        <v>2</v>
      </c>
      <c r="AX342" s="11">
        <v>0</v>
      </c>
      <c r="AY342" s="11">
        <v>6</v>
      </c>
      <c r="AZ342" s="11">
        <v>0</v>
      </c>
      <c r="BA342" s="11">
        <v>6</v>
      </c>
      <c r="BB342" s="11">
        <v>5</v>
      </c>
      <c r="BC342" s="11">
        <v>19</v>
      </c>
    </row>
    <row r="343" spans="1:55" x14ac:dyDescent="0.3">
      <c r="A343" s="11" t="s">
        <v>488</v>
      </c>
      <c r="B343" s="11">
        <v>392</v>
      </c>
      <c r="C343" s="11" t="s">
        <v>1187</v>
      </c>
      <c r="D343" s="12">
        <v>10.1</v>
      </c>
      <c r="E343" s="13">
        <v>330</v>
      </c>
      <c r="F343" s="14">
        <f t="shared" si="5"/>
        <v>32.673267326732677</v>
      </c>
      <c r="G343" s="11">
        <v>0</v>
      </c>
      <c r="H343" s="11">
        <v>2</v>
      </c>
      <c r="I343" s="11">
        <v>0</v>
      </c>
      <c r="J343" s="11">
        <v>0</v>
      </c>
      <c r="K343" s="11">
        <v>0</v>
      </c>
      <c r="L343" s="11">
        <v>11</v>
      </c>
      <c r="M343" s="11">
        <v>0</v>
      </c>
      <c r="N343" s="11">
        <v>1</v>
      </c>
      <c r="O343" s="19">
        <v>291.47899999999998</v>
      </c>
      <c r="P343" s="19">
        <v>2.7330000000000001</v>
      </c>
      <c r="Q343" s="19">
        <v>641.98599999999999</v>
      </c>
      <c r="R343" s="19">
        <v>597.16200000000003</v>
      </c>
      <c r="S343" s="19">
        <v>27.9</v>
      </c>
      <c r="T343" s="19">
        <v>16.923999999999999</v>
      </c>
      <c r="U343" s="19">
        <v>0</v>
      </c>
      <c r="V343" s="19">
        <v>1118.8620000000001</v>
      </c>
      <c r="W343" s="19">
        <v>0</v>
      </c>
      <c r="X343" s="19">
        <v>5</v>
      </c>
      <c r="Y343" s="23">
        <v>6.6746000000000002E-3</v>
      </c>
      <c r="Z343" s="23">
        <v>0</v>
      </c>
      <c r="AA343" s="23">
        <v>0.81187750000000003</v>
      </c>
      <c r="AB343" s="23">
        <v>31.721</v>
      </c>
      <c r="AC343" s="23">
        <v>8.91</v>
      </c>
      <c r="AD343" s="23">
        <v>11.909000000000001</v>
      </c>
      <c r="AE343" s="23">
        <v>4.0670000000000002</v>
      </c>
      <c r="AF343" s="23">
        <v>2.9319999999999999</v>
      </c>
      <c r="AG343" s="23">
        <v>-1.5349999999999999</v>
      </c>
      <c r="AH343" s="23">
        <v>-0.94799999999999995</v>
      </c>
      <c r="AI343" s="23">
        <v>-6.109</v>
      </c>
      <c r="AJ343" s="23">
        <v>335.05900000000003</v>
      </c>
      <c r="AK343" s="23">
        <v>0.41499999999999998</v>
      </c>
      <c r="AL343" s="23">
        <v>185.70400000000001</v>
      </c>
      <c r="AM343" s="23">
        <v>-5.0430000000000001</v>
      </c>
      <c r="AN343" s="19">
        <v>8.8079999999999998</v>
      </c>
      <c r="AO343" s="19">
        <v>-0.378</v>
      </c>
      <c r="AP343" s="11">
        <v>3</v>
      </c>
      <c r="AQ343" s="17">
        <v>6.0999999999999999E-2</v>
      </c>
      <c r="AR343" s="11">
        <v>3</v>
      </c>
      <c r="AS343" s="21">
        <v>89.308999999999997</v>
      </c>
      <c r="AT343" s="17">
        <v>0</v>
      </c>
      <c r="AU343" s="17">
        <v>0</v>
      </c>
      <c r="AV343" s="17">
        <v>27.280999999999999</v>
      </c>
      <c r="AW343" s="11">
        <v>3</v>
      </c>
      <c r="AX343" s="11">
        <v>0</v>
      </c>
      <c r="AY343" s="11">
        <v>6</v>
      </c>
      <c r="AZ343" s="11">
        <v>0</v>
      </c>
      <c r="BA343" s="11">
        <v>6</v>
      </c>
      <c r="BB343" s="11">
        <v>4</v>
      </c>
      <c r="BC343" s="11">
        <v>21</v>
      </c>
    </row>
    <row r="344" spans="1:55" x14ac:dyDescent="0.3">
      <c r="A344" s="11" t="s">
        <v>491</v>
      </c>
      <c r="B344" s="11">
        <v>393</v>
      </c>
      <c r="C344" s="11" t="s">
        <v>1190</v>
      </c>
      <c r="D344" s="12">
        <v>6.7</v>
      </c>
      <c r="E344" s="13">
        <v>132.30000000000001</v>
      </c>
      <c r="F344" s="14">
        <f t="shared" si="5"/>
        <v>19.746268656716421</v>
      </c>
      <c r="G344" s="11">
        <v>1</v>
      </c>
      <c r="H344" s="11">
        <v>0</v>
      </c>
      <c r="I344" s="11">
        <v>0</v>
      </c>
      <c r="J344" s="11">
        <v>0</v>
      </c>
      <c r="K344" s="11">
        <v>0</v>
      </c>
      <c r="L344" s="11">
        <v>11</v>
      </c>
      <c r="M344" s="11">
        <v>0</v>
      </c>
      <c r="N344" s="11">
        <v>0</v>
      </c>
      <c r="O344" s="19">
        <v>328.471</v>
      </c>
      <c r="P344" s="19">
        <v>2.161</v>
      </c>
      <c r="Q344" s="19">
        <v>615.32600000000002</v>
      </c>
      <c r="R344" s="19">
        <v>340.38499999999999</v>
      </c>
      <c r="S344" s="19">
        <v>15.733000000000001</v>
      </c>
      <c r="T344" s="19">
        <v>215.928</v>
      </c>
      <c r="U344" s="19">
        <v>43.279000000000003</v>
      </c>
      <c r="V344" s="19">
        <v>1092.396</v>
      </c>
      <c r="W344" s="19">
        <v>0</v>
      </c>
      <c r="X344" s="19">
        <v>3</v>
      </c>
      <c r="Y344" s="23">
        <v>4.2741999999999997E-3</v>
      </c>
      <c r="Z344" s="23">
        <v>0</v>
      </c>
      <c r="AA344" s="23">
        <v>0.83364289999999996</v>
      </c>
      <c r="AB344" s="23">
        <v>32.563000000000002</v>
      </c>
      <c r="AC344" s="23">
        <v>10.292</v>
      </c>
      <c r="AD344" s="23">
        <v>11.644</v>
      </c>
      <c r="AE344" s="23">
        <v>3.319</v>
      </c>
      <c r="AF344" s="23">
        <v>5.27</v>
      </c>
      <c r="AG344" s="23">
        <v>-4.7050000000000001</v>
      </c>
      <c r="AH344" s="23">
        <v>-5.1959999999999997</v>
      </c>
      <c r="AI344" s="23">
        <v>-5.2539999999999996</v>
      </c>
      <c r="AJ344" s="23">
        <v>7025.9129999999996</v>
      </c>
      <c r="AK344" s="23">
        <v>-0.14399999999999999</v>
      </c>
      <c r="AL344" s="23">
        <v>7024.567</v>
      </c>
      <c r="AM344" s="23">
        <v>7.0000000000000001E-3</v>
      </c>
      <c r="AN344" s="19">
        <v>8.9410000000000007</v>
      </c>
      <c r="AO344" s="19">
        <v>0.53600000000000003</v>
      </c>
      <c r="AP344" s="11">
        <v>2</v>
      </c>
      <c r="AQ344" s="17">
        <v>0.52</v>
      </c>
      <c r="AR344" s="11">
        <v>3</v>
      </c>
      <c r="AS344" s="21">
        <v>100</v>
      </c>
      <c r="AT344" s="17">
        <v>0</v>
      </c>
      <c r="AU344" s="17">
        <v>0</v>
      </c>
      <c r="AV344" s="17">
        <v>32.026000000000003</v>
      </c>
      <c r="AW344" s="11">
        <v>3</v>
      </c>
      <c r="AX344" s="11">
        <v>1</v>
      </c>
      <c r="AY344" s="11">
        <v>9</v>
      </c>
      <c r="AZ344" s="11">
        <v>0</v>
      </c>
      <c r="BA344" s="11">
        <v>9</v>
      </c>
      <c r="BB344" s="11">
        <v>0</v>
      </c>
      <c r="BC344" s="11">
        <v>23</v>
      </c>
    </row>
    <row r="345" spans="1:55" x14ac:dyDescent="0.3">
      <c r="A345" s="11" t="s">
        <v>487</v>
      </c>
      <c r="B345" s="11">
        <v>394</v>
      </c>
      <c r="C345" s="11" t="s">
        <v>1186</v>
      </c>
      <c r="D345" s="12">
        <v>3.6</v>
      </c>
      <c r="E345" s="13">
        <v>19.100000000000001</v>
      </c>
      <c r="F345" s="14">
        <f t="shared" si="5"/>
        <v>5.3055555555555562</v>
      </c>
      <c r="G345" s="11">
        <v>0</v>
      </c>
      <c r="H345" s="11">
        <v>2</v>
      </c>
      <c r="I345" s="11">
        <v>0</v>
      </c>
      <c r="J345" s="11">
        <v>0</v>
      </c>
      <c r="K345" s="11">
        <v>0</v>
      </c>
      <c r="L345" s="11">
        <v>10</v>
      </c>
      <c r="M345" s="11">
        <v>0</v>
      </c>
      <c r="N345" s="11">
        <v>1</v>
      </c>
      <c r="O345" s="19">
        <v>263.42500000000001</v>
      </c>
      <c r="P345" s="19">
        <v>2.657</v>
      </c>
      <c r="Q345" s="19">
        <v>557.51800000000003</v>
      </c>
      <c r="R345" s="19">
        <v>501.59899999999999</v>
      </c>
      <c r="S345" s="19">
        <v>41.988</v>
      </c>
      <c r="T345" s="19">
        <v>13.930999999999999</v>
      </c>
      <c r="U345" s="19">
        <v>0</v>
      </c>
      <c r="V345" s="19">
        <v>985.94200000000001</v>
      </c>
      <c r="W345" s="19">
        <v>1</v>
      </c>
      <c r="X345" s="19">
        <v>4.5</v>
      </c>
      <c r="Y345" s="23">
        <v>7.1612000000000004E-3</v>
      </c>
      <c r="Z345" s="23">
        <v>8.0715000000000005E-3</v>
      </c>
      <c r="AA345" s="23">
        <v>0.85929140000000004</v>
      </c>
      <c r="AB345" s="23">
        <v>27.015000000000001</v>
      </c>
      <c r="AC345" s="23">
        <v>8.0220000000000002</v>
      </c>
      <c r="AD345" s="23">
        <v>11.683999999999999</v>
      </c>
      <c r="AE345" s="23">
        <v>5.1319999999999997</v>
      </c>
      <c r="AF345" s="23">
        <v>2.266</v>
      </c>
      <c r="AG345" s="23">
        <v>-0.76400000000000001</v>
      </c>
      <c r="AH345" s="23">
        <v>-0.79700000000000004</v>
      </c>
      <c r="AI345" s="23">
        <v>-5.3280000000000003</v>
      </c>
      <c r="AJ345" s="23">
        <v>246.33699999999999</v>
      </c>
      <c r="AK345" s="23">
        <v>0.379</v>
      </c>
      <c r="AL345" s="23">
        <v>133.17500000000001</v>
      </c>
      <c r="AM345" s="23">
        <v>-5.4089999999999998</v>
      </c>
      <c r="AN345" s="19">
        <v>9.24</v>
      </c>
      <c r="AO345" s="19">
        <v>-0.89100000000000001</v>
      </c>
      <c r="AP345" s="11">
        <v>2</v>
      </c>
      <c r="AQ345" s="17">
        <v>1.7000000000000001E-2</v>
      </c>
      <c r="AR345" s="11">
        <v>3</v>
      </c>
      <c r="AS345" s="21">
        <v>83.016000000000005</v>
      </c>
      <c r="AT345" s="17">
        <v>0</v>
      </c>
      <c r="AU345" s="17">
        <v>0</v>
      </c>
      <c r="AV345" s="17">
        <v>34.481999999999999</v>
      </c>
      <c r="AW345" s="11">
        <v>3</v>
      </c>
      <c r="AX345" s="11">
        <v>0</v>
      </c>
      <c r="AY345" s="11">
        <v>6</v>
      </c>
      <c r="AZ345" s="11">
        <v>0</v>
      </c>
      <c r="BA345" s="11">
        <v>6</v>
      </c>
      <c r="BB345" s="11">
        <v>4</v>
      </c>
      <c r="BC345" s="11">
        <v>19</v>
      </c>
    </row>
    <row r="346" spans="1:55" x14ac:dyDescent="0.3">
      <c r="A346" s="11" t="s">
        <v>490</v>
      </c>
      <c r="B346" s="11">
        <v>395</v>
      </c>
      <c r="C346" s="11" t="s">
        <v>1189</v>
      </c>
      <c r="D346" s="12">
        <v>6.7</v>
      </c>
      <c r="E346" s="13">
        <v>162</v>
      </c>
      <c r="F346" s="14">
        <f t="shared" si="5"/>
        <v>24.17910447761194</v>
      </c>
      <c r="G346" s="11">
        <v>1</v>
      </c>
      <c r="H346" s="11">
        <v>0</v>
      </c>
      <c r="I346" s="11">
        <v>0</v>
      </c>
      <c r="J346" s="11">
        <v>0</v>
      </c>
      <c r="K346" s="11">
        <v>0</v>
      </c>
      <c r="L346" s="11">
        <v>11</v>
      </c>
      <c r="M346" s="11">
        <v>0</v>
      </c>
      <c r="N346" s="11">
        <v>0</v>
      </c>
      <c r="O346" s="19">
        <v>344.53199999999998</v>
      </c>
      <c r="P346" s="19">
        <v>2.8740000000000001</v>
      </c>
      <c r="Q346" s="19">
        <v>634.22699999999998</v>
      </c>
      <c r="R346" s="19">
        <v>321.17399999999998</v>
      </c>
      <c r="S346" s="19">
        <v>34.459000000000003</v>
      </c>
      <c r="T346" s="19">
        <v>208.786</v>
      </c>
      <c r="U346" s="19">
        <v>69.808000000000007</v>
      </c>
      <c r="V346" s="19">
        <v>1130.3969999999999</v>
      </c>
      <c r="W346" s="19">
        <v>0</v>
      </c>
      <c r="X346" s="19">
        <v>2.5</v>
      </c>
      <c r="Y346" s="23">
        <v>7.3057E-3</v>
      </c>
      <c r="Z346" s="23">
        <v>0</v>
      </c>
      <c r="AA346" s="23">
        <v>0.82744839999999997</v>
      </c>
      <c r="AB346" s="23">
        <v>34.015000000000001</v>
      </c>
      <c r="AC346" s="23">
        <v>10.917</v>
      </c>
      <c r="AD346" s="23">
        <v>12.125</v>
      </c>
      <c r="AE346" s="23">
        <v>2.96</v>
      </c>
      <c r="AF346" s="23">
        <v>5.7249999999999996</v>
      </c>
      <c r="AG346" s="23">
        <v>-5.44</v>
      </c>
      <c r="AH346" s="23">
        <v>-5.7690000000000001</v>
      </c>
      <c r="AI346" s="23">
        <v>-5.32</v>
      </c>
      <c r="AJ346" s="23">
        <v>4667.91</v>
      </c>
      <c r="AK346" s="23">
        <v>-0.26400000000000001</v>
      </c>
      <c r="AL346" s="23">
        <v>6309.6080000000002</v>
      </c>
      <c r="AM346" s="23">
        <v>-0.36299999999999999</v>
      </c>
      <c r="AN346" s="19">
        <v>8.3559999999999999</v>
      </c>
      <c r="AO346" s="19">
        <v>0.874</v>
      </c>
      <c r="AP346" s="11">
        <v>2</v>
      </c>
      <c r="AQ346" s="17">
        <v>0.76400000000000001</v>
      </c>
      <c r="AR346" s="11">
        <v>3</v>
      </c>
      <c r="AS346" s="21">
        <v>100</v>
      </c>
      <c r="AT346" s="17">
        <v>0</v>
      </c>
      <c r="AU346" s="17">
        <v>0</v>
      </c>
      <c r="AV346" s="17">
        <v>25.707000000000001</v>
      </c>
      <c r="AW346" s="11">
        <v>2</v>
      </c>
      <c r="AX346" s="11">
        <v>1</v>
      </c>
      <c r="AY346" s="11">
        <v>9</v>
      </c>
      <c r="AZ346" s="11">
        <v>0</v>
      </c>
      <c r="BA346" s="11">
        <v>9</v>
      </c>
      <c r="BB346" s="11">
        <v>0</v>
      </c>
      <c r="BC346" s="11">
        <v>23</v>
      </c>
    </row>
    <row r="347" spans="1:55" x14ac:dyDescent="0.3">
      <c r="A347" s="11" t="s">
        <v>497</v>
      </c>
      <c r="B347" s="11">
        <v>396</v>
      </c>
      <c r="C347" s="11" t="s">
        <v>1196</v>
      </c>
      <c r="D347" s="12">
        <v>96</v>
      </c>
      <c r="E347" s="13">
        <v>176</v>
      </c>
      <c r="F347" s="14">
        <f t="shared" si="5"/>
        <v>1.8333333333333333</v>
      </c>
      <c r="G347" s="11">
        <v>2</v>
      </c>
      <c r="H347" s="11">
        <v>0</v>
      </c>
      <c r="I347" s="11">
        <v>0</v>
      </c>
      <c r="J347" s="11">
        <v>0</v>
      </c>
      <c r="K347" s="11">
        <v>0</v>
      </c>
      <c r="L347" s="11">
        <v>11</v>
      </c>
      <c r="M347" s="11">
        <v>0</v>
      </c>
      <c r="N347" s="11">
        <v>0</v>
      </c>
      <c r="O347" s="19">
        <v>321.90699999999998</v>
      </c>
      <c r="P347" s="19">
        <v>4.3230000000000004</v>
      </c>
      <c r="Q347" s="19">
        <v>631.79300000000001</v>
      </c>
      <c r="R347" s="19">
        <v>349.06599999999997</v>
      </c>
      <c r="S347" s="19">
        <v>17.940000000000001</v>
      </c>
      <c r="T347" s="19">
        <v>156.66300000000001</v>
      </c>
      <c r="U347" s="19">
        <v>108.124</v>
      </c>
      <c r="V347" s="19">
        <v>1088.6320000000001</v>
      </c>
      <c r="W347" s="19">
        <v>0</v>
      </c>
      <c r="X347" s="19">
        <v>1.5</v>
      </c>
      <c r="Y347" s="23">
        <v>1.7164700000000001E-2</v>
      </c>
      <c r="Z347" s="23">
        <v>0</v>
      </c>
      <c r="AA347" s="23">
        <v>0.81004770000000004</v>
      </c>
      <c r="AB347" s="23">
        <v>31.846</v>
      </c>
      <c r="AC347" s="23">
        <v>10.292</v>
      </c>
      <c r="AD347" s="23">
        <v>10.907</v>
      </c>
      <c r="AE347" s="23">
        <v>1.516</v>
      </c>
      <c r="AF347" s="23">
        <v>6.1390000000000002</v>
      </c>
      <c r="AG347" s="23">
        <v>-6.085</v>
      </c>
      <c r="AH347" s="23">
        <v>-5.5730000000000004</v>
      </c>
      <c r="AI347" s="23">
        <v>-5.3529999999999998</v>
      </c>
      <c r="AJ347" s="23">
        <v>6695.3549999999996</v>
      </c>
      <c r="AK347" s="23">
        <v>-1.6E-2</v>
      </c>
      <c r="AL347" s="23">
        <v>10000</v>
      </c>
      <c r="AM347" s="23">
        <v>-0.24199999999999999</v>
      </c>
      <c r="AN347" s="19">
        <v>8.7409999999999997</v>
      </c>
      <c r="AO347" s="19">
        <v>0.187</v>
      </c>
      <c r="AP347" s="11">
        <v>1</v>
      </c>
      <c r="AQ347" s="17">
        <v>0.91</v>
      </c>
      <c r="AR347" s="11">
        <v>1</v>
      </c>
      <c r="AS347" s="21">
        <v>100</v>
      </c>
      <c r="AT347" s="17">
        <v>0</v>
      </c>
      <c r="AU347" s="17">
        <v>0</v>
      </c>
      <c r="AV347" s="17">
        <v>14.726000000000001</v>
      </c>
      <c r="AW347" s="11">
        <v>1</v>
      </c>
      <c r="AX347" s="11">
        <v>1</v>
      </c>
      <c r="AY347" s="11">
        <v>6</v>
      </c>
      <c r="AZ347" s="11">
        <v>0</v>
      </c>
      <c r="BA347" s="11">
        <v>6</v>
      </c>
      <c r="BB347" s="11">
        <v>0</v>
      </c>
      <c r="BC347" s="11">
        <v>21</v>
      </c>
    </row>
    <row r="348" spans="1:55" x14ac:dyDescent="0.3">
      <c r="A348" s="11" t="s">
        <v>492</v>
      </c>
      <c r="B348" s="11">
        <v>397</v>
      </c>
      <c r="C348" s="11" t="s">
        <v>1191</v>
      </c>
      <c r="D348" s="12">
        <v>1.7</v>
      </c>
      <c r="E348" s="13">
        <v>32.6</v>
      </c>
      <c r="F348" s="14">
        <f t="shared" si="5"/>
        <v>19.176470588235297</v>
      </c>
      <c r="G348" s="11">
        <v>2</v>
      </c>
      <c r="H348" s="11">
        <v>1</v>
      </c>
      <c r="I348" s="11">
        <v>0</v>
      </c>
      <c r="J348" s="11">
        <v>0</v>
      </c>
      <c r="K348" s="11">
        <v>0</v>
      </c>
      <c r="L348" s="11">
        <v>10</v>
      </c>
      <c r="M348" s="11">
        <v>0</v>
      </c>
      <c r="N348" s="11">
        <v>1</v>
      </c>
      <c r="O348" s="19">
        <v>276.464</v>
      </c>
      <c r="P348" s="19">
        <v>2.355</v>
      </c>
      <c r="Q348" s="19">
        <v>592.53800000000001</v>
      </c>
      <c r="R348" s="19">
        <v>567.68700000000001</v>
      </c>
      <c r="S348" s="19">
        <v>10.913</v>
      </c>
      <c r="T348" s="19">
        <v>13.938000000000001</v>
      </c>
      <c r="U348" s="19">
        <v>0</v>
      </c>
      <c r="V348" s="19">
        <v>1056.412</v>
      </c>
      <c r="W348" s="19">
        <v>0</v>
      </c>
      <c r="X348" s="19">
        <v>3</v>
      </c>
      <c r="Y348" s="23">
        <v>5.2486E-3</v>
      </c>
      <c r="Z348" s="23">
        <v>0</v>
      </c>
      <c r="AA348" s="23">
        <v>0.84658599999999995</v>
      </c>
      <c r="AB348" s="23">
        <v>29.835999999999999</v>
      </c>
      <c r="AC348" s="23">
        <v>8.2100000000000009</v>
      </c>
      <c r="AD348" s="23">
        <v>10.205</v>
      </c>
      <c r="AE348" s="23">
        <v>2.0630000000000002</v>
      </c>
      <c r="AF348" s="23">
        <v>4.1399999999999997</v>
      </c>
      <c r="AG348" s="23">
        <v>-3.0270000000000001</v>
      </c>
      <c r="AH348" s="23">
        <v>-2.54</v>
      </c>
      <c r="AI348" s="23">
        <v>-4.8070000000000004</v>
      </c>
      <c r="AJ348" s="23">
        <v>1946.751</v>
      </c>
      <c r="AK348" s="23">
        <v>0.25800000000000001</v>
      </c>
      <c r="AL348" s="23">
        <v>1124.45</v>
      </c>
      <c r="AM348" s="23">
        <v>-2.774</v>
      </c>
      <c r="AN348" s="19">
        <v>9.23</v>
      </c>
      <c r="AO348" s="19">
        <v>-0.90800000000000003</v>
      </c>
      <c r="AP348" s="11">
        <v>2</v>
      </c>
      <c r="AQ348" s="17">
        <v>0.45800000000000002</v>
      </c>
      <c r="AR348" s="11">
        <v>3</v>
      </c>
      <c r="AS348" s="21">
        <v>100</v>
      </c>
      <c r="AT348" s="17">
        <v>0</v>
      </c>
      <c r="AU348" s="17">
        <v>0</v>
      </c>
      <c r="AV348" s="17">
        <v>18.207000000000001</v>
      </c>
      <c r="AW348" s="11">
        <v>2</v>
      </c>
      <c r="AX348" s="11">
        <v>0</v>
      </c>
      <c r="AY348" s="11">
        <v>6</v>
      </c>
      <c r="AZ348" s="11">
        <v>0</v>
      </c>
      <c r="BA348" s="11">
        <v>6</v>
      </c>
      <c r="BB348" s="11">
        <v>5</v>
      </c>
      <c r="BC348" s="11">
        <v>20</v>
      </c>
    </row>
    <row r="349" spans="1:55" x14ac:dyDescent="0.3">
      <c r="A349" s="11" t="s">
        <v>482</v>
      </c>
      <c r="B349" s="11">
        <v>398</v>
      </c>
      <c r="C349" s="11" t="s">
        <v>1181</v>
      </c>
      <c r="D349" s="12">
        <v>58</v>
      </c>
      <c r="E349" s="13">
        <v>181</v>
      </c>
      <c r="F349" s="14">
        <f t="shared" si="5"/>
        <v>3.1206896551724137</v>
      </c>
      <c r="G349" s="11">
        <v>4</v>
      </c>
      <c r="H349" s="11">
        <v>0</v>
      </c>
      <c r="I349" s="11">
        <v>0</v>
      </c>
      <c r="J349" s="11">
        <v>0</v>
      </c>
      <c r="K349" s="11">
        <v>0</v>
      </c>
      <c r="L349" s="11">
        <v>1</v>
      </c>
      <c r="M349" s="11">
        <v>0</v>
      </c>
      <c r="N349" s="11">
        <v>2</v>
      </c>
      <c r="O349" s="19">
        <v>290.488</v>
      </c>
      <c r="P349" s="19">
        <v>2.1829999999999998</v>
      </c>
      <c r="Q349" s="19">
        <v>517.40800000000002</v>
      </c>
      <c r="R349" s="19">
        <v>477.28399999999999</v>
      </c>
      <c r="S349" s="19">
        <v>2.5489999999999999</v>
      </c>
      <c r="T349" s="19">
        <v>37.576000000000001</v>
      </c>
      <c r="U349" s="19">
        <v>0</v>
      </c>
      <c r="V349" s="19">
        <v>974.44100000000003</v>
      </c>
      <c r="W349" s="19">
        <v>0</v>
      </c>
      <c r="X349" s="19">
        <v>0.75</v>
      </c>
      <c r="Y349" s="23">
        <v>4.8907000000000004E-3</v>
      </c>
      <c r="Z349" s="23">
        <v>0</v>
      </c>
      <c r="AA349" s="23">
        <v>0.91868890000000003</v>
      </c>
      <c r="AB349" s="23">
        <v>32.56</v>
      </c>
      <c r="AC349" s="23">
        <v>7.8570000000000002</v>
      </c>
      <c r="AD349" s="23">
        <v>10.433999999999999</v>
      </c>
      <c r="AE349" s="23">
        <v>1.7549999999999999</v>
      </c>
      <c r="AF349" s="23">
        <v>5.3129999999999997</v>
      </c>
      <c r="AG349" s="23">
        <v>-5.4669999999999996</v>
      </c>
      <c r="AH349" s="23">
        <v>-4.891</v>
      </c>
      <c r="AI349" s="23">
        <v>-3.0270000000000001</v>
      </c>
      <c r="AJ349" s="23">
        <v>9369.7209999999995</v>
      </c>
      <c r="AK349" s="23">
        <v>0.48299999999999998</v>
      </c>
      <c r="AL349" s="23">
        <v>5554.8389999999999</v>
      </c>
      <c r="AM349" s="23">
        <v>-1.3380000000000001</v>
      </c>
      <c r="AN349" s="19">
        <v>10.004</v>
      </c>
      <c r="AO349" s="19">
        <v>-1.149</v>
      </c>
      <c r="AP349" s="11">
        <v>1</v>
      </c>
      <c r="AQ349" s="17">
        <v>1.204</v>
      </c>
      <c r="AR349" s="11">
        <v>3</v>
      </c>
      <c r="AS349" s="21">
        <v>100</v>
      </c>
      <c r="AT349" s="17">
        <v>0</v>
      </c>
      <c r="AU349" s="17">
        <v>0</v>
      </c>
      <c r="AV349" s="17">
        <v>8.0500000000000007</v>
      </c>
      <c r="AW349" s="11">
        <v>1</v>
      </c>
      <c r="AX349" s="11">
        <v>1</v>
      </c>
      <c r="AY349" s="11">
        <v>14</v>
      </c>
      <c r="AZ349" s="11">
        <v>0</v>
      </c>
      <c r="BA349" s="11">
        <v>14</v>
      </c>
      <c r="BB349" s="11">
        <v>13</v>
      </c>
      <c r="BC349" s="11">
        <v>21</v>
      </c>
    </row>
    <row r="350" spans="1:55" x14ac:dyDescent="0.3">
      <c r="A350" s="11" t="s">
        <v>483</v>
      </c>
      <c r="B350" s="11">
        <v>399</v>
      </c>
      <c r="C350" s="11" t="s">
        <v>1182</v>
      </c>
      <c r="D350" s="12">
        <v>300</v>
      </c>
      <c r="E350" s="13">
        <v>300</v>
      </c>
      <c r="F350" s="14">
        <f t="shared" si="5"/>
        <v>1</v>
      </c>
      <c r="G350" s="11">
        <v>2</v>
      </c>
      <c r="H350" s="11">
        <v>0</v>
      </c>
      <c r="I350" s="11">
        <v>0</v>
      </c>
      <c r="J350" s="11">
        <v>0</v>
      </c>
      <c r="K350" s="11">
        <v>0</v>
      </c>
      <c r="L350" s="11">
        <v>6</v>
      </c>
      <c r="M350" s="11">
        <v>0</v>
      </c>
      <c r="N350" s="11">
        <v>0</v>
      </c>
      <c r="O350" s="19">
        <v>308.50299999999999</v>
      </c>
      <c r="P350" s="19">
        <v>3.1230000000000002</v>
      </c>
      <c r="Q350" s="19">
        <v>570.73800000000006</v>
      </c>
      <c r="R350" s="19">
        <v>491.42200000000003</v>
      </c>
      <c r="S350" s="19">
        <v>48.146999999999998</v>
      </c>
      <c r="T350" s="19">
        <v>31.169</v>
      </c>
      <c r="U350" s="19">
        <v>0</v>
      </c>
      <c r="V350" s="19">
        <v>1042.8130000000001</v>
      </c>
      <c r="W350" s="19">
        <v>2</v>
      </c>
      <c r="X350" s="19">
        <v>1.5</v>
      </c>
      <c r="Y350" s="23">
        <v>9.3513999999999993E-3</v>
      </c>
      <c r="Z350" s="23">
        <v>3.7168000000000001E-3</v>
      </c>
      <c r="AA350" s="23">
        <v>0.8713632</v>
      </c>
      <c r="AB350" s="23">
        <v>32.024000000000001</v>
      </c>
      <c r="AC350" s="23">
        <v>8.9920000000000009</v>
      </c>
      <c r="AD350" s="23">
        <v>13.551</v>
      </c>
      <c r="AE350" s="23">
        <v>4.7149999999999999</v>
      </c>
      <c r="AF350" s="23">
        <v>4.6360000000000001</v>
      </c>
      <c r="AG350" s="23">
        <v>-4.8390000000000004</v>
      </c>
      <c r="AH350" s="23">
        <v>-4.6369999999999996</v>
      </c>
      <c r="AI350" s="23">
        <v>-3.762</v>
      </c>
      <c r="AJ350" s="23">
        <v>3461.9479999999999</v>
      </c>
      <c r="AK350" s="23">
        <v>-0.221</v>
      </c>
      <c r="AL350" s="23">
        <v>1893.615</v>
      </c>
      <c r="AM350" s="23">
        <v>-1.7210000000000001</v>
      </c>
      <c r="AN350" s="19">
        <v>9.9329999999999998</v>
      </c>
      <c r="AO350" s="19">
        <v>-1.302</v>
      </c>
      <c r="AP350" s="11">
        <v>2</v>
      </c>
      <c r="AQ350" s="17">
        <v>0.78100000000000003</v>
      </c>
      <c r="AR350" s="11">
        <v>3</v>
      </c>
      <c r="AS350" s="21">
        <v>100</v>
      </c>
      <c r="AT350" s="17">
        <v>0</v>
      </c>
      <c r="AU350" s="17">
        <v>0</v>
      </c>
      <c r="AV350" s="17">
        <v>32.921999999999997</v>
      </c>
      <c r="AW350" s="11">
        <v>2</v>
      </c>
      <c r="AX350" s="11">
        <v>0</v>
      </c>
      <c r="AY350" s="11">
        <v>10</v>
      </c>
      <c r="AZ350" s="11">
        <v>0</v>
      </c>
      <c r="BA350" s="11">
        <v>10</v>
      </c>
      <c r="BB350" s="11">
        <v>10</v>
      </c>
      <c r="BC350" s="11">
        <v>22</v>
      </c>
    </row>
    <row r="351" spans="1:55" x14ac:dyDescent="0.3">
      <c r="A351" s="11" t="s">
        <v>476</v>
      </c>
      <c r="B351" s="11">
        <v>400</v>
      </c>
      <c r="C351" s="11" t="s">
        <v>1175</v>
      </c>
      <c r="D351" s="12">
        <v>5.7</v>
      </c>
      <c r="E351" s="13">
        <v>38</v>
      </c>
      <c r="F351" s="14">
        <f t="shared" si="5"/>
        <v>6.6666666666666661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1</v>
      </c>
      <c r="N351" s="11">
        <v>0</v>
      </c>
      <c r="O351" s="19">
        <v>218.25200000000001</v>
      </c>
      <c r="P351" s="19">
        <v>9.6120000000000001</v>
      </c>
      <c r="Q351" s="19">
        <v>418.43599999999998</v>
      </c>
      <c r="R351" s="19">
        <v>202.97800000000001</v>
      </c>
      <c r="S351" s="19">
        <v>131.084</v>
      </c>
      <c r="T351" s="19">
        <v>84.373999999999995</v>
      </c>
      <c r="U351" s="19">
        <v>0</v>
      </c>
      <c r="V351" s="19">
        <v>716.42</v>
      </c>
      <c r="W351" s="19">
        <v>0</v>
      </c>
      <c r="X351" s="19">
        <v>5</v>
      </c>
      <c r="Y351" s="23">
        <v>0.1289651</v>
      </c>
      <c r="Z351" s="23">
        <v>0</v>
      </c>
      <c r="AA351" s="23">
        <v>0.92536790000000002</v>
      </c>
      <c r="AB351" s="23">
        <v>23.323</v>
      </c>
      <c r="AC351" s="23">
        <v>6.7119999999999997</v>
      </c>
      <c r="AD351" s="23">
        <v>11.877000000000001</v>
      </c>
      <c r="AE351" s="23">
        <v>7.117</v>
      </c>
      <c r="AF351" s="23">
        <v>0.72599999999999998</v>
      </c>
      <c r="AG351" s="23">
        <v>-1.5289999999999999</v>
      </c>
      <c r="AH351" s="23">
        <v>-1.7789999999999999</v>
      </c>
      <c r="AI351" s="23">
        <v>-3.1419999999999999</v>
      </c>
      <c r="AJ351" s="23">
        <v>566.01599999999996</v>
      </c>
      <c r="AK351" s="23">
        <v>-0.45700000000000002</v>
      </c>
      <c r="AL351" s="23">
        <v>267.416</v>
      </c>
      <c r="AM351" s="23">
        <v>-3.6379999999999999</v>
      </c>
      <c r="AN351" s="19">
        <v>10.438000000000001</v>
      </c>
      <c r="AO351" s="19">
        <v>0.877</v>
      </c>
      <c r="AP351" s="11">
        <v>2</v>
      </c>
      <c r="AQ351" s="17">
        <v>-0.64</v>
      </c>
      <c r="AR351" s="11">
        <v>3</v>
      </c>
      <c r="AS351" s="21">
        <v>80.465000000000003</v>
      </c>
      <c r="AT351" s="17">
        <v>0</v>
      </c>
      <c r="AU351" s="17">
        <v>0</v>
      </c>
      <c r="AV351" s="17">
        <v>71.844999999999999</v>
      </c>
      <c r="AW351" s="11">
        <v>3</v>
      </c>
      <c r="AX351" s="11">
        <v>0</v>
      </c>
      <c r="AY351" s="11">
        <v>13</v>
      </c>
      <c r="AZ351" s="11">
        <v>0</v>
      </c>
      <c r="BA351" s="11">
        <v>13</v>
      </c>
      <c r="BB351" s="11">
        <v>6</v>
      </c>
      <c r="BC351" s="11">
        <v>16</v>
      </c>
    </row>
    <row r="352" spans="1:55" x14ac:dyDescent="0.3">
      <c r="A352" s="11" t="s">
        <v>481</v>
      </c>
      <c r="B352" s="11">
        <v>401</v>
      </c>
      <c r="C352" s="11" t="s">
        <v>1180</v>
      </c>
      <c r="D352" s="12">
        <v>14</v>
      </c>
      <c r="E352" s="13">
        <v>300</v>
      </c>
      <c r="F352" s="14">
        <f t="shared" si="5"/>
        <v>21.428571428571427</v>
      </c>
      <c r="G352" s="11">
        <v>2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1</v>
      </c>
      <c r="N352" s="11">
        <v>0</v>
      </c>
      <c r="O352" s="19">
        <v>182.21899999999999</v>
      </c>
      <c r="P352" s="19">
        <v>7.5609999999999999</v>
      </c>
      <c r="Q352" s="19">
        <v>357.32</v>
      </c>
      <c r="R352" s="19">
        <v>256.25299999999999</v>
      </c>
      <c r="S352" s="19">
        <v>101.06699999999999</v>
      </c>
      <c r="T352" s="19">
        <v>0</v>
      </c>
      <c r="U352" s="19">
        <v>0</v>
      </c>
      <c r="V352" s="19">
        <v>604.71799999999996</v>
      </c>
      <c r="W352" s="19">
        <v>0</v>
      </c>
      <c r="X352" s="19">
        <v>4.5</v>
      </c>
      <c r="Y352" s="23">
        <v>9.4540799999999994E-2</v>
      </c>
      <c r="Z352" s="23">
        <v>0</v>
      </c>
      <c r="AA352" s="23">
        <v>0.96785399999999999</v>
      </c>
      <c r="AB352" s="23">
        <v>18.047000000000001</v>
      </c>
      <c r="AC352" s="23">
        <v>5.2060000000000004</v>
      </c>
      <c r="AD352" s="23">
        <v>9.0640000000000001</v>
      </c>
      <c r="AE352" s="23">
        <v>5.6989999999999998</v>
      </c>
      <c r="AF352" s="23">
        <v>0.34899999999999998</v>
      </c>
      <c r="AG352" s="23">
        <v>-0.63200000000000001</v>
      </c>
      <c r="AH352" s="23">
        <v>-1.0109999999999999</v>
      </c>
      <c r="AI352" s="23">
        <v>-2.052</v>
      </c>
      <c r="AJ352" s="23">
        <v>1090.1369999999999</v>
      </c>
      <c r="AK352" s="23">
        <v>-0.156</v>
      </c>
      <c r="AL352" s="23">
        <v>543.07899999999995</v>
      </c>
      <c r="AM352" s="23">
        <v>-3.3820000000000001</v>
      </c>
      <c r="AN352" s="19">
        <v>11.268000000000001</v>
      </c>
      <c r="AO352" s="19">
        <v>-0.126</v>
      </c>
      <c r="AP352" s="11">
        <v>1</v>
      </c>
      <c r="AQ352" s="17">
        <v>-0.83</v>
      </c>
      <c r="AR352" s="11">
        <v>3</v>
      </c>
      <c r="AS352" s="21">
        <v>83.355999999999995</v>
      </c>
      <c r="AT352" s="17">
        <v>0</v>
      </c>
      <c r="AU352" s="17">
        <v>0</v>
      </c>
      <c r="AV352" s="17">
        <v>62.122999999999998</v>
      </c>
      <c r="AW352" s="11">
        <v>3</v>
      </c>
      <c r="AX352" s="11">
        <v>0</v>
      </c>
      <c r="AY352" s="11">
        <v>8</v>
      </c>
      <c r="AZ352" s="11">
        <v>0</v>
      </c>
      <c r="BA352" s="11">
        <v>8</v>
      </c>
      <c r="BB352" s="11">
        <v>5</v>
      </c>
      <c r="BC352" s="11">
        <v>13</v>
      </c>
    </row>
    <row r="353" spans="1:55" x14ac:dyDescent="0.3">
      <c r="A353" s="11" t="s">
        <v>477</v>
      </c>
      <c r="B353" s="11">
        <v>402</v>
      </c>
      <c r="C353" s="11" t="s">
        <v>1176</v>
      </c>
      <c r="D353" s="12">
        <v>300</v>
      </c>
      <c r="E353" s="13">
        <v>300</v>
      </c>
      <c r="F353" s="14">
        <f t="shared" si="5"/>
        <v>1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2</v>
      </c>
      <c r="M353" s="11">
        <v>1</v>
      </c>
      <c r="N353" s="11">
        <v>0</v>
      </c>
      <c r="O353" s="19">
        <v>368.35500000000002</v>
      </c>
      <c r="P353" s="19">
        <v>6.109</v>
      </c>
      <c r="Q353" s="19">
        <v>586.56700000000001</v>
      </c>
      <c r="R353" s="19">
        <v>258.39699999999999</v>
      </c>
      <c r="S353" s="19">
        <v>82.515000000000001</v>
      </c>
      <c r="T353" s="19">
        <v>128.143</v>
      </c>
      <c r="U353" s="19">
        <v>117.511</v>
      </c>
      <c r="V353" s="19">
        <v>1036.069</v>
      </c>
      <c r="W353" s="19">
        <v>0.25</v>
      </c>
      <c r="X353" s="19">
        <v>4.75</v>
      </c>
      <c r="Y353" s="23">
        <v>3.6024199999999999E-2</v>
      </c>
      <c r="Z353" s="23">
        <v>4.0489999999999996E-3</v>
      </c>
      <c r="AA353" s="23">
        <v>0.84419010000000005</v>
      </c>
      <c r="AB353" s="23">
        <v>35.249000000000002</v>
      </c>
      <c r="AC353" s="23">
        <v>8.6150000000000002</v>
      </c>
      <c r="AD353" s="23">
        <v>15.208</v>
      </c>
      <c r="AE353" s="23">
        <v>7.2089999999999996</v>
      </c>
      <c r="AF353" s="23">
        <v>3.8730000000000002</v>
      </c>
      <c r="AG353" s="23">
        <v>-5.3369999999999997</v>
      </c>
      <c r="AH353" s="23">
        <v>-5.3140000000000001</v>
      </c>
      <c r="AI353" s="23">
        <v>-4.6639999999999997</v>
      </c>
      <c r="AJ353" s="23">
        <v>1634.5930000000001</v>
      </c>
      <c r="AK353" s="23">
        <v>-4.1000000000000002E-2</v>
      </c>
      <c r="AL353" s="23">
        <v>3704.65</v>
      </c>
      <c r="AM353" s="23">
        <v>-2.3969999999999998</v>
      </c>
      <c r="AN353" s="19">
        <v>8.4640000000000004</v>
      </c>
      <c r="AO353" s="19">
        <v>0.86</v>
      </c>
      <c r="AP353" s="11">
        <v>1</v>
      </c>
      <c r="AQ353" s="17">
        <v>0.4</v>
      </c>
      <c r="AR353" s="11">
        <v>3</v>
      </c>
      <c r="AS353" s="21">
        <v>100</v>
      </c>
      <c r="AT353" s="17">
        <v>117.511</v>
      </c>
      <c r="AU353" s="17">
        <v>0</v>
      </c>
      <c r="AV353" s="17">
        <v>73.156000000000006</v>
      </c>
      <c r="AW353" s="11">
        <v>5</v>
      </c>
      <c r="AX353" s="11">
        <v>0</v>
      </c>
      <c r="AY353" s="11">
        <v>14</v>
      </c>
      <c r="AZ353" s="11">
        <v>0</v>
      </c>
      <c r="BA353" s="11">
        <v>14</v>
      </c>
      <c r="BB353" s="11">
        <v>5</v>
      </c>
      <c r="BC353" s="11">
        <v>26</v>
      </c>
    </row>
    <row r="354" spans="1:55" x14ac:dyDescent="0.3">
      <c r="A354" s="11" t="s">
        <v>478</v>
      </c>
      <c r="B354" s="11">
        <v>403</v>
      </c>
      <c r="C354" s="11" t="s">
        <v>1177</v>
      </c>
      <c r="D354" s="12">
        <v>180</v>
      </c>
      <c r="E354" s="13">
        <v>330</v>
      </c>
      <c r="F354" s="14">
        <f t="shared" si="5"/>
        <v>1.8333333333333333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2</v>
      </c>
      <c r="M354" s="11">
        <v>1</v>
      </c>
      <c r="N354" s="11">
        <v>0</v>
      </c>
      <c r="O354" s="19">
        <v>301.34399999999999</v>
      </c>
      <c r="P354" s="19">
        <v>5.6210000000000004</v>
      </c>
      <c r="Q354" s="19">
        <v>527.94200000000001</v>
      </c>
      <c r="R354" s="19">
        <v>257.37799999999999</v>
      </c>
      <c r="S354" s="19">
        <v>110.999</v>
      </c>
      <c r="T354" s="19">
        <v>159.565</v>
      </c>
      <c r="U354" s="19">
        <v>0</v>
      </c>
      <c r="V354" s="19">
        <v>926.76599999999996</v>
      </c>
      <c r="W354" s="19">
        <v>0.25</v>
      </c>
      <c r="X354" s="19">
        <v>6.25</v>
      </c>
      <c r="Y354" s="23">
        <v>3.40875E-2</v>
      </c>
      <c r="Z354" s="23">
        <v>5.9192000000000003E-3</v>
      </c>
      <c r="AA354" s="23">
        <v>0.87074689999999999</v>
      </c>
      <c r="AB354" s="23">
        <v>31.175000000000001</v>
      </c>
      <c r="AC354" s="23">
        <v>8.843</v>
      </c>
      <c r="AD354" s="23">
        <v>14.228999999999999</v>
      </c>
      <c r="AE354" s="23">
        <v>8.9109999999999996</v>
      </c>
      <c r="AF354" s="23">
        <v>1.9039999999999999</v>
      </c>
      <c r="AG354" s="23">
        <v>-3.1150000000000002</v>
      </c>
      <c r="AH354" s="23">
        <v>-3.2919999999999998</v>
      </c>
      <c r="AI354" s="23">
        <v>-4.3840000000000003</v>
      </c>
      <c r="AJ354" s="23">
        <v>877.59699999999998</v>
      </c>
      <c r="AK354" s="23">
        <v>-0.53300000000000003</v>
      </c>
      <c r="AL354" s="23">
        <v>429.59399999999999</v>
      </c>
      <c r="AM354" s="23">
        <v>-2.8109999999999999</v>
      </c>
      <c r="AN354" s="19">
        <v>8.4429999999999996</v>
      </c>
      <c r="AO354" s="19">
        <v>0.63100000000000001</v>
      </c>
      <c r="AP354" s="11">
        <v>3</v>
      </c>
      <c r="AQ354" s="17">
        <v>-0.23799999999999999</v>
      </c>
      <c r="AR354" s="11">
        <v>3</v>
      </c>
      <c r="AS354" s="21">
        <v>90.772000000000006</v>
      </c>
      <c r="AT354" s="17">
        <v>0</v>
      </c>
      <c r="AU354" s="17">
        <v>0</v>
      </c>
      <c r="AV354" s="17">
        <v>86.307000000000002</v>
      </c>
      <c r="AW354" s="11">
        <v>6</v>
      </c>
      <c r="AX354" s="11">
        <v>0</v>
      </c>
      <c r="AY354" s="11">
        <v>14</v>
      </c>
      <c r="AZ354" s="11">
        <v>0</v>
      </c>
      <c r="BA354" s="11">
        <v>14</v>
      </c>
      <c r="BB354" s="11">
        <v>5</v>
      </c>
      <c r="BC354" s="11">
        <v>22</v>
      </c>
    </row>
    <row r="355" spans="1:55" x14ac:dyDescent="0.3">
      <c r="A355" s="11" t="s">
        <v>498</v>
      </c>
      <c r="B355" s="11">
        <v>404</v>
      </c>
      <c r="C355" s="11" t="s">
        <v>1197</v>
      </c>
      <c r="D355" s="12">
        <v>13.5</v>
      </c>
      <c r="E355" s="13">
        <v>49</v>
      </c>
      <c r="F355" s="14">
        <f t="shared" si="5"/>
        <v>3.6296296296296298</v>
      </c>
      <c r="G355" s="11">
        <v>1</v>
      </c>
      <c r="H355" s="11">
        <v>0</v>
      </c>
      <c r="I355" s="11">
        <v>0</v>
      </c>
      <c r="J355" s="11">
        <v>0</v>
      </c>
      <c r="K355" s="11">
        <v>0</v>
      </c>
      <c r="L355" s="11">
        <v>2</v>
      </c>
      <c r="M355" s="11">
        <v>0</v>
      </c>
      <c r="N355" s="11">
        <v>0</v>
      </c>
      <c r="O355" s="19">
        <v>226.315</v>
      </c>
      <c r="P355" s="19">
        <v>3.67</v>
      </c>
      <c r="Q355" s="19">
        <v>442.70400000000001</v>
      </c>
      <c r="R355" s="19">
        <v>351.96699999999998</v>
      </c>
      <c r="S355" s="19">
        <v>62.014000000000003</v>
      </c>
      <c r="T355" s="19">
        <v>28.722999999999999</v>
      </c>
      <c r="U355" s="19">
        <v>0</v>
      </c>
      <c r="V355" s="19">
        <v>771.34900000000005</v>
      </c>
      <c r="W355" s="19">
        <v>2</v>
      </c>
      <c r="X355" s="19">
        <v>3.2</v>
      </c>
      <c r="Y355" s="23">
        <v>1.7460300000000002E-2</v>
      </c>
      <c r="Z355" s="23">
        <v>1.02224E-2</v>
      </c>
      <c r="AA355" s="23">
        <v>0.91879489999999997</v>
      </c>
      <c r="AB355" s="23">
        <v>23.704999999999998</v>
      </c>
      <c r="AC355" s="23">
        <v>6.7720000000000002</v>
      </c>
      <c r="AD355" s="23">
        <v>11.916</v>
      </c>
      <c r="AE355" s="23">
        <v>7.0419999999999998</v>
      </c>
      <c r="AF355" s="23">
        <v>2.2269999999999999</v>
      </c>
      <c r="AG355" s="23">
        <v>-2.8239999999999998</v>
      </c>
      <c r="AH355" s="23">
        <v>-2.6190000000000002</v>
      </c>
      <c r="AI355" s="23">
        <v>-2.9830000000000001</v>
      </c>
      <c r="AJ355" s="23">
        <v>2557.5430000000001</v>
      </c>
      <c r="AK355" s="23">
        <v>-4.7E-2</v>
      </c>
      <c r="AL355" s="23">
        <v>1365.0809999999999</v>
      </c>
      <c r="AM355" s="23">
        <v>-2.3690000000000002</v>
      </c>
      <c r="AN355" s="19">
        <v>9.2720000000000002</v>
      </c>
      <c r="AO355" s="19">
        <v>-1.19</v>
      </c>
      <c r="AP355" s="11">
        <v>5</v>
      </c>
      <c r="AQ355" s="17">
        <v>-0.01</v>
      </c>
      <c r="AR355" s="11">
        <v>3</v>
      </c>
      <c r="AS355" s="21">
        <v>100</v>
      </c>
      <c r="AT355" s="17">
        <v>0</v>
      </c>
      <c r="AU355" s="17">
        <v>0</v>
      </c>
      <c r="AV355" s="17">
        <v>43.139000000000003</v>
      </c>
      <c r="AW355" s="11">
        <v>3</v>
      </c>
      <c r="AX355" s="11">
        <v>0</v>
      </c>
      <c r="AY355" s="11">
        <v>10</v>
      </c>
      <c r="AZ355" s="11">
        <v>0</v>
      </c>
      <c r="BA355" s="11">
        <v>10</v>
      </c>
      <c r="BB355" s="11">
        <v>7</v>
      </c>
      <c r="BC355" s="11">
        <v>16</v>
      </c>
    </row>
    <row r="356" spans="1:55" x14ac:dyDescent="0.3">
      <c r="A356" s="11" t="s">
        <v>499</v>
      </c>
      <c r="B356" s="11">
        <v>405</v>
      </c>
      <c r="C356" s="11" t="s">
        <v>1198</v>
      </c>
      <c r="D356" s="12">
        <v>158</v>
      </c>
      <c r="E356" s="13">
        <v>330</v>
      </c>
      <c r="F356" s="14">
        <f t="shared" si="5"/>
        <v>2.0886075949367089</v>
      </c>
      <c r="G356" s="11">
        <v>1</v>
      </c>
      <c r="H356" s="11">
        <v>0</v>
      </c>
      <c r="I356" s="11">
        <v>0</v>
      </c>
      <c r="J356" s="11">
        <v>0</v>
      </c>
      <c r="K356" s="11">
        <v>0</v>
      </c>
      <c r="L356" s="11">
        <v>2</v>
      </c>
      <c r="M356" s="11">
        <v>0</v>
      </c>
      <c r="N356" s="11">
        <v>0</v>
      </c>
      <c r="O356" s="19">
        <v>252.35300000000001</v>
      </c>
      <c r="P356" s="19">
        <v>1.327</v>
      </c>
      <c r="Q356" s="19">
        <v>487.14400000000001</v>
      </c>
      <c r="R356" s="19">
        <v>380.21</v>
      </c>
      <c r="S356" s="19">
        <v>73.906999999999996</v>
      </c>
      <c r="T356" s="19">
        <v>33.027999999999999</v>
      </c>
      <c r="U356" s="19">
        <v>0</v>
      </c>
      <c r="V356" s="19">
        <v>854.48099999999999</v>
      </c>
      <c r="W356" s="19">
        <v>2</v>
      </c>
      <c r="X356" s="19">
        <v>3.2</v>
      </c>
      <c r="Y356" s="23">
        <v>2.0606000000000001E-3</v>
      </c>
      <c r="Z356" s="23">
        <v>9.2898000000000008E-3</v>
      </c>
      <c r="AA356" s="23">
        <v>0.89394099999999999</v>
      </c>
      <c r="AB356" s="23">
        <v>27.074000000000002</v>
      </c>
      <c r="AC356" s="23">
        <v>7.516</v>
      </c>
      <c r="AD356" s="23">
        <v>12.909000000000001</v>
      </c>
      <c r="AE356" s="23">
        <v>7.2590000000000003</v>
      </c>
      <c r="AF356" s="23">
        <v>2.6509999999999998</v>
      </c>
      <c r="AG356" s="23">
        <v>-3.573</v>
      </c>
      <c r="AH356" s="23">
        <v>-3.1019999999999999</v>
      </c>
      <c r="AI356" s="23">
        <v>-3.4060000000000001</v>
      </c>
      <c r="AJ356" s="23">
        <v>1972.6130000000001</v>
      </c>
      <c r="AK356" s="23">
        <v>-0.17399999999999999</v>
      </c>
      <c r="AL356" s="23">
        <v>1030.992</v>
      </c>
      <c r="AM356" s="23">
        <v>-2.573</v>
      </c>
      <c r="AN356" s="19">
        <v>9.4819999999999993</v>
      </c>
      <c r="AO356" s="19">
        <v>-1.046</v>
      </c>
      <c r="AP356" s="11">
        <v>5</v>
      </c>
      <c r="AQ356" s="17">
        <v>0.191</v>
      </c>
      <c r="AR356" s="11">
        <v>3</v>
      </c>
      <c r="AS356" s="21">
        <v>100</v>
      </c>
      <c r="AT356" s="17">
        <v>0</v>
      </c>
      <c r="AU356" s="17">
        <v>0</v>
      </c>
      <c r="AV356" s="17">
        <v>47.225999999999999</v>
      </c>
      <c r="AW356" s="11">
        <v>3</v>
      </c>
      <c r="AX356" s="11">
        <v>0</v>
      </c>
      <c r="AY356" s="11">
        <v>14</v>
      </c>
      <c r="AZ356" s="11">
        <v>0</v>
      </c>
      <c r="BA356" s="11">
        <v>14</v>
      </c>
      <c r="BB356" s="11">
        <v>11</v>
      </c>
      <c r="BC356" s="11">
        <v>18</v>
      </c>
    </row>
    <row r="357" spans="1:55" x14ac:dyDescent="0.3">
      <c r="A357" s="11" t="s">
        <v>500</v>
      </c>
      <c r="B357" s="11">
        <v>406</v>
      </c>
      <c r="C357" s="11" t="s">
        <v>1199</v>
      </c>
      <c r="D357" s="12">
        <v>71</v>
      </c>
      <c r="E357" s="13">
        <v>330</v>
      </c>
      <c r="F357" s="14">
        <f t="shared" si="5"/>
        <v>4.647887323943662</v>
      </c>
      <c r="G357" s="11">
        <v>1</v>
      </c>
      <c r="H357" s="11">
        <v>0</v>
      </c>
      <c r="I357" s="11">
        <v>0</v>
      </c>
      <c r="J357" s="11">
        <v>0</v>
      </c>
      <c r="K357" s="11">
        <v>0</v>
      </c>
      <c r="L357" s="11">
        <v>2</v>
      </c>
      <c r="M357" s="11">
        <v>0</v>
      </c>
      <c r="N357" s="11">
        <v>0</v>
      </c>
      <c r="O357" s="19">
        <v>280.40600000000001</v>
      </c>
      <c r="P357" s="19">
        <v>1.5660000000000001</v>
      </c>
      <c r="Q357" s="19">
        <v>515.69299999999998</v>
      </c>
      <c r="R357" s="19">
        <v>409.04899999999998</v>
      </c>
      <c r="S357" s="19">
        <v>74.114000000000004</v>
      </c>
      <c r="T357" s="19">
        <v>32.529000000000003</v>
      </c>
      <c r="U357" s="19">
        <v>0</v>
      </c>
      <c r="V357" s="19">
        <v>928.13499999999999</v>
      </c>
      <c r="W357" s="19">
        <v>2</v>
      </c>
      <c r="X357" s="19">
        <v>3.2</v>
      </c>
      <c r="Y357" s="23">
        <v>2.6405999999999999E-3</v>
      </c>
      <c r="Z357" s="23">
        <v>8.7755000000000003E-3</v>
      </c>
      <c r="AA357" s="23">
        <v>0.8923082</v>
      </c>
      <c r="AB357" s="23">
        <v>30.015999999999998</v>
      </c>
      <c r="AC357" s="23">
        <v>8.2070000000000007</v>
      </c>
      <c r="AD357" s="23">
        <v>13.965</v>
      </c>
      <c r="AE357" s="23">
        <v>7.3259999999999996</v>
      </c>
      <c r="AF357" s="23">
        <v>3.1059999999999999</v>
      </c>
      <c r="AG357" s="23">
        <v>-4.0620000000000003</v>
      </c>
      <c r="AH357" s="23">
        <v>-3.2839999999999998</v>
      </c>
      <c r="AI357" s="23">
        <v>-3.43</v>
      </c>
      <c r="AJ357" s="23">
        <v>1963.691</v>
      </c>
      <c r="AK357" s="23">
        <v>-0.17799999999999999</v>
      </c>
      <c r="AL357" s="23">
        <v>1025.953</v>
      </c>
      <c r="AM357" s="23">
        <v>-2.5790000000000002</v>
      </c>
      <c r="AN357" s="19">
        <v>9.4700000000000006</v>
      </c>
      <c r="AO357" s="19">
        <v>-1.0620000000000001</v>
      </c>
      <c r="AP357" s="11">
        <v>5</v>
      </c>
      <c r="AQ357" s="17">
        <v>0.38200000000000001</v>
      </c>
      <c r="AR357" s="11">
        <v>3</v>
      </c>
      <c r="AS357" s="21">
        <v>100</v>
      </c>
      <c r="AT357" s="17">
        <v>0</v>
      </c>
      <c r="AU357" s="17">
        <v>0</v>
      </c>
      <c r="AV357" s="17">
        <v>47.156999999999996</v>
      </c>
      <c r="AW357" s="11">
        <v>3</v>
      </c>
      <c r="AX357" s="11">
        <v>0</v>
      </c>
      <c r="AY357" s="11">
        <v>16</v>
      </c>
      <c r="AZ357" s="11">
        <v>0</v>
      </c>
      <c r="BA357" s="11">
        <v>10</v>
      </c>
      <c r="BB357" s="11">
        <v>13</v>
      </c>
      <c r="BC357" s="11">
        <v>20</v>
      </c>
    </row>
    <row r="358" spans="1:55" x14ac:dyDescent="0.3">
      <c r="A358" s="11" t="s">
        <v>501</v>
      </c>
      <c r="B358" s="11">
        <v>407</v>
      </c>
      <c r="C358" s="11" t="s">
        <v>1200</v>
      </c>
      <c r="D358" s="12">
        <v>81</v>
      </c>
      <c r="E358" s="13">
        <v>282</v>
      </c>
      <c r="F358" s="14">
        <f t="shared" si="5"/>
        <v>3.4814814814814814</v>
      </c>
      <c r="G358" s="11">
        <v>3</v>
      </c>
      <c r="H358" s="11">
        <v>0</v>
      </c>
      <c r="I358" s="11">
        <v>0</v>
      </c>
      <c r="J358" s="11">
        <v>0</v>
      </c>
      <c r="K358" s="11">
        <v>0</v>
      </c>
      <c r="L358" s="11">
        <v>1</v>
      </c>
      <c r="M358" s="11">
        <v>0</v>
      </c>
      <c r="N358" s="11">
        <v>1</v>
      </c>
      <c r="O358" s="19">
        <v>212.33099999999999</v>
      </c>
      <c r="P358" s="19">
        <v>2.1379999999999999</v>
      </c>
      <c r="Q358" s="19">
        <v>448.80500000000001</v>
      </c>
      <c r="R358" s="19">
        <v>422.87700000000001</v>
      </c>
      <c r="S358" s="19">
        <v>25.928999999999998</v>
      </c>
      <c r="T358" s="19">
        <v>0</v>
      </c>
      <c r="U358" s="19">
        <v>0</v>
      </c>
      <c r="V358" s="19">
        <v>777.97799999999995</v>
      </c>
      <c r="W358" s="19">
        <v>1</v>
      </c>
      <c r="X358" s="19">
        <v>1.5</v>
      </c>
      <c r="Y358" s="23">
        <v>5.8782000000000001E-3</v>
      </c>
      <c r="Z358" s="23">
        <v>3.3422E-3</v>
      </c>
      <c r="AA358" s="23">
        <v>0.91148969999999996</v>
      </c>
      <c r="AB358" s="23">
        <v>24.338999999999999</v>
      </c>
      <c r="AC358" s="23">
        <v>6.0960000000000001</v>
      </c>
      <c r="AD358" s="23">
        <v>9.3989999999999991</v>
      </c>
      <c r="AE358" s="23">
        <v>3.6970000000000001</v>
      </c>
      <c r="AF358" s="23">
        <v>3.3090000000000002</v>
      </c>
      <c r="AG358" s="23">
        <v>-3.706</v>
      </c>
      <c r="AH358" s="23">
        <v>-2.87</v>
      </c>
      <c r="AI358" s="23">
        <v>-2.964</v>
      </c>
      <c r="AJ358" s="23">
        <v>5623.6379999999999</v>
      </c>
      <c r="AK358" s="23">
        <v>0.29499999999999998</v>
      </c>
      <c r="AL358" s="23">
        <v>3199.116</v>
      </c>
      <c r="AM358" s="23">
        <v>-1.901</v>
      </c>
      <c r="AN358" s="19">
        <v>10.303000000000001</v>
      </c>
      <c r="AO358" s="19">
        <v>-2.762</v>
      </c>
      <c r="AP358" s="11">
        <v>2</v>
      </c>
      <c r="AQ358" s="17">
        <v>0.39300000000000002</v>
      </c>
      <c r="AR358" s="11">
        <v>3</v>
      </c>
      <c r="AS358" s="21">
        <v>100</v>
      </c>
      <c r="AT358" s="17">
        <v>0</v>
      </c>
      <c r="AU358" s="17">
        <v>0</v>
      </c>
      <c r="AV358" s="17">
        <v>24.103000000000002</v>
      </c>
      <c r="AW358" s="11">
        <v>2</v>
      </c>
      <c r="AX358" s="11">
        <v>0</v>
      </c>
      <c r="AY358" s="11">
        <v>10</v>
      </c>
      <c r="AZ358" s="11">
        <v>0</v>
      </c>
      <c r="BA358" s="11">
        <v>10</v>
      </c>
      <c r="BB358" s="11">
        <v>9</v>
      </c>
      <c r="BC358" s="11">
        <v>15</v>
      </c>
    </row>
    <row r="359" spans="1:55" x14ac:dyDescent="0.3">
      <c r="A359" s="11" t="s">
        <v>502</v>
      </c>
      <c r="B359" s="11">
        <v>408</v>
      </c>
      <c r="C359" s="11" t="s">
        <v>1201</v>
      </c>
      <c r="D359" s="12">
        <v>3.6</v>
      </c>
      <c r="E359" s="13">
        <v>15.3</v>
      </c>
      <c r="F359" s="14">
        <f t="shared" si="5"/>
        <v>4.25</v>
      </c>
      <c r="G359" s="11">
        <v>2</v>
      </c>
      <c r="H359" s="11">
        <v>0</v>
      </c>
      <c r="I359" s="11">
        <v>0</v>
      </c>
      <c r="J359" s="11">
        <v>0</v>
      </c>
      <c r="K359" s="11">
        <v>0</v>
      </c>
      <c r="L359" s="11">
        <v>1</v>
      </c>
      <c r="M359" s="11">
        <v>0</v>
      </c>
      <c r="N359" s="11">
        <v>1</v>
      </c>
      <c r="O359" s="19">
        <v>266.423</v>
      </c>
      <c r="P359" s="19">
        <v>2.218</v>
      </c>
      <c r="Q359" s="19">
        <v>545.27599999999995</v>
      </c>
      <c r="R359" s="19">
        <v>509.68299999999999</v>
      </c>
      <c r="S359" s="19">
        <v>35.593000000000004</v>
      </c>
      <c r="T359" s="19">
        <v>0</v>
      </c>
      <c r="U359" s="19">
        <v>0</v>
      </c>
      <c r="V359" s="19">
        <v>962.93100000000004</v>
      </c>
      <c r="W359" s="19">
        <v>1</v>
      </c>
      <c r="X359" s="19">
        <v>2.4500000000000002</v>
      </c>
      <c r="Y359" s="23">
        <v>5.11E-3</v>
      </c>
      <c r="Z359" s="23">
        <v>4.4930999999999999E-3</v>
      </c>
      <c r="AA359" s="23">
        <v>0.86485849999999997</v>
      </c>
      <c r="AB359" s="23">
        <v>31.74</v>
      </c>
      <c r="AC359" s="23">
        <v>7.6790000000000003</v>
      </c>
      <c r="AD359" s="23">
        <v>12.461</v>
      </c>
      <c r="AE359" s="23">
        <v>4.931</v>
      </c>
      <c r="AF359" s="23">
        <v>4.0369999999999999</v>
      </c>
      <c r="AG359" s="23">
        <v>-5.1520000000000001</v>
      </c>
      <c r="AH359" s="23">
        <v>-3.601</v>
      </c>
      <c r="AI359" s="23">
        <v>-3.7189999999999999</v>
      </c>
      <c r="AJ359" s="23">
        <v>4553.7489999999998</v>
      </c>
      <c r="AK359" s="23">
        <v>0.186</v>
      </c>
      <c r="AL359" s="23">
        <v>2546.6489999999999</v>
      </c>
      <c r="AM359" s="23">
        <v>-2.0790000000000002</v>
      </c>
      <c r="AN359" s="19">
        <v>10.503</v>
      </c>
      <c r="AO359" s="19">
        <v>-2.5289999999999999</v>
      </c>
      <c r="AP359" s="11">
        <v>2</v>
      </c>
      <c r="AQ359" s="17">
        <v>0.72599999999999998</v>
      </c>
      <c r="AR359" s="11">
        <v>3</v>
      </c>
      <c r="AS359" s="21">
        <v>100</v>
      </c>
      <c r="AT359" s="17">
        <v>0</v>
      </c>
      <c r="AU359" s="17">
        <v>0</v>
      </c>
      <c r="AV359" s="17">
        <v>26.827000000000002</v>
      </c>
      <c r="AW359" s="11">
        <v>2</v>
      </c>
      <c r="AX359" s="11">
        <v>0</v>
      </c>
      <c r="AY359" s="11">
        <v>16</v>
      </c>
      <c r="AZ359" s="11">
        <v>0</v>
      </c>
      <c r="BA359" s="11">
        <v>16</v>
      </c>
      <c r="BB359" s="11">
        <v>15</v>
      </c>
      <c r="BC359" s="11">
        <v>19</v>
      </c>
    </row>
    <row r="360" spans="1:55" x14ac:dyDescent="0.3">
      <c r="A360" s="11" t="s">
        <v>503</v>
      </c>
      <c r="B360" s="11">
        <v>409</v>
      </c>
      <c r="C360" s="11" t="s">
        <v>1202</v>
      </c>
      <c r="D360" s="12">
        <v>3.3</v>
      </c>
      <c r="E360" s="13">
        <v>6.5</v>
      </c>
      <c r="F360" s="14">
        <f t="shared" si="5"/>
        <v>1.9696969696969697</v>
      </c>
      <c r="G360" s="11">
        <v>1</v>
      </c>
      <c r="H360" s="11">
        <v>0</v>
      </c>
      <c r="I360" s="11">
        <v>0</v>
      </c>
      <c r="J360" s="11">
        <v>0</v>
      </c>
      <c r="K360" s="11">
        <v>0</v>
      </c>
      <c r="L360" s="11">
        <v>2</v>
      </c>
      <c r="M360" s="11">
        <v>0</v>
      </c>
      <c r="N360" s="11">
        <v>1</v>
      </c>
      <c r="O360" s="19">
        <v>280.40600000000001</v>
      </c>
      <c r="P360" s="19">
        <v>3.3860000000000001</v>
      </c>
      <c r="Q360" s="19">
        <v>504.726</v>
      </c>
      <c r="R360" s="19">
        <v>425.48</v>
      </c>
      <c r="S360" s="19">
        <v>51.057000000000002</v>
      </c>
      <c r="T360" s="19">
        <v>28.187999999999999</v>
      </c>
      <c r="U360" s="19">
        <v>0</v>
      </c>
      <c r="V360" s="19">
        <v>925.26099999999997</v>
      </c>
      <c r="W360" s="19">
        <v>2</v>
      </c>
      <c r="X360" s="19">
        <v>4.1500000000000004</v>
      </c>
      <c r="Y360" s="23">
        <v>1.23926E-2</v>
      </c>
      <c r="Z360" s="23">
        <v>1.1628100000000001E-2</v>
      </c>
      <c r="AA360" s="23">
        <v>0.90981330000000005</v>
      </c>
      <c r="AB360" s="23">
        <v>29.86</v>
      </c>
      <c r="AC360" s="23">
        <v>8.0860000000000003</v>
      </c>
      <c r="AD360" s="23">
        <v>14.483000000000001</v>
      </c>
      <c r="AE360" s="23">
        <v>8.0489999999999995</v>
      </c>
      <c r="AF360" s="23">
        <v>2.9630000000000001</v>
      </c>
      <c r="AG360" s="23">
        <v>-3.6419999999999999</v>
      </c>
      <c r="AH360" s="23">
        <v>-3.3210000000000002</v>
      </c>
      <c r="AI360" s="23">
        <v>-3.1259999999999999</v>
      </c>
      <c r="AJ360" s="23">
        <v>3248.8</v>
      </c>
      <c r="AK360" s="23">
        <v>3.2000000000000001E-2</v>
      </c>
      <c r="AL360" s="23">
        <v>1767.9169999999999</v>
      </c>
      <c r="AM360" s="23">
        <v>-2.169</v>
      </c>
      <c r="AN360" s="19">
        <v>9.2789999999999999</v>
      </c>
      <c r="AO360" s="19">
        <v>-1.1759999999999999</v>
      </c>
      <c r="AP360" s="11">
        <v>5</v>
      </c>
      <c r="AQ360" s="17">
        <v>0.24399999999999999</v>
      </c>
      <c r="AR360" s="11">
        <v>3</v>
      </c>
      <c r="AS360" s="21">
        <v>100</v>
      </c>
      <c r="AT360" s="17">
        <v>0</v>
      </c>
      <c r="AU360" s="17">
        <v>0</v>
      </c>
      <c r="AV360" s="17">
        <v>39.618000000000002</v>
      </c>
      <c r="AW360" s="11">
        <v>3</v>
      </c>
      <c r="AX360" s="11">
        <v>0</v>
      </c>
      <c r="AY360" s="11">
        <v>16</v>
      </c>
      <c r="AZ360" s="11">
        <v>0</v>
      </c>
      <c r="BA360" s="11">
        <v>16</v>
      </c>
      <c r="BB360" s="11">
        <v>13</v>
      </c>
      <c r="BC360" s="11">
        <v>20</v>
      </c>
    </row>
    <row r="361" spans="1:55" x14ac:dyDescent="0.3">
      <c r="A361" s="11" t="s">
        <v>504</v>
      </c>
      <c r="B361" s="11">
        <v>410</v>
      </c>
      <c r="C361" s="11" t="s">
        <v>1203</v>
      </c>
      <c r="D361" s="12">
        <v>30</v>
      </c>
      <c r="E361" s="13">
        <v>44.6</v>
      </c>
      <c r="F361" s="14">
        <f t="shared" si="5"/>
        <v>1.4866666666666668</v>
      </c>
      <c r="G361" s="11">
        <v>2</v>
      </c>
      <c r="H361" s="11">
        <v>1</v>
      </c>
      <c r="I361" s="11">
        <v>0</v>
      </c>
      <c r="J361" s="11">
        <v>0</v>
      </c>
      <c r="K361" s="11">
        <v>0</v>
      </c>
      <c r="L361" s="11">
        <v>4</v>
      </c>
      <c r="M361" s="11">
        <v>0</v>
      </c>
      <c r="N361" s="11">
        <v>-2</v>
      </c>
      <c r="O361" s="19">
        <v>267.411</v>
      </c>
      <c r="P361" s="19">
        <v>2.242</v>
      </c>
      <c r="Q361" s="19">
        <v>495.89600000000002</v>
      </c>
      <c r="R361" s="19">
        <v>495.89600000000002</v>
      </c>
      <c r="S361" s="19">
        <v>0</v>
      </c>
      <c r="T361" s="19">
        <v>0</v>
      </c>
      <c r="U361" s="19">
        <v>0</v>
      </c>
      <c r="V361" s="19">
        <v>917.89</v>
      </c>
      <c r="W361" s="19">
        <v>0</v>
      </c>
      <c r="X361" s="19">
        <v>5.4</v>
      </c>
      <c r="Y361" s="23">
        <v>5.4752000000000004E-3</v>
      </c>
      <c r="Z361" s="23">
        <v>0</v>
      </c>
      <c r="AA361" s="23">
        <v>0.92108800000000002</v>
      </c>
      <c r="AB361" s="23">
        <v>28.012</v>
      </c>
      <c r="AC361" s="23">
        <v>7.0750000000000002</v>
      </c>
      <c r="AD361" s="23">
        <v>11.17</v>
      </c>
      <c r="AE361" s="23">
        <v>5.3490000000000002</v>
      </c>
      <c r="AF361" s="23">
        <v>1.3720000000000001</v>
      </c>
      <c r="AG361" s="23">
        <v>-0.91600000000000004</v>
      </c>
      <c r="AH361" s="23">
        <v>-0.91600000000000004</v>
      </c>
      <c r="AI361" s="23">
        <v>-3.5350000000000001</v>
      </c>
      <c r="AJ361" s="23">
        <v>2470.5859999999998</v>
      </c>
      <c r="AK361" s="23">
        <v>-1.284</v>
      </c>
      <c r="AL361" s="23">
        <v>1454.789</v>
      </c>
      <c r="AM361" s="23">
        <v>-1.7210000000000001</v>
      </c>
      <c r="AN361" s="19">
        <v>9.2509999999999994</v>
      </c>
      <c r="AO361" s="19">
        <v>-2.5449999999999999</v>
      </c>
      <c r="AP361" s="11">
        <v>2</v>
      </c>
      <c r="AQ361" s="17">
        <v>-0.33200000000000002</v>
      </c>
      <c r="AR361" s="11">
        <v>3</v>
      </c>
      <c r="AS361" s="21">
        <v>95.700999999999993</v>
      </c>
      <c r="AT361" s="17">
        <v>0</v>
      </c>
      <c r="AU361" s="17">
        <v>0</v>
      </c>
      <c r="AV361" s="17">
        <v>15.83</v>
      </c>
      <c r="AW361" s="11">
        <v>3</v>
      </c>
      <c r="AX361" s="11">
        <v>0</v>
      </c>
      <c r="AY361" s="11">
        <v>13</v>
      </c>
      <c r="AZ361" s="11">
        <v>0</v>
      </c>
      <c r="BA361" s="11">
        <v>13</v>
      </c>
      <c r="BB361" s="11">
        <v>11</v>
      </c>
      <c r="BC361" s="11">
        <v>19</v>
      </c>
    </row>
    <row r="362" spans="1:55" x14ac:dyDescent="0.3">
      <c r="A362" s="11" t="s">
        <v>505</v>
      </c>
      <c r="B362" s="11">
        <v>411</v>
      </c>
      <c r="C362" s="11" t="s">
        <v>1204</v>
      </c>
      <c r="D362" s="12">
        <v>10</v>
      </c>
      <c r="E362" s="13">
        <v>13.4</v>
      </c>
      <c r="F362" s="14">
        <f t="shared" si="5"/>
        <v>1.34</v>
      </c>
      <c r="G362" s="11">
        <v>1</v>
      </c>
      <c r="H362" s="11">
        <v>1</v>
      </c>
      <c r="I362" s="11">
        <v>0</v>
      </c>
      <c r="J362" s="11">
        <v>0</v>
      </c>
      <c r="K362" s="11">
        <v>1</v>
      </c>
      <c r="L362" s="11">
        <v>3</v>
      </c>
      <c r="M362" s="11">
        <v>0</v>
      </c>
      <c r="N362" s="11">
        <v>2</v>
      </c>
      <c r="O362" s="19">
        <v>280.40899999999999</v>
      </c>
      <c r="P362" s="19">
        <v>5.6660000000000004</v>
      </c>
      <c r="Q362" s="19">
        <v>497.483</v>
      </c>
      <c r="R362" s="19">
        <v>458.14499999999998</v>
      </c>
      <c r="S362" s="19">
        <v>39.337000000000003</v>
      </c>
      <c r="T362" s="19">
        <v>0</v>
      </c>
      <c r="U362" s="19">
        <v>0</v>
      </c>
      <c r="V362" s="19">
        <v>928.46400000000006</v>
      </c>
      <c r="W362" s="19">
        <v>1</v>
      </c>
      <c r="X362" s="19">
        <v>6.2</v>
      </c>
      <c r="Y362" s="23">
        <v>3.4577299999999998E-2</v>
      </c>
      <c r="Z362" s="23">
        <v>1.24627E-2</v>
      </c>
      <c r="AA362" s="23">
        <v>0.92518920000000004</v>
      </c>
      <c r="AB362" s="23">
        <v>29.077000000000002</v>
      </c>
      <c r="AC362" s="23">
        <v>7.702</v>
      </c>
      <c r="AD362" s="23">
        <v>14.071</v>
      </c>
      <c r="AE362" s="23">
        <v>10.464</v>
      </c>
      <c r="AF362" s="23">
        <v>1.161</v>
      </c>
      <c r="AG362" s="23">
        <v>-0.47399999999999998</v>
      </c>
      <c r="AH362" s="23">
        <v>-0.86599999999999999</v>
      </c>
      <c r="AI362" s="23">
        <v>-2.0939999999999999</v>
      </c>
      <c r="AJ362" s="23">
        <v>581.78599999999994</v>
      </c>
      <c r="AK362" s="23">
        <v>0.47499999999999998</v>
      </c>
      <c r="AL362" s="23">
        <v>574.899</v>
      </c>
      <c r="AM362" s="23">
        <v>-4.0190000000000001</v>
      </c>
      <c r="AN362" s="19">
        <v>9.49</v>
      </c>
      <c r="AO362" s="19">
        <v>-1.3180000000000001</v>
      </c>
      <c r="AP362" s="11">
        <v>3</v>
      </c>
      <c r="AQ362" s="17">
        <v>-0.438</v>
      </c>
      <c r="AR362" s="11">
        <v>3</v>
      </c>
      <c r="AS362" s="21">
        <v>83.227999999999994</v>
      </c>
      <c r="AT362" s="17">
        <v>0</v>
      </c>
      <c r="AU362" s="17">
        <v>32.034999999999997</v>
      </c>
      <c r="AV362" s="17">
        <v>41.921999999999997</v>
      </c>
      <c r="AW362" s="11">
        <v>4</v>
      </c>
      <c r="AX362" s="11">
        <v>0</v>
      </c>
      <c r="AY362" s="11">
        <v>13</v>
      </c>
      <c r="AZ362" s="11">
        <v>0</v>
      </c>
      <c r="BA362" s="11">
        <v>13</v>
      </c>
      <c r="BB362" s="11">
        <v>11</v>
      </c>
      <c r="BC362" s="11">
        <v>20</v>
      </c>
    </row>
    <row r="363" spans="1:55" x14ac:dyDescent="0.3">
      <c r="A363" s="11" t="s">
        <v>506</v>
      </c>
      <c r="B363" s="11">
        <v>412</v>
      </c>
      <c r="C363" s="11" t="s">
        <v>1205</v>
      </c>
      <c r="D363" s="12">
        <v>30</v>
      </c>
      <c r="E363" s="13">
        <v>34.799999999999997</v>
      </c>
      <c r="F363" s="14">
        <f t="shared" si="5"/>
        <v>1.1599999999999999</v>
      </c>
      <c r="G363" s="11">
        <v>1</v>
      </c>
      <c r="H363" s="11">
        <v>2</v>
      </c>
      <c r="I363" s="11">
        <v>0</v>
      </c>
      <c r="J363" s="11">
        <v>0</v>
      </c>
      <c r="K363" s="11">
        <v>1</v>
      </c>
      <c r="L363" s="11">
        <v>3</v>
      </c>
      <c r="M363" s="11">
        <v>0</v>
      </c>
      <c r="N363" s="11">
        <v>2</v>
      </c>
      <c r="O363" s="19">
        <v>293.45100000000002</v>
      </c>
      <c r="P363" s="19">
        <v>5.9039999999999999</v>
      </c>
      <c r="Q363" s="19">
        <v>557.57100000000003</v>
      </c>
      <c r="R363" s="19">
        <v>514.553</v>
      </c>
      <c r="S363" s="19">
        <v>43.018000000000001</v>
      </c>
      <c r="T363" s="19">
        <v>0</v>
      </c>
      <c r="U363" s="19">
        <v>0</v>
      </c>
      <c r="V363" s="19">
        <v>1017.871</v>
      </c>
      <c r="W363" s="19">
        <v>1</v>
      </c>
      <c r="X363" s="19">
        <v>6.5</v>
      </c>
      <c r="Y363" s="23">
        <v>3.4239600000000002E-2</v>
      </c>
      <c r="Z363" s="23">
        <v>1.16577E-2</v>
      </c>
      <c r="AA363" s="23">
        <v>0.87766089999999997</v>
      </c>
      <c r="AB363" s="23">
        <v>32.655000000000001</v>
      </c>
      <c r="AC363" s="23">
        <v>8.3010000000000002</v>
      </c>
      <c r="AD363" s="23">
        <v>15.394</v>
      </c>
      <c r="AE363" s="23">
        <v>10.903</v>
      </c>
      <c r="AF363" s="23">
        <v>1.01</v>
      </c>
      <c r="AG363" s="23">
        <v>-0.16800000000000001</v>
      </c>
      <c r="AH363" s="23">
        <v>4.2999999999999997E-2</v>
      </c>
      <c r="AI363" s="23">
        <v>-3.589</v>
      </c>
      <c r="AJ363" s="23">
        <v>134.78</v>
      </c>
      <c r="AK363" s="23">
        <v>0.80700000000000005</v>
      </c>
      <c r="AL363" s="23">
        <v>129.97499999999999</v>
      </c>
      <c r="AM363" s="23">
        <v>-6.149</v>
      </c>
      <c r="AN363" s="19">
        <v>9.4060000000000006</v>
      </c>
      <c r="AO363" s="19">
        <v>-1.4</v>
      </c>
      <c r="AP363" s="11">
        <v>3</v>
      </c>
      <c r="AQ363" s="17">
        <v>-0.29399999999999998</v>
      </c>
      <c r="AR363" s="11">
        <v>2</v>
      </c>
      <c r="AS363" s="21">
        <v>70.975999999999999</v>
      </c>
      <c r="AT363" s="17">
        <v>0</v>
      </c>
      <c r="AU363" s="17">
        <v>31.675000000000001</v>
      </c>
      <c r="AV363" s="17">
        <v>39.332999999999998</v>
      </c>
      <c r="AW363" s="11">
        <v>4</v>
      </c>
      <c r="AX363" s="11">
        <v>0</v>
      </c>
      <c r="AY363" s="11">
        <v>13</v>
      </c>
      <c r="AZ363" s="11">
        <v>0</v>
      </c>
      <c r="BA363" s="11">
        <v>13</v>
      </c>
      <c r="BB363" s="11">
        <v>11</v>
      </c>
      <c r="BC363" s="11">
        <v>21</v>
      </c>
    </row>
    <row r="364" spans="1:55" x14ac:dyDescent="0.3">
      <c r="A364" s="11" t="s">
        <v>507</v>
      </c>
      <c r="B364" s="11">
        <v>413</v>
      </c>
      <c r="C364" s="11" t="s">
        <v>1206</v>
      </c>
      <c r="D364" s="12">
        <v>5.7</v>
      </c>
      <c r="E364" s="13">
        <v>41</v>
      </c>
      <c r="F364" s="14">
        <f t="shared" si="5"/>
        <v>7.192982456140351</v>
      </c>
      <c r="G364" s="11">
        <v>1</v>
      </c>
      <c r="H364" s="11">
        <v>1</v>
      </c>
      <c r="I364" s="11">
        <v>0</v>
      </c>
      <c r="J364" s="11">
        <v>0</v>
      </c>
      <c r="K364" s="11">
        <v>1</v>
      </c>
      <c r="L364" s="11">
        <v>3</v>
      </c>
      <c r="M364" s="11">
        <v>0</v>
      </c>
      <c r="N364" s="11">
        <v>2</v>
      </c>
      <c r="O364" s="19">
        <v>292.464</v>
      </c>
      <c r="P364" s="19">
        <v>5.9189999999999996</v>
      </c>
      <c r="Q364" s="19">
        <v>572.26099999999997</v>
      </c>
      <c r="R364" s="19">
        <v>535.98599999999999</v>
      </c>
      <c r="S364" s="19">
        <v>36.276000000000003</v>
      </c>
      <c r="T364" s="19">
        <v>0</v>
      </c>
      <c r="U364" s="19">
        <v>0</v>
      </c>
      <c r="V364" s="19">
        <v>1036.57</v>
      </c>
      <c r="W364" s="19">
        <v>1</v>
      </c>
      <c r="X364" s="19">
        <v>4.5</v>
      </c>
      <c r="Y364" s="23">
        <v>3.3801200000000003E-2</v>
      </c>
      <c r="Z364" s="23">
        <v>7.8635000000000007E-3</v>
      </c>
      <c r="AA364" s="23">
        <v>0.86557150000000005</v>
      </c>
      <c r="AB364" s="23">
        <v>33.402999999999999</v>
      </c>
      <c r="AC364" s="23">
        <v>8.3840000000000003</v>
      </c>
      <c r="AD364" s="23">
        <v>14.505000000000001</v>
      </c>
      <c r="AE364" s="23">
        <v>8.9130000000000003</v>
      </c>
      <c r="AF364" s="23">
        <v>2.5110000000000001</v>
      </c>
      <c r="AG364" s="23">
        <v>-2.3380000000000001</v>
      </c>
      <c r="AH364" s="23">
        <v>-1.681</v>
      </c>
      <c r="AI364" s="23">
        <v>-3.0590000000000002</v>
      </c>
      <c r="AJ364" s="23">
        <v>627.56299999999999</v>
      </c>
      <c r="AK364" s="23">
        <v>0.45800000000000002</v>
      </c>
      <c r="AL364" s="23">
        <v>617.98099999999999</v>
      </c>
      <c r="AM364" s="23">
        <v>-3.9630000000000001</v>
      </c>
      <c r="AN364" s="19">
        <v>9.2409999999999997</v>
      </c>
      <c r="AO364" s="19">
        <v>-1.44</v>
      </c>
      <c r="AP364" s="11">
        <v>2</v>
      </c>
      <c r="AQ364" s="17">
        <v>0.13100000000000001</v>
      </c>
      <c r="AR364" s="11">
        <v>3</v>
      </c>
      <c r="AS364" s="21">
        <v>91.722999999999999</v>
      </c>
      <c r="AT364" s="17">
        <v>0</v>
      </c>
      <c r="AU364" s="17">
        <v>31.55</v>
      </c>
      <c r="AV364" s="17">
        <v>32.985999999999997</v>
      </c>
      <c r="AW364" s="11">
        <v>3</v>
      </c>
      <c r="AX364" s="11">
        <v>0</v>
      </c>
      <c r="AY364" s="11">
        <v>13</v>
      </c>
      <c r="AZ364" s="11">
        <v>0</v>
      </c>
      <c r="BA364" s="11">
        <v>13</v>
      </c>
      <c r="BB364" s="11">
        <v>12</v>
      </c>
      <c r="BC364" s="11">
        <v>21</v>
      </c>
    </row>
    <row r="365" spans="1:55" x14ac:dyDescent="0.3">
      <c r="A365" s="11" t="s">
        <v>508</v>
      </c>
      <c r="B365" s="11">
        <v>414</v>
      </c>
      <c r="C365" s="11" t="s">
        <v>1207</v>
      </c>
      <c r="D365" s="12">
        <v>4.7</v>
      </c>
      <c r="E365" s="13">
        <v>34.200000000000003</v>
      </c>
      <c r="F365" s="14">
        <f t="shared" si="5"/>
        <v>7.2765957446808516</v>
      </c>
      <c r="G365" s="11">
        <v>0</v>
      </c>
      <c r="H365" s="11">
        <v>1</v>
      </c>
      <c r="I365" s="11">
        <v>0</v>
      </c>
      <c r="J365" s="11">
        <v>0</v>
      </c>
      <c r="K365" s="11">
        <v>0</v>
      </c>
      <c r="L365" s="11">
        <v>3</v>
      </c>
      <c r="M365" s="11">
        <v>1</v>
      </c>
      <c r="N365" s="11">
        <v>2</v>
      </c>
      <c r="O365" s="19">
        <v>281.39400000000001</v>
      </c>
      <c r="P365" s="19">
        <v>2.157</v>
      </c>
      <c r="Q365" s="19">
        <v>510.79599999999999</v>
      </c>
      <c r="R365" s="19">
        <v>482.74099999999999</v>
      </c>
      <c r="S365" s="19">
        <v>28.055</v>
      </c>
      <c r="T365" s="19">
        <v>0</v>
      </c>
      <c r="U365" s="19">
        <v>0</v>
      </c>
      <c r="V365" s="19">
        <v>932.88900000000001</v>
      </c>
      <c r="W365" s="19">
        <v>0</v>
      </c>
      <c r="X365" s="19">
        <v>5.7</v>
      </c>
      <c r="Y365" s="23">
        <v>4.9870000000000001E-3</v>
      </c>
      <c r="Z365" s="23">
        <v>0</v>
      </c>
      <c r="AA365" s="23">
        <v>0.90393639999999997</v>
      </c>
      <c r="AB365" s="23">
        <v>29.254000000000001</v>
      </c>
      <c r="AC365" s="23">
        <v>7.3070000000000004</v>
      </c>
      <c r="AD365" s="23">
        <v>11.891</v>
      </c>
      <c r="AE365" s="23">
        <v>6.0919999999999996</v>
      </c>
      <c r="AF365" s="23">
        <v>1.8839999999999999</v>
      </c>
      <c r="AG365" s="23">
        <v>-1.204</v>
      </c>
      <c r="AH365" s="23">
        <v>-1.423</v>
      </c>
      <c r="AI365" s="23">
        <v>-3.8130000000000002</v>
      </c>
      <c r="AJ365" s="23">
        <v>1338.9190000000001</v>
      </c>
      <c r="AK365" s="23">
        <v>0.55200000000000005</v>
      </c>
      <c r="AL365" s="23">
        <v>750.30200000000002</v>
      </c>
      <c r="AM365" s="23">
        <v>-3.8109999999999999</v>
      </c>
      <c r="AN365" s="19">
        <v>9.6750000000000007</v>
      </c>
      <c r="AO365" s="19">
        <v>-0.63200000000000001</v>
      </c>
      <c r="AP365" s="11">
        <v>3</v>
      </c>
      <c r="AQ365" s="17">
        <v>-0.32600000000000001</v>
      </c>
      <c r="AR365" s="11">
        <v>3</v>
      </c>
      <c r="AS365" s="21">
        <v>93.941000000000003</v>
      </c>
      <c r="AT365" s="17">
        <v>0</v>
      </c>
      <c r="AU365" s="17">
        <v>0</v>
      </c>
      <c r="AV365" s="17">
        <v>41.686999999999998</v>
      </c>
      <c r="AW365" s="11">
        <v>4</v>
      </c>
      <c r="AX365" s="11">
        <v>0</v>
      </c>
      <c r="AY365" s="11">
        <v>13</v>
      </c>
      <c r="AZ365" s="11">
        <v>0</v>
      </c>
      <c r="BA365" s="11">
        <v>13</v>
      </c>
      <c r="BB365" s="11">
        <v>11</v>
      </c>
      <c r="BC365" s="11">
        <v>20</v>
      </c>
    </row>
    <row r="366" spans="1:55" x14ac:dyDescent="0.3">
      <c r="A366" s="11" t="s">
        <v>509</v>
      </c>
      <c r="B366" s="11">
        <v>415</v>
      </c>
      <c r="C366" s="11" t="s">
        <v>1208</v>
      </c>
      <c r="D366" s="12">
        <v>11.4</v>
      </c>
      <c r="E366" s="13">
        <v>36</v>
      </c>
      <c r="F366" s="14">
        <f t="shared" si="5"/>
        <v>3.1578947368421053</v>
      </c>
      <c r="G366" s="11">
        <v>0</v>
      </c>
      <c r="H366" s="11">
        <v>0</v>
      </c>
      <c r="I366" s="11">
        <v>0</v>
      </c>
      <c r="J366" s="11">
        <v>0</v>
      </c>
      <c r="K366" s="11">
        <v>1</v>
      </c>
      <c r="L366" s="11">
        <v>2</v>
      </c>
      <c r="M366" s="11">
        <v>0</v>
      </c>
      <c r="N366" s="11">
        <v>-1</v>
      </c>
      <c r="O366" s="19">
        <v>352.44799999999998</v>
      </c>
      <c r="P366" s="19">
        <v>11.439</v>
      </c>
      <c r="Q366" s="19">
        <v>614.75199999999995</v>
      </c>
      <c r="R366" s="19">
        <v>373.84800000000001</v>
      </c>
      <c r="S366" s="19">
        <v>128.279</v>
      </c>
      <c r="T366" s="19">
        <v>83.497</v>
      </c>
      <c r="U366" s="19">
        <v>29.129000000000001</v>
      </c>
      <c r="V366" s="19">
        <v>1094.6489999999999</v>
      </c>
      <c r="W366" s="19">
        <v>1</v>
      </c>
      <c r="X366" s="19">
        <v>5.2</v>
      </c>
      <c r="Y366" s="23">
        <v>0.1195344</v>
      </c>
      <c r="Z366" s="23">
        <v>8.4586999999999996E-3</v>
      </c>
      <c r="AA366" s="23">
        <v>0.83556699999999995</v>
      </c>
      <c r="AB366" s="23">
        <v>37.167000000000002</v>
      </c>
      <c r="AC366" s="23">
        <v>10.304</v>
      </c>
      <c r="AD366" s="23">
        <v>18.059999999999999</v>
      </c>
      <c r="AE366" s="23">
        <v>10.554</v>
      </c>
      <c r="AF366" s="23">
        <v>2.6749999999999998</v>
      </c>
      <c r="AG366" s="23">
        <v>-4.6029999999999998</v>
      </c>
      <c r="AH366" s="23">
        <v>-3.9769999999999999</v>
      </c>
      <c r="AI366" s="23">
        <v>-3.2160000000000002</v>
      </c>
      <c r="AJ366" s="23">
        <v>389.27</v>
      </c>
      <c r="AK366" s="23">
        <v>-0.71099999999999997</v>
      </c>
      <c r="AL366" s="23">
        <v>412.58199999999999</v>
      </c>
      <c r="AM366" s="23">
        <v>-3.3980000000000001</v>
      </c>
      <c r="AN366" s="19">
        <v>9.9809999999999999</v>
      </c>
      <c r="AO366" s="19">
        <v>1.615</v>
      </c>
      <c r="AP366" s="11">
        <v>3</v>
      </c>
      <c r="AQ366" s="17">
        <v>0.18</v>
      </c>
      <c r="AR366" s="11">
        <v>3</v>
      </c>
      <c r="AS366" s="21">
        <v>88.968999999999994</v>
      </c>
      <c r="AT366" s="17">
        <v>0</v>
      </c>
      <c r="AU366" s="17">
        <v>23.765999999999998</v>
      </c>
      <c r="AV366" s="17">
        <v>83.331000000000003</v>
      </c>
      <c r="AW366" s="11">
        <v>6</v>
      </c>
      <c r="AX366" s="11">
        <v>0</v>
      </c>
      <c r="AY366" s="11">
        <v>15</v>
      </c>
      <c r="AZ366" s="11">
        <v>0</v>
      </c>
      <c r="BA366" s="11">
        <v>15</v>
      </c>
      <c r="BB366" s="11">
        <v>9</v>
      </c>
      <c r="BC366" s="11">
        <v>24</v>
      </c>
    </row>
    <row r="367" spans="1:55" x14ac:dyDescent="0.3">
      <c r="A367" s="11" t="s">
        <v>510</v>
      </c>
      <c r="B367" s="11">
        <v>416</v>
      </c>
      <c r="C367" s="11" t="s">
        <v>1209</v>
      </c>
      <c r="D367" s="12">
        <v>10</v>
      </c>
      <c r="E367" s="13">
        <v>25.3</v>
      </c>
      <c r="F367" s="14">
        <f t="shared" si="5"/>
        <v>2.5300000000000002</v>
      </c>
      <c r="G367" s="11">
        <v>0</v>
      </c>
      <c r="H367" s="11">
        <v>0</v>
      </c>
      <c r="I367" s="11">
        <v>0</v>
      </c>
      <c r="J367" s="11">
        <v>0</v>
      </c>
      <c r="K367" s="11">
        <v>1</v>
      </c>
      <c r="L367" s="11">
        <v>2</v>
      </c>
      <c r="M367" s="11">
        <v>0</v>
      </c>
      <c r="N367" s="11">
        <v>-1</v>
      </c>
      <c r="O367" s="19">
        <v>322.46499999999997</v>
      </c>
      <c r="P367" s="19">
        <v>4.2910000000000004</v>
      </c>
      <c r="Q367" s="19">
        <v>592.00300000000004</v>
      </c>
      <c r="R367" s="19">
        <v>373.84800000000001</v>
      </c>
      <c r="S367" s="19">
        <v>94.376999999999995</v>
      </c>
      <c r="T367" s="19">
        <v>88.730999999999995</v>
      </c>
      <c r="U367" s="19">
        <v>35.046999999999997</v>
      </c>
      <c r="V367" s="19">
        <v>1052.3030000000001</v>
      </c>
      <c r="W367" s="19">
        <v>2.5</v>
      </c>
      <c r="X367" s="19">
        <v>5.2</v>
      </c>
      <c r="Y367" s="23">
        <v>1.7496000000000001E-2</v>
      </c>
      <c r="Z367" s="23">
        <v>1.3888299999999999E-2</v>
      </c>
      <c r="AA367" s="23">
        <v>0.84515280000000004</v>
      </c>
      <c r="AB367" s="23">
        <v>35.521999999999998</v>
      </c>
      <c r="AC367" s="23">
        <v>10.098000000000001</v>
      </c>
      <c r="AD367" s="23">
        <v>18.158000000000001</v>
      </c>
      <c r="AE367" s="23">
        <v>12.503</v>
      </c>
      <c r="AF367" s="23">
        <v>2.4529999999999998</v>
      </c>
      <c r="AG367" s="23">
        <v>-4.1379999999999999</v>
      </c>
      <c r="AH367" s="23">
        <v>-3.2949999999999999</v>
      </c>
      <c r="AI367" s="23">
        <v>-3.0859999999999999</v>
      </c>
      <c r="AJ367" s="23">
        <v>816.096</v>
      </c>
      <c r="AK367" s="23">
        <v>-0.35199999999999998</v>
      </c>
      <c r="AL367" s="23">
        <v>989.51199999999994</v>
      </c>
      <c r="AM367" s="23">
        <v>-2.754</v>
      </c>
      <c r="AN367" s="19">
        <v>8.0939999999999994</v>
      </c>
      <c r="AO367" s="19">
        <v>1.6E-2</v>
      </c>
      <c r="AP367" s="11">
        <v>3</v>
      </c>
      <c r="AQ367" s="17">
        <v>1.6E-2</v>
      </c>
      <c r="AR367" s="11">
        <v>3</v>
      </c>
      <c r="AS367" s="21">
        <v>93.424000000000007</v>
      </c>
      <c r="AT367" s="17">
        <v>0</v>
      </c>
      <c r="AU367" s="17">
        <v>23.765999999999998</v>
      </c>
      <c r="AV367" s="17">
        <v>65.180999999999997</v>
      </c>
      <c r="AW367" s="11">
        <v>4</v>
      </c>
      <c r="AX367" s="11">
        <v>0</v>
      </c>
      <c r="AY367" s="11">
        <v>15</v>
      </c>
      <c r="AZ367" s="11">
        <v>0</v>
      </c>
      <c r="BA367" s="11">
        <v>15</v>
      </c>
      <c r="BB367" s="11">
        <v>9</v>
      </c>
      <c r="BC367" s="11">
        <v>22</v>
      </c>
    </row>
    <row r="368" spans="1:55" x14ac:dyDescent="0.3">
      <c r="A368" s="11" t="s">
        <v>511</v>
      </c>
      <c r="B368" s="11">
        <v>417</v>
      </c>
      <c r="C368" s="11" t="s">
        <v>1210</v>
      </c>
      <c r="D368" s="12">
        <v>100</v>
      </c>
      <c r="E368" s="13">
        <v>203</v>
      </c>
      <c r="F368" s="14">
        <f t="shared" si="5"/>
        <v>2.0299999999999998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2</v>
      </c>
      <c r="M368" s="11">
        <v>0</v>
      </c>
      <c r="N368" s="11">
        <v>0</v>
      </c>
      <c r="O368" s="19">
        <v>323.44900000000001</v>
      </c>
      <c r="P368" s="19">
        <v>3.0819999999999999</v>
      </c>
      <c r="Q368" s="19">
        <v>604.13400000000001</v>
      </c>
      <c r="R368" s="19">
        <v>398.61599999999999</v>
      </c>
      <c r="S368" s="19">
        <v>94.144999999999996</v>
      </c>
      <c r="T368" s="19">
        <v>76.064999999999998</v>
      </c>
      <c r="U368" s="19">
        <v>35.308</v>
      </c>
      <c r="V368" s="19">
        <v>1055.26</v>
      </c>
      <c r="W368" s="19">
        <v>2</v>
      </c>
      <c r="X368" s="19">
        <v>4.95</v>
      </c>
      <c r="Y368" s="23">
        <v>8.9995000000000006E-3</v>
      </c>
      <c r="Z368" s="23">
        <v>1.1587399999999999E-2</v>
      </c>
      <c r="AA368" s="23">
        <v>0.82973229999999998</v>
      </c>
      <c r="AB368" s="23">
        <v>35.520000000000003</v>
      </c>
      <c r="AC368" s="23">
        <v>9.8940000000000001</v>
      </c>
      <c r="AD368" s="23">
        <v>17.103999999999999</v>
      </c>
      <c r="AE368" s="23">
        <v>9.7070000000000007</v>
      </c>
      <c r="AF368" s="23">
        <v>3.2549999999999999</v>
      </c>
      <c r="AG368" s="23">
        <v>-5.2569999999999997</v>
      </c>
      <c r="AH368" s="23">
        <v>-4.0810000000000004</v>
      </c>
      <c r="AI368" s="23">
        <v>-4.6500000000000004</v>
      </c>
      <c r="AJ368" s="23">
        <v>1268.0039999999999</v>
      </c>
      <c r="AK368" s="23">
        <v>-0.38200000000000001</v>
      </c>
      <c r="AL368" s="23">
        <v>998.226</v>
      </c>
      <c r="AM368" s="23">
        <v>-2.7949999999999999</v>
      </c>
      <c r="AN368" s="19">
        <v>8.85</v>
      </c>
      <c r="AO368" s="19">
        <v>0.52900000000000003</v>
      </c>
      <c r="AP368" s="11">
        <v>4</v>
      </c>
      <c r="AQ368" s="17">
        <v>0.40500000000000003</v>
      </c>
      <c r="AR368" s="11">
        <v>3</v>
      </c>
      <c r="AS368" s="21">
        <v>100</v>
      </c>
      <c r="AT368" s="17">
        <v>0</v>
      </c>
      <c r="AU368" s="17">
        <v>0</v>
      </c>
      <c r="AV368" s="17">
        <v>65.858999999999995</v>
      </c>
      <c r="AW368" s="11">
        <v>4</v>
      </c>
      <c r="AX368" s="11">
        <v>0</v>
      </c>
      <c r="AY368" s="11">
        <v>15</v>
      </c>
      <c r="AZ368" s="11">
        <v>0</v>
      </c>
      <c r="BA368" s="11">
        <v>15</v>
      </c>
      <c r="BB368" s="11">
        <v>9</v>
      </c>
      <c r="BC368" s="11">
        <v>22</v>
      </c>
    </row>
    <row r="369" spans="1:55" x14ac:dyDescent="0.3">
      <c r="A369" s="11" t="s">
        <v>512</v>
      </c>
      <c r="B369" s="11">
        <v>418</v>
      </c>
      <c r="C369" s="11" t="s">
        <v>1211</v>
      </c>
      <c r="D369" s="12">
        <v>100</v>
      </c>
      <c r="E369" s="13">
        <v>300</v>
      </c>
      <c r="F369" s="14">
        <f t="shared" si="5"/>
        <v>3</v>
      </c>
      <c r="G369" s="11">
        <v>0</v>
      </c>
      <c r="H369" s="11">
        <v>0</v>
      </c>
      <c r="I369" s="11">
        <v>0</v>
      </c>
      <c r="J369" s="11">
        <v>0</v>
      </c>
      <c r="K369" s="11">
        <v>1</v>
      </c>
      <c r="L369" s="11">
        <v>2</v>
      </c>
      <c r="M369" s="11">
        <v>0</v>
      </c>
      <c r="N369" s="11">
        <v>-1</v>
      </c>
      <c r="O369" s="19">
        <v>336.387</v>
      </c>
      <c r="P369" s="19">
        <v>10.19</v>
      </c>
      <c r="Q369" s="19">
        <v>611.32500000000005</v>
      </c>
      <c r="R369" s="19">
        <v>379.387</v>
      </c>
      <c r="S369" s="19">
        <v>136.62100000000001</v>
      </c>
      <c r="T369" s="19">
        <v>95.316999999999993</v>
      </c>
      <c r="U369" s="19">
        <v>0</v>
      </c>
      <c r="V369" s="19">
        <v>1070.8610000000001</v>
      </c>
      <c r="W369" s="19">
        <v>1</v>
      </c>
      <c r="X369" s="19">
        <v>5.7</v>
      </c>
      <c r="Y369" s="23">
        <v>9.6957500000000002E-2</v>
      </c>
      <c r="Z369" s="23">
        <v>9.3240000000000007E-3</v>
      </c>
      <c r="AA369" s="23">
        <v>0.8280343</v>
      </c>
      <c r="AB369" s="23">
        <v>36.328000000000003</v>
      </c>
      <c r="AC369" s="23">
        <v>10.002000000000001</v>
      </c>
      <c r="AD369" s="23">
        <v>17.609000000000002</v>
      </c>
      <c r="AE369" s="23">
        <v>11.176</v>
      </c>
      <c r="AF369" s="23">
        <v>2.16</v>
      </c>
      <c r="AG369" s="23">
        <v>-4.2300000000000004</v>
      </c>
      <c r="AH369" s="23">
        <v>-3.4580000000000002</v>
      </c>
      <c r="AI369" s="23">
        <v>-3.395</v>
      </c>
      <c r="AJ369" s="23">
        <v>323.50099999999998</v>
      </c>
      <c r="AK369" s="23">
        <v>-0.88500000000000001</v>
      </c>
      <c r="AL369" s="23">
        <v>234.65899999999999</v>
      </c>
      <c r="AM369" s="23">
        <v>-3.51</v>
      </c>
      <c r="AN369" s="19">
        <v>9.9689999999999994</v>
      </c>
      <c r="AO369" s="19">
        <v>1.0589999999999999</v>
      </c>
      <c r="AP369" s="11">
        <v>3</v>
      </c>
      <c r="AQ369" s="17">
        <v>1.4999999999999999E-2</v>
      </c>
      <c r="AR369" s="11">
        <v>3</v>
      </c>
      <c r="AS369" s="21">
        <v>84.513000000000005</v>
      </c>
      <c r="AT369" s="17">
        <v>0</v>
      </c>
      <c r="AU369" s="17">
        <v>23.925999999999998</v>
      </c>
      <c r="AV369" s="17">
        <v>92.706000000000003</v>
      </c>
      <c r="AW369" s="11">
        <v>7</v>
      </c>
      <c r="AX369" s="11">
        <v>0</v>
      </c>
      <c r="AY369" s="11">
        <v>15</v>
      </c>
      <c r="AZ369" s="11">
        <v>0</v>
      </c>
      <c r="BA369" s="11">
        <v>15</v>
      </c>
      <c r="BB369" s="11">
        <v>9</v>
      </c>
      <c r="BC369" s="11">
        <v>24</v>
      </c>
    </row>
    <row r="370" spans="1:55" x14ac:dyDescent="0.3">
      <c r="A370" s="11" t="s">
        <v>513</v>
      </c>
      <c r="B370" s="11">
        <v>419</v>
      </c>
      <c r="C370" s="11" t="s">
        <v>1212</v>
      </c>
      <c r="D370" s="12">
        <v>100</v>
      </c>
      <c r="E370" s="13">
        <v>200</v>
      </c>
      <c r="F370" s="14">
        <f t="shared" si="5"/>
        <v>2</v>
      </c>
      <c r="G370" s="11">
        <v>1</v>
      </c>
      <c r="H370" s="11">
        <v>0</v>
      </c>
      <c r="I370" s="11">
        <v>0</v>
      </c>
      <c r="J370" s="11">
        <v>0</v>
      </c>
      <c r="K370" s="11">
        <v>1</v>
      </c>
      <c r="L370" s="11">
        <v>2</v>
      </c>
      <c r="M370" s="11">
        <v>0</v>
      </c>
      <c r="N370" s="11">
        <v>-1</v>
      </c>
      <c r="O370" s="19">
        <v>352.44799999999998</v>
      </c>
      <c r="P370" s="19">
        <v>10.603</v>
      </c>
      <c r="Q370" s="19">
        <v>585.75099999999998</v>
      </c>
      <c r="R370" s="19">
        <v>367.50799999999998</v>
      </c>
      <c r="S370" s="19">
        <v>133.554</v>
      </c>
      <c r="T370" s="19">
        <v>61.883000000000003</v>
      </c>
      <c r="U370" s="19">
        <v>22.806000000000001</v>
      </c>
      <c r="V370" s="19">
        <v>1047.3800000000001</v>
      </c>
      <c r="W370" s="19">
        <v>1</v>
      </c>
      <c r="X370" s="19">
        <v>5.2</v>
      </c>
      <c r="Y370" s="23">
        <v>0.1073339</v>
      </c>
      <c r="Z370" s="23">
        <v>8.8775E-3</v>
      </c>
      <c r="AA370" s="23">
        <v>0.85150700000000001</v>
      </c>
      <c r="AB370" s="23">
        <v>35.069000000000003</v>
      </c>
      <c r="AC370" s="23">
        <v>9.7270000000000003</v>
      </c>
      <c r="AD370" s="23">
        <v>17.16</v>
      </c>
      <c r="AE370" s="23">
        <v>10.385</v>
      </c>
      <c r="AF370" s="23">
        <v>2.2989999999999999</v>
      </c>
      <c r="AG370" s="23">
        <v>-4.0609999999999999</v>
      </c>
      <c r="AH370" s="23">
        <v>-3.9769999999999999</v>
      </c>
      <c r="AI370" s="23">
        <v>-2.855</v>
      </c>
      <c r="AJ370" s="23">
        <v>345.64699999999999</v>
      </c>
      <c r="AK370" s="23">
        <v>-0.72899999999999998</v>
      </c>
      <c r="AL370" s="23">
        <v>336.35399999999998</v>
      </c>
      <c r="AM370" s="23">
        <v>-3.5710000000000002</v>
      </c>
      <c r="AN370" s="19">
        <v>9.9209999999999994</v>
      </c>
      <c r="AO370" s="19">
        <v>1.83</v>
      </c>
      <c r="AP370" s="11">
        <v>3</v>
      </c>
      <c r="AQ370" s="17">
        <v>6.0999999999999999E-2</v>
      </c>
      <c r="AR370" s="11">
        <v>3</v>
      </c>
      <c r="AS370" s="21">
        <v>85.844999999999999</v>
      </c>
      <c r="AT370" s="17">
        <v>0</v>
      </c>
      <c r="AU370" s="17">
        <v>23.966000000000001</v>
      </c>
      <c r="AV370" s="17">
        <v>84.745000000000005</v>
      </c>
      <c r="AW370" s="11">
        <v>6</v>
      </c>
      <c r="AX370" s="11">
        <v>0</v>
      </c>
      <c r="AY370" s="11">
        <v>15</v>
      </c>
      <c r="AZ370" s="11">
        <v>0</v>
      </c>
      <c r="BA370" s="11">
        <v>15</v>
      </c>
      <c r="BB370" s="11">
        <v>9</v>
      </c>
      <c r="BC370" s="11">
        <v>24</v>
      </c>
    </row>
    <row r="371" spans="1:55" x14ac:dyDescent="0.3">
      <c r="A371" s="11" t="s">
        <v>514</v>
      </c>
      <c r="B371" s="11">
        <v>420</v>
      </c>
      <c r="C371" s="11" t="s">
        <v>1213</v>
      </c>
      <c r="D371" s="12">
        <v>30</v>
      </c>
      <c r="E371" s="13">
        <v>43</v>
      </c>
      <c r="F371" s="14">
        <f t="shared" si="5"/>
        <v>1.4333333333333333</v>
      </c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19"/>
      <c r="AO371" s="19"/>
      <c r="AQ371" s="17"/>
      <c r="AS371" s="21"/>
      <c r="AT371" s="17"/>
      <c r="AU371" s="17"/>
      <c r="AV371" s="17"/>
    </row>
    <row r="372" spans="1:55" x14ac:dyDescent="0.3">
      <c r="A372" s="11" t="s">
        <v>515</v>
      </c>
      <c r="B372" s="11">
        <v>421</v>
      </c>
      <c r="C372" s="11" t="s">
        <v>1214</v>
      </c>
      <c r="D372" s="12">
        <v>2.8</v>
      </c>
      <c r="E372" s="13">
        <v>300</v>
      </c>
      <c r="F372" s="14">
        <f t="shared" si="5"/>
        <v>107.14285714285715</v>
      </c>
      <c r="G372" s="11">
        <v>1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4</v>
      </c>
      <c r="N372" s="11">
        <v>1</v>
      </c>
      <c r="O372" s="19">
        <v>338.44900000000001</v>
      </c>
      <c r="P372" s="19">
        <v>4.8289999999999997</v>
      </c>
      <c r="Q372" s="19">
        <v>581.24300000000005</v>
      </c>
      <c r="R372" s="19">
        <v>463.98700000000002</v>
      </c>
      <c r="S372" s="19">
        <v>56.790999999999997</v>
      </c>
      <c r="T372" s="19">
        <v>60.466000000000001</v>
      </c>
      <c r="U372" s="19">
        <v>0</v>
      </c>
      <c r="V372" s="19">
        <v>1044.954</v>
      </c>
      <c r="W372" s="19">
        <v>1</v>
      </c>
      <c r="X372" s="19">
        <v>3</v>
      </c>
      <c r="Y372" s="23">
        <v>2.23182E-2</v>
      </c>
      <c r="Z372" s="23">
        <v>5.1614E-3</v>
      </c>
      <c r="AA372" s="23">
        <v>0.85678520000000002</v>
      </c>
      <c r="AB372" s="23">
        <v>36.243000000000002</v>
      </c>
      <c r="AC372" s="23">
        <v>9.0069999999999997</v>
      </c>
      <c r="AD372" s="23">
        <v>14.805999999999999</v>
      </c>
      <c r="AE372" s="23">
        <v>6.335</v>
      </c>
      <c r="AF372" s="23">
        <v>4.258</v>
      </c>
      <c r="AG372" s="23">
        <v>-5.7750000000000004</v>
      </c>
      <c r="AH372" s="23">
        <v>-4.9320000000000004</v>
      </c>
      <c r="AI372" s="23">
        <v>-4.1379999999999999</v>
      </c>
      <c r="AJ372" s="23">
        <v>2866.5079999999998</v>
      </c>
      <c r="AK372" s="23">
        <v>4.8000000000000001E-2</v>
      </c>
      <c r="AL372" s="23">
        <v>1544.1679999999999</v>
      </c>
      <c r="AM372" s="23">
        <v>-2.3530000000000002</v>
      </c>
      <c r="AN372" s="19">
        <v>7.8609999999999998</v>
      </c>
      <c r="AO372" s="19">
        <v>0.46300000000000002</v>
      </c>
      <c r="AP372" s="11">
        <v>5</v>
      </c>
      <c r="AQ372" s="17">
        <v>0.88800000000000001</v>
      </c>
      <c r="AR372" s="11">
        <v>3</v>
      </c>
      <c r="AS372" s="21">
        <v>100</v>
      </c>
      <c r="AT372" s="17">
        <v>0</v>
      </c>
      <c r="AU372" s="17">
        <v>0</v>
      </c>
      <c r="AV372" s="17">
        <v>56.386000000000003</v>
      </c>
      <c r="AW372" s="11">
        <v>4</v>
      </c>
      <c r="AX372" s="11">
        <v>0</v>
      </c>
      <c r="AY372" s="11">
        <v>23</v>
      </c>
      <c r="AZ372" s="11">
        <v>7</v>
      </c>
      <c r="BA372" s="11">
        <v>16</v>
      </c>
      <c r="BB372" s="11">
        <v>14</v>
      </c>
      <c r="BC372" s="11">
        <v>25</v>
      </c>
    </row>
    <row r="373" spans="1:55" x14ac:dyDescent="0.3">
      <c r="A373" s="11" t="s">
        <v>516</v>
      </c>
      <c r="B373" s="11">
        <v>422</v>
      </c>
      <c r="C373" s="11" t="s">
        <v>1215</v>
      </c>
      <c r="D373" s="12">
        <v>75.900000000000006</v>
      </c>
      <c r="E373" s="13">
        <v>300</v>
      </c>
      <c r="F373" s="14">
        <f t="shared" si="5"/>
        <v>3.9525691699604741</v>
      </c>
      <c r="G373" s="11">
        <v>1</v>
      </c>
      <c r="H373" s="11">
        <v>0</v>
      </c>
      <c r="I373" s="11">
        <v>0</v>
      </c>
      <c r="J373" s="11">
        <v>0</v>
      </c>
      <c r="K373" s="11">
        <v>0</v>
      </c>
      <c r="L373" s="11">
        <v>7</v>
      </c>
      <c r="M373" s="11">
        <v>0</v>
      </c>
      <c r="N373" s="11">
        <v>0</v>
      </c>
      <c r="O373" s="19">
        <v>229.749</v>
      </c>
      <c r="P373" s="19">
        <v>2.5430000000000001</v>
      </c>
      <c r="Q373" s="19">
        <v>456.52199999999999</v>
      </c>
      <c r="R373" s="19">
        <v>337.90899999999999</v>
      </c>
      <c r="S373" s="19">
        <v>40.606000000000002</v>
      </c>
      <c r="T373" s="19">
        <v>17.719000000000001</v>
      </c>
      <c r="U373" s="19">
        <v>60.286999999999999</v>
      </c>
      <c r="V373" s="19">
        <v>787.91099999999994</v>
      </c>
      <c r="W373" s="19">
        <v>1</v>
      </c>
      <c r="X373" s="19">
        <v>2.5</v>
      </c>
      <c r="Y373" s="23">
        <v>8.2103999999999996E-3</v>
      </c>
      <c r="Z373" s="23">
        <v>5.4761999999999996E-3</v>
      </c>
      <c r="AA373" s="23">
        <v>0.90369460000000001</v>
      </c>
      <c r="AB373" s="23">
        <v>21.053000000000001</v>
      </c>
      <c r="AC373" s="23">
        <v>6.7889999999999997</v>
      </c>
      <c r="AD373" s="23">
        <v>9.0039999999999996</v>
      </c>
      <c r="AE373" s="23">
        <v>3.6179999999999999</v>
      </c>
      <c r="AF373" s="23">
        <v>3.1309999999999998</v>
      </c>
      <c r="AG373" s="23">
        <v>-2.8279999999999998</v>
      </c>
      <c r="AH373" s="23">
        <v>-2.8530000000000002</v>
      </c>
      <c r="AI373" s="23">
        <v>-3.1749999999999998</v>
      </c>
      <c r="AJ373" s="23">
        <v>4081.5940000000001</v>
      </c>
      <c r="AK373" s="23">
        <v>-4.2000000000000003E-2</v>
      </c>
      <c r="AL373" s="23">
        <v>4839.9120000000003</v>
      </c>
      <c r="AM373" s="23">
        <v>-1.5329999999999999</v>
      </c>
      <c r="AN373" s="19">
        <v>9.234</v>
      </c>
      <c r="AO373" s="19">
        <v>-0.54</v>
      </c>
      <c r="AP373" s="11">
        <v>2</v>
      </c>
      <c r="AQ373" s="17">
        <v>-8.0000000000000002E-3</v>
      </c>
      <c r="AR373" s="11">
        <v>3</v>
      </c>
      <c r="AS373" s="21">
        <v>100</v>
      </c>
      <c r="AT373" s="17">
        <v>0</v>
      </c>
      <c r="AU373" s="17">
        <v>0</v>
      </c>
      <c r="AV373" s="17">
        <v>33.988</v>
      </c>
      <c r="AW373" s="11">
        <v>2</v>
      </c>
      <c r="AX373" s="11">
        <v>0</v>
      </c>
      <c r="AY373" s="11">
        <v>0</v>
      </c>
      <c r="AZ373" s="11">
        <v>0</v>
      </c>
      <c r="BA373" s="11">
        <v>0</v>
      </c>
      <c r="BB373" s="11">
        <v>0</v>
      </c>
      <c r="BC373" s="11">
        <v>15</v>
      </c>
    </row>
    <row r="374" spans="1:55" x14ac:dyDescent="0.3">
      <c r="A374" s="11" t="s">
        <v>517</v>
      </c>
      <c r="B374" s="11">
        <v>423</v>
      </c>
      <c r="C374" s="11" t="s">
        <v>1216</v>
      </c>
      <c r="D374" s="12">
        <v>0.5</v>
      </c>
      <c r="E374" s="13">
        <v>11.1</v>
      </c>
      <c r="F374" s="14">
        <f t="shared" si="5"/>
        <v>22.2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1</v>
      </c>
      <c r="O374" s="19">
        <v>262.31</v>
      </c>
      <c r="P374" s="19">
        <v>2.665</v>
      </c>
      <c r="Q374" s="19">
        <v>490.60300000000001</v>
      </c>
      <c r="R374" s="19">
        <v>186.21</v>
      </c>
      <c r="S374" s="19">
        <v>63.183999999999997</v>
      </c>
      <c r="T374" s="19">
        <v>241.21</v>
      </c>
      <c r="U374" s="19">
        <v>0</v>
      </c>
      <c r="V374" s="19">
        <v>840.81200000000001</v>
      </c>
      <c r="W374" s="19">
        <v>0</v>
      </c>
      <c r="X374" s="19">
        <v>4.5</v>
      </c>
      <c r="Y374" s="23">
        <v>8.4439000000000007E-3</v>
      </c>
      <c r="Z374" s="23">
        <v>0</v>
      </c>
      <c r="AA374" s="23">
        <v>0.87814669999999995</v>
      </c>
      <c r="AB374" s="23">
        <v>29.798999999999999</v>
      </c>
      <c r="AC374" s="23">
        <v>8.2249999999999996</v>
      </c>
      <c r="AD374" s="23">
        <v>12.048999999999999</v>
      </c>
      <c r="AE374" s="23">
        <v>7.4029999999999996</v>
      </c>
      <c r="AF374" s="23">
        <v>2.4340000000000002</v>
      </c>
      <c r="AG374" s="23">
        <v>-3.1579999999999999</v>
      </c>
      <c r="AH374" s="23">
        <v>-3.0619999999999998</v>
      </c>
      <c r="AI374" s="23">
        <v>-4.6539999999999999</v>
      </c>
      <c r="AJ374" s="23">
        <v>2493.038</v>
      </c>
      <c r="AK374" s="23">
        <v>1.7000000000000001E-2</v>
      </c>
      <c r="AL374" s="23">
        <v>1327.905</v>
      </c>
      <c r="AM374" s="23">
        <v>-1.8340000000000001</v>
      </c>
      <c r="AN374" s="19">
        <v>8.9540000000000006</v>
      </c>
      <c r="AO374" s="19">
        <v>0.63900000000000001</v>
      </c>
      <c r="AP374" s="11">
        <v>4</v>
      </c>
      <c r="AQ374" s="17">
        <v>-0.14499999999999999</v>
      </c>
      <c r="AR374" s="11">
        <v>3</v>
      </c>
      <c r="AS374" s="21">
        <v>100</v>
      </c>
      <c r="AT374" s="17">
        <v>0</v>
      </c>
      <c r="AU374" s="17">
        <v>0</v>
      </c>
      <c r="AV374" s="17">
        <v>45.39</v>
      </c>
      <c r="AW374" s="11">
        <v>3</v>
      </c>
      <c r="AX374" s="11">
        <v>0</v>
      </c>
      <c r="AY374" s="11">
        <v>19</v>
      </c>
      <c r="AZ374" s="11">
        <v>3</v>
      </c>
      <c r="BA374" s="11">
        <v>16</v>
      </c>
      <c r="BB374" s="11">
        <v>7</v>
      </c>
      <c r="BC374" s="11">
        <v>20</v>
      </c>
    </row>
    <row r="375" spans="1:55" x14ac:dyDescent="0.3">
      <c r="A375" s="11" t="s">
        <v>518</v>
      </c>
      <c r="B375" s="11">
        <v>424</v>
      </c>
      <c r="C375" s="11" t="s">
        <v>1217</v>
      </c>
      <c r="D375" s="12">
        <v>6.5</v>
      </c>
      <c r="E375" s="13">
        <v>49.9</v>
      </c>
      <c r="F375" s="14">
        <f t="shared" si="5"/>
        <v>7.6769230769230763</v>
      </c>
      <c r="G375" s="11">
        <v>3</v>
      </c>
      <c r="H375" s="11">
        <v>0</v>
      </c>
      <c r="I375" s="11">
        <v>0</v>
      </c>
      <c r="J375" s="11">
        <v>0</v>
      </c>
      <c r="K375" s="11">
        <v>0</v>
      </c>
      <c r="L375" s="11">
        <v>3</v>
      </c>
      <c r="M375" s="11">
        <v>0</v>
      </c>
      <c r="N375" s="11">
        <v>1</v>
      </c>
      <c r="O375" s="19">
        <v>193.28800000000001</v>
      </c>
      <c r="P375" s="19">
        <v>1.6739999999999999</v>
      </c>
      <c r="Q375" s="19">
        <v>442.26299999999998</v>
      </c>
      <c r="R375" s="19">
        <v>367.21800000000002</v>
      </c>
      <c r="S375" s="19">
        <v>22.608000000000001</v>
      </c>
      <c r="T375" s="19">
        <v>52.436999999999998</v>
      </c>
      <c r="U375" s="19">
        <v>0</v>
      </c>
      <c r="V375" s="19">
        <v>742.31299999999999</v>
      </c>
      <c r="W375" s="19">
        <v>0</v>
      </c>
      <c r="X375" s="19">
        <v>1.5</v>
      </c>
      <c r="Y375" s="23">
        <v>3.7758000000000002E-3</v>
      </c>
      <c r="Z375" s="23">
        <v>0</v>
      </c>
      <c r="AA375" s="23">
        <v>0.89648439999999996</v>
      </c>
      <c r="AB375" s="23">
        <v>22.128</v>
      </c>
      <c r="AC375" s="23">
        <v>5.7480000000000002</v>
      </c>
      <c r="AD375" s="23">
        <v>7.1</v>
      </c>
      <c r="AE375" s="23">
        <v>2.11</v>
      </c>
      <c r="AF375" s="23">
        <v>3.3119999999999998</v>
      </c>
      <c r="AG375" s="23">
        <v>-3.3239999999999998</v>
      </c>
      <c r="AH375" s="23">
        <v>-2.5129999999999999</v>
      </c>
      <c r="AI375" s="23">
        <v>-3.4569999999999999</v>
      </c>
      <c r="AJ375" s="23">
        <v>6046.5950000000003</v>
      </c>
      <c r="AK375" s="23">
        <v>0.19500000000000001</v>
      </c>
      <c r="AL375" s="23">
        <v>3459.9569999999999</v>
      </c>
      <c r="AM375" s="23">
        <v>-1.4630000000000001</v>
      </c>
      <c r="AN375" s="19">
        <v>9.9619999999999997</v>
      </c>
      <c r="AO375" s="19">
        <v>-0.64800000000000002</v>
      </c>
      <c r="AP375" s="11">
        <v>1</v>
      </c>
      <c r="AQ375" s="17">
        <v>0.24399999999999999</v>
      </c>
      <c r="AR375" s="11">
        <v>3</v>
      </c>
      <c r="AS375" s="21">
        <v>100</v>
      </c>
      <c r="AT375" s="17">
        <v>0</v>
      </c>
      <c r="AU375" s="17">
        <v>0</v>
      </c>
      <c r="AV375" s="17">
        <v>25.324999999999999</v>
      </c>
      <c r="AW375" s="11">
        <v>2</v>
      </c>
      <c r="AX375" s="11">
        <v>0</v>
      </c>
      <c r="AY375" s="11">
        <v>7</v>
      </c>
      <c r="AZ375" s="11">
        <v>0</v>
      </c>
      <c r="BA375" s="11">
        <v>7</v>
      </c>
      <c r="BB375" s="11">
        <v>6</v>
      </c>
      <c r="BC375" s="11">
        <v>14</v>
      </c>
    </row>
    <row r="376" spans="1:55" x14ac:dyDescent="0.3">
      <c r="A376" s="11" t="s">
        <v>132</v>
      </c>
      <c r="B376" s="11">
        <v>425</v>
      </c>
      <c r="C376" s="11" t="s">
        <v>845</v>
      </c>
      <c r="D376" s="12">
        <v>70</v>
      </c>
      <c r="E376" s="13">
        <v>200</v>
      </c>
      <c r="F376" s="14">
        <f t="shared" si="5"/>
        <v>2.8571428571428572</v>
      </c>
      <c r="G376" s="11">
        <v>1</v>
      </c>
      <c r="H376" s="11">
        <v>1</v>
      </c>
      <c r="I376" s="11">
        <v>0</v>
      </c>
      <c r="J376" s="11">
        <v>0</v>
      </c>
      <c r="K376" s="11">
        <v>0</v>
      </c>
      <c r="L376" s="11">
        <v>6</v>
      </c>
      <c r="M376" s="11">
        <v>1</v>
      </c>
      <c r="N376" s="11">
        <v>1</v>
      </c>
      <c r="O376" s="19">
        <v>511.548</v>
      </c>
      <c r="P376" s="19">
        <v>5.835</v>
      </c>
      <c r="Q376" s="19">
        <v>716.58299999999997</v>
      </c>
      <c r="R376" s="19">
        <v>394.43900000000002</v>
      </c>
      <c r="S376" s="19">
        <v>136.05099999999999</v>
      </c>
      <c r="T376" s="19">
        <v>132.67099999999999</v>
      </c>
      <c r="U376" s="19">
        <v>53.420999999999999</v>
      </c>
      <c r="V376" s="19">
        <v>1385.818</v>
      </c>
      <c r="W376" s="19">
        <v>2</v>
      </c>
      <c r="X376" s="19">
        <v>10.75</v>
      </c>
      <c r="Y376" s="23">
        <v>2.45661E-2</v>
      </c>
      <c r="Z376" s="23">
        <v>2.1215700000000001E-2</v>
      </c>
      <c r="AA376" s="23">
        <v>0.83888569999999996</v>
      </c>
      <c r="AB376" s="23">
        <v>46.720999999999997</v>
      </c>
      <c r="AC376" s="23">
        <v>13.757</v>
      </c>
      <c r="AD376" s="23">
        <v>24.780999999999999</v>
      </c>
      <c r="AE376" s="23">
        <v>15.484999999999999</v>
      </c>
      <c r="AF376" s="23">
        <v>2.3330000000000002</v>
      </c>
      <c r="AG376" s="23">
        <v>-3.5219999999999998</v>
      </c>
      <c r="AH376" s="23">
        <v>-5.5140000000000002</v>
      </c>
      <c r="AI376" s="23">
        <v>-5.4980000000000002</v>
      </c>
      <c r="AJ376" s="23">
        <v>126.65600000000001</v>
      </c>
      <c r="AK376" s="23">
        <v>-0.55700000000000005</v>
      </c>
      <c r="AL376" s="23">
        <v>115.057</v>
      </c>
      <c r="AM376" s="23">
        <v>-5.0460000000000003</v>
      </c>
      <c r="AN376" s="19">
        <v>8.4429999999999996</v>
      </c>
      <c r="AO376" s="19">
        <v>0.61499999999999999</v>
      </c>
      <c r="AP376" s="11">
        <v>9</v>
      </c>
      <c r="AQ376" s="17">
        <v>6.0999999999999999E-2</v>
      </c>
      <c r="AR376" s="11">
        <v>2</v>
      </c>
      <c r="AS376" s="21">
        <v>65.278999999999996</v>
      </c>
      <c r="AT376" s="17">
        <v>0</v>
      </c>
      <c r="AU376" s="17">
        <v>0</v>
      </c>
      <c r="AV376" s="17">
        <v>121.624</v>
      </c>
      <c r="AW376" s="11">
        <v>10</v>
      </c>
      <c r="AX376" s="11">
        <v>1</v>
      </c>
      <c r="AY376" s="11">
        <v>27</v>
      </c>
      <c r="AZ376" s="11">
        <v>0</v>
      </c>
      <c r="BA376" s="11">
        <v>27</v>
      </c>
      <c r="BB376" s="11">
        <v>5</v>
      </c>
      <c r="BC376" s="11">
        <v>36</v>
      </c>
    </row>
    <row r="377" spans="1:55" x14ac:dyDescent="0.3">
      <c r="A377" s="11" t="s">
        <v>133</v>
      </c>
      <c r="B377" s="11">
        <v>426</v>
      </c>
      <c r="C377" s="11" t="s">
        <v>846</v>
      </c>
      <c r="D377" s="12">
        <v>69</v>
      </c>
      <c r="E377" s="13">
        <v>200</v>
      </c>
      <c r="F377" s="14">
        <f t="shared" si="5"/>
        <v>2.8985507246376812</v>
      </c>
      <c r="G377" s="11">
        <v>2</v>
      </c>
      <c r="H377" s="11">
        <v>1</v>
      </c>
      <c r="I377" s="11">
        <v>0</v>
      </c>
      <c r="J377" s="11">
        <v>0</v>
      </c>
      <c r="K377" s="11">
        <v>0</v>
      </c>
      <c r="L377" s="11">
        <v>5</v>
      </c>
      <c r="M377" s="11">
        <v>1</v>
      </c>
      <c r="N377" s="11">
        <v>1</v>
      </c>
      <c r="O377" s="19">
        <v>617.69000000000005</v>
      </c>
      <c r="P377" s="19">
        <v>14.686</v>
      </c>
      <c r="Q377" s="19">
        <v>823.93399999999997</v>
      </c>
      <c r="R377" s="19">
        <v>393.20699999999999</v>
      </c>
      <c r="S377" s="19">
        <v>52.255000000000003</v>
      </c>
      <c r="T377" s="19">
        <v>278.053</v>
      </c>
      <c r="U377" s="19">
        <v>100.419</v>
      </c>
      <c r="V377" s="19">
        <v>1630.1120000000001</v>
      </c>
      <c r="W377" s="19">
        <v>0</v>
      </c>
      <c r="X377" s="19">
        <v>10.25</v>
      </c>
      <c r="Y377" s="23">
        <v>0.13231180000000001</v>
      </c>
      <c r="Z377" s="23">
        <v>0</v>
      </c>
      <c r="AA377" s="23">
        <v>0.81298780000000004</v>
      </c>
      <c r="AB377" s="23">
        <v>58.527999999999999</v>
      </c>
      <c r="AC377" s="23">
        <v>16.274999999999999</v>
      </c>
      <c r="AD377" s="23">
        <v>27.295000000000002</v>
      </c>
      <c r="AE377" s="23">
        <v>12.977</v>
      </c>
      <c r="AF377" s="23">
        <v>4.758</v>
      </c>
      <c r="AG377" s="23">
        <v>-4.8680000000000003</v>
      </c>
      <c r="AH377" s="23">
        <v>-8.1620000000000008</v>
      </c>
      <c r="AI377" s="23">
        <v>-6.61</v>
      </c>
      <c r="AJ377" s="23">
        <v>789.34100000000001</v>
      </c>
      <c r="AK377" s="23">
        <v>0.38</v>
      </c>
      <c r="AL377" s="23">
        <v>1504.1110000000001</v>
      </c>
      <c r="AM377" s="23">
        <v>-3.0859999999999999</v>
      </c>
      <c r="AN377" s="19">
        <v>8.4670000000000005</v>
      </c>
      <c r="AO377" s="19">
        <v>1.0009999999999999</v>
      </c>
      <c r="AP377" s="11">
        <v>10</v>
      </c>
      <c r="AQ377" s="17">
        <v>0.39600000000000002</v>
      </c>
      <c r="AR377" s="11">
        <v>1</v>
      </c>
      <c r="AS377" s="21">
        <v>93.703000000000003</v>
      </c>
      <c r="AT377" s="17">
        <v>0</v>
      </c>
      <c r="AU377" s="17">
        <v>0</v>
      </c>
      <c r="AV377" s="17">
        <v>96.760999999999996</v>
      </c>
      <c r="AW377" s="11">
        <v>10</v>
      </c>
      <c r="AX377" s="11">
        <v>1</v>
      </c>
      <c r="AY377" s="11">
        <v>35</v>
      </c>
      <c r="AZ377" s="11">
        <v>0</v>
      </c>
      <c r="BA377" s="11">
        <v>35</v>
      </c>
      <c r="BB377" s="11">
        <v>5</v>
      </c>
      <c r="BC377" s="11">
        <v>43</v>
      </c>
    </row>
    <row r="378" spans="1:55" x14ac:dyDescent="0.3">
      <c r="A378" s="11" t="s">
        <v>134</v>
      </c>
      <c r="B378" s="11">
        <v>427</v>
      </c>
      <c r="C378" s="11" t="s">
        <v>847</v>
      </c>
      <c r="D378" s="12">
        <v>200</v>
      </c>
      <c r="E378" s="13">
        <v>200</v>
      </c>
      <c r="F378" s="14">
        <f t="shared" si="5"/>
        <v>1</v>
      </c>
      <c r="G378" s="11">
        <v>2</v>
      </c>
      <c r="H378" s="11">
        <v>1</v>
      </c>
      <c r="I378" s="11">
        <v>0</v>
      </c>
      <c r="J378" s="11">
        <v>0</v>
      </c>
      <c r="K378" s="11">
        <v>0</v>
      </c>
      <c r="L378" s="11">
        <v>6</v>
      </c>
      <c r="M378" s="11">
        <v>1</v>
      </c>
      <c r="N378" s="11">
        <v>1</v>
      </c>
      <c r="O378" s="19">
        <v>636.678</v>
      </c>
      <c r="P378" s="19">
        <v>18.946999999999999</v>
      </c>
      <c r="Q378" s="19">
        <v>863.55100000000004</v>
      </c>
      <c r="R378" s="19">
        <v>379.637</v>
      </c>
      <c r="S378" s="19">
        <v>123.114</v>
      </c>
      <c r="T378" s="19">
        <v>305.19299999999998</v>
      </c>
      <c r="U378" s="19">
        <v>55.606999999999999</v>
      </c>
      <c r="V378" s="19">
        <v>1714.5640000000001</v>
      </c>
      <c r="W378" s="19">
        <v>0</v>
      </c>
      <c r="X378" s="19">
        <v>11.75</v>
      </c>
      <c r="Y378" s="23">
        <v>0.2093835</v>
      </c>
      <c r="Z378" s="23">
        <v>0</v>
      </c>
      <c r="AA378" s="23">
        <v>0.80225599999999997</v>
      </c>
      <c r="AB378" s="23">
        <v>61.524999999999999</v>
      </c>
      <c r="AC378" s="23">
        <v>17.440999999999999</v>
      </c>
      <c r="AD378" s="23">
        <v>30.335999999999999</v>
      </c>
      <c r="AE378" s="23">
        <v>14.98</v>
      </c>
      <c r="AF378" s="23">
        <v>3.9489999999999998</v>
      </c>
      <c r="AG378" s="23">
        <v>-5.4749999999999996</v>
      </c>
      <c r="AH378" s="23">
        <v>-8.93</v>
      </c>
      <c r="AI378" s="23">
        <v>-6.9130000000000003</v>
      </c>
      <c r="AJ378" s="23">
        <v>168.001</v>
      </c>
      <c r="AK378" s="23">
        <v>-0.53800000000000003</v>
      </c>
      <c r="AL378" s="23">
        <v>160.50899999999999</v>
      </c>
      <c r="AM378" s="23">
        <v>-4.2</v>
      </c>
      <c r="AN378" s="19">
        <v>8.7739999999999991</v>
      </c>
      <c r="AO378" s="19">
        <v>1.0840000000000001</v>
      </c>
      <c r="AP378" s="11">
        <v>9</v>
      </c>
      <c r="AQ378" s="17">
        <v>0.19700000000000001</v>
      </c>
      <c r="AR378" s="11">
        <v>2</v>
      </c>
      <c r="AS378" s="21">
        <v>63.98</v>
      </c>
      <c r="AT378" s="17">
        <v>0</v>
      </c>
      <c r="AU378" s="17">
        <v>0</v>
      </c>
      <c r="AV378" s="17">
        <v>122.026</v>
      </c>
      <c r="AW378" s="11">
        <v>11</v>
      </c>
      <c r="AX378" s="11">
        <v>2</v>
      </c>
      <c r="AY378" s="11">
        <v>36</v>
      </c>
      <c r="AZ378" s="11">
        <v>0</v>
      </c>
      <c r="BA378" s="11">
        <v>36</v>
      </c>
      <c r="BB378" s="11">
        <v>5</v>
      </c>
      <c r="BC378" s="11">
        <v>46</v>
      </c>
    </row>
    <row r="379" spans="1:55" x14ac:dyDescent="0.3">
      <c r="A379" s="11" t="s">
        <v>135</v>
      </c>
      <c r="B379" s="11">
        <v>428</v>
      </c>
      <c r="C379" s="11" t="s">
        <v>848</v>
      </c>
      <c r="D379" s="12">
        <v>18</v>
      </c>
      <c r="E379" s="13">
        <v>200</v>
      </c>
      <c r="F379" s="14">
        <f t="shared" si="5"/>
        <v>11.111111111111111</v>
      </c>
      <c r="G379" s="11">
        <v>1</v>
      </c>
      <c r="H379" s="11">
        <v>1</v>
      </c>
      <c r="I379" s="11">
        <v>0</v>
      </c>
      <c r="J379" s="11">
        <v>0</v>
      </c>
      <c r="K379" s="11">
        <v>0</v>
      </c>
      <c r="L379" s="11">
        <v>5</v>
      </c>
      <c r="M379" s="11">
        <v>1</v>
      </c>
      <c r="N379" s="11">
        <v>1</v>
      </c>
      <c r="O379" s="19">
        <v>625.69500000000005</v>
      </c>
      <c r="P379" s="19">
        <v>11.154</v>
      </c>
      <c r="Q379" s="19">
        <v>848.08699999999999</v>
      </c>
      <c r="R379" s="19">
        <v>432.84300000000002</v>
      </c>
      <c r="S379" s="19">
        <v>66.558000000000007</v>
      </c>
      <c r="T379" s="19">
        <v>293.07799999999997</v>
      </c>
      <c r="U379" s="19">
        <v>55.606999999999999</v>
      </c>
      <c r="V379" s="19">
        <v>1669.078</v>
      </c>
      <c r="W379" s="19">
        <v>0</v>
      </c>
      <c r="X379" s="19">
        <v>10.25</v>
      </c>
      <c r="Y379" s="23">
        <v>7.4538999999999994E-2</v>
      </c>
      <c r="Z379" s="23">
        <v>0</v>
      </c>
      <c r="AA379" s="23">
        <v>0.80237239999999999</v>
      </c>
      <c r="AB379" s="23">
        <v>60.231000000000002</v>
      </c>
      <c r="AC379" s="23">
        <v>16.567</v>
      </c>
      <c r="AD379" s="23">
        <v>26.936</v>
      </c>
      <c r="AE379" s="23">
        <v>13.218999999999999</v>
      </c>
      <c r="AF379" s="23">
        <v>4.76</v>
      </c>
      <c r="AG379" s="23">
        <v>-5.13</v>
      </c>
      <c r="AH379" s="23">
        <v>-8.3919999999999995</v>
      </c>
      <c r="AI379" s="23">
        <v>-6.8540000000000001</v>
      </c>
      <c r="AJ379" s="23">
        <v>577.60799999999995</v>
      </c>
      <c r="AK379" s="23">
        <v>0.108</v>
      </c>
      <c r="AL379" s="23">
        <v>609.81600000000003</v>
      </c>
      <c r="AM379" s="23">
        <v>-3.2959999999999998</v>
      </c>
      <c r="AN379" s="19">
        <v>8.6240000000000006</v>
      </c>
      <c r="AO379" s="19">
        <v>1.0549999999999999</v>
      </c>
      <c r="AP379" s="11">
        <v>10</v>
      </c>
      <c r="AQ379" s="17">
        <v>0.50900000000000001</v>
      </c>
      <c r="AR379" s="11">
        <v>1</v>
      </c>
      <c r="AS379" s="21">
        <v>91.287000000000006</v>
      </c>
      <c r="AT379" s="17">
        <v>0</v>
      </c>
      <c r="AU379" s="17">
        <v>0</v>
      </c>
      <c r="AV379" s="17">
        <v>100.027</v>
      </c>
      <c r="AW379" s="11">
        <v>10</v>
      </c>
      <c r="AX379" s="11">
        <v>1</v>
      </c>
      <c r="AY379" s="11">
        <v>36</v>
      </c>
      <c r="AZ379" s="11">
        <v>0</v>
      </c>
      <c r="BA379" s="11">
        <v>36</v>
      </c>
      <c r="BB379" s="11">
        <v>5</v>
      </c>
      <c r="BC379" s="11">
        <v>45</v>
      </c>
    </row>
    <row r="380" spans="1:55" x14ac:dyDescent="0.3">
      <c r="A380" s="11" t="s">
        <v>136</v>
      </c>
      <c r="B380" s="11">
        <v>429</v>
      </c>
      <c r="C380" s="11" t="s">
        <v>849</v>
      </c>
      <c r="D380" s="12">
        <v>50</v>
      </c>
      <c r="E380" s="13">
        <v>176.8</v>
      </c>
      <c r="F380" s="14">
        <f t="shared" si="5"/>
        <v>3.536</v>
      </c>
      <c r="G380" s="11">
        <v>2</v>
      </c>
      <c r="H380" s="11">
        <v>1</v>
      </c>
      <c r="I380" s="11">
        <v>0</v>
      </c>
      <c r="J380" s="11">
        <v>0</v>
      </c>
      <c r="K380" s="11">
        <v>0</v>
      </c>
      <c r="L380" s="11">
        <v>6</v>
      </c>
      <c r="M380" s="11">
        <v>1</v>
      </c>
      <c r="N380" s="11">
        <v>1</v>
      </c>
      <c r="O380" s="19">
        <v>641.69399999999996</v>
      </c>
      <c r="P380" s="19">
        <v>14.205</v>
      </c>
      <c r="Q380" s="19">
        <v>867.00199999999995</v>
      </c>
      <c r="R380" s="19">
        <v>483.358</v>
      </c>
      <c r="S380" s="19">
        <v>50.689</v>
      </c>
      <c r="T380" s="19">
        <v>277.34699999999998</v>
      </c>
      <c r="U380" s="19">
        <v>55.606999999999999</v>
      </c>
      <c r="V380" s="19">
        <v>1721.537</v>
      </c>
      <c r="W380" s="19">
        <v>0</v>
      </c>
      <c r="X380" s="19">
        <v>11</v>
      </c>
      <c r="Y380" s="23">
        <v>0.1172089</v>
      </c>
      <c r="Z380" s="23">
        <v>0</v>
      </c>
      <c r="AA380" s="23">
        <v>0.80122780000000005</v>
      </c>
      <c r="AB380" s="23">
        <v>61.537999999999997</v>
      </c>
      <c r="AC380" s="23">
        <v>16.800999999999998</v>
      </c>
      <c r="AD380" s="23">
        <v>28.265000000000001</v>
      </c>
      <c r="AE380" s="23">
        <v>13.568</v>
      </c>
      <c r="AF380" s="23">
        <v>4.8280000000000003</v>
      </c>
      <c r="AG380" s="23">
        <v>-4.9329999999999998</v>
      </c>
      <c r="AH380" s="23">
        <v>-8.3840000000000003</v>
      </c>
      <c r="AI380" s="23">
        <v>-6.7969999999999997</v>
      </c>
      <c r="AJ380" s="23">
        <v>816.79499999999996</v>
      </c>
      <c r="AK380" s="23">
        <v>0.21</v>
      </c>
      <c r="AL380" s="23">
        <v>886.85</v>
      </c>
      <c r="AM380" s="23">
        <v>-2.9630000000000001</v>
      </c>
      <c r="AN380" s="19">
        <v>8.5</v>
      </c>
      <c r="AO380" s="19">
        <v>0.98799999999999999</v>
      </c>
      <c r="AP380" s="11">
        <v>10</v>
      </c>
      <c r="AQ380" s="17">
        <v>0.41799999999999998</v>
      </c>
      <c r="AR380" s="11">
        <v>1</v>
      </c>
      <c r="AS380" s="21">
        <v>81.421999999999997</v>
      </c>
      <c r="AT380" s="17">
        <v>0</v>
      </c>
      <c r="AU380" s="17">
        <v>0</v>
      </c>
      <c r="AV380" s="17">
        <v>104.703</v>
      </c>
      <c r="AW380" s="11">
        <v>11</v>
      </c>
      <c r="AX380" s="11">
        <v>2</v>
      </c>
      <c r="AY380" s="11">
        <v>36</v>
      </c>
      <c r="AZ380" s="11">
        <v>0</v>
      </c>
      <c r="BA380" s="11">
        <v>36</v>
      </c>
      <c r="BB380" s="11">
        <v>5</v>
      </c>
      <c r="BC380" s="11">
        <v>46</v>
      </c>
    </row>
    <row r="381" spans="1:55" x14ac:dyDescent="0.3">
      <c r="A381" s="11" t="s">
        <v>137</v>
      </c>
      <c r="B381" s="11">
        <v>430</v>
      </c>
      <c r="C381" s="11" t="s">
        <v>850</v>
      </c>
      <c r="D381" s="12">
        <v>19</v>
      </c>
      <c r="E381" s="13">
        <v>200</v>
      </c>
      <c r="F381" s="14">
        <f t="shared" si="5"/>
        <v>10.526315789473685</v>
      </c>
      <c r="G381" s="11">
        <v>1</v>
      </c>
      <c r="H381" s="11">
        <v>1</v>
      </c>
      <c r="I381" s="11">
        <v>0</v>
      </c>
      <c r="J381" s="11">
        <v>0</v>
      </c>
      <c r="K381" s="11">
        <v>0</v>
      </c>
      <c r="L381" s="11">
        <v>4</v>
      </c>
      <c r="M381" s="11">
        <v>1</v>
      </c>
      <c r="N381" s="11">
        <v>2</v>
      </c>
      <c r="O381" s="19">
        <v>636.13599999999997</v>
      </c>
      <c r="P381" s="19">
        <v>9.7880000000000003</v>
      </c>
      <c r="Q381" s="19">
        <v>825.70500000000004</v>
      </c>
      <c r="R381" s="19">
        <v>345.75799999999998</v>
      </c>
      <c r="S381" s="19">
        <v>64.131</v>
      </c>
      <c r="T381" s="19">
        <v>251.911</v>
      </c>
      <c r="U381" s="19">
        <v>163.904</v>
      </c>
      <c r="V381" s="19">
        <v>1646.453</v>
      </c>
      <c r="W381" s="19">
        <v>0</v>
      </c>
      <c r="X381" s="19">
        <v>9.5</v>
      </c>
      <c r="Y381" s="23">
        <v>5.8189999999999999E-2</v>
      </c>
      <c r="Z381" s="23">
        <v>0</v>
      </c>
      <c r="AA381" s="23">
        <v>0.81665719999999997</v>
      </c>
      <c r="AB381" s="23">
        <v>59.573999999999998</v>
      </c>
      <c r="AC381" s="23">
        <v>16.741</v>
      </c>
      <c r="AD381" s="23">
        <v>26.632000000000001</v>
      </c>
      <c r="AE381" s="23">
        <v>12.388999999999999</v>
      </c>
      <c r="AF381" s="23">
        <v>5.359</v>
      </c>
      <c r="AG381" s="23">
        <v>-5.734</v>
      </c>
      <c r="AH381" s="23">
        <v>-8.9019999999999992</v>
      </c>
      <c r="AI381" s="23">
        <v>-6.4260000000000002</v>
      </c>
      <c r="AJ381" s="23">
        <v>609.04100000000005</v>
      </c>
      <c r="AK381" s="23">
        <v>0.48199999999999998</v>
      </c>
      <c r="AL381" s="23">
        <v>2531.1950000000002</v>
      </c>
      <c r="AM381" s="23">
        <v>-3.4929999999999999</v>
      </c>
      <c r="AN381" s="19">
        <v>8.7579999999999991</v>
      </c>
      <c r="AO381" s="19">
        <v>1.012</v>
      </c>
      <c r="AP381" s="11">
        <v>10</v>
      </c>
      <c r="AQ381" s="17">
        <v>0.68700000000000006</v>
      </c>
      <c r="AR381" s="11">
        <v>1</v>
      </c>
      <c r="AS381" s="21">
        <v>82.25</v>
      </c>
      <c r="AT381" s="17">
        <v>0</v>
      </c>
      <c r="AU381" s="17">
        <v>0</v>
      </c>
      <c r="AV381" s="17">
        <v>91.465999999999994</v>
      </c>
      <c r="AW381" s="11">
        <v>9</v>
      </c>
      <c r="AX381" s="11">
        <v>2</v>
      </c>
      <c r="AY381" s="11">
        <v>35</v>
      </c>
      <c r="AZ381" s="11">
        <v>0</v>
      </c>
      <c r="BA381" s="11">
        <v>35</v>
      </c>
      <c r="BB381" s="11">
        <v>5</v>
      </c>
      <c r="BC381" s="11">
        <v>43</v>
      </c>
    </row>
    <row r="382" spans="1:55" x14ac:dyDescent="0.3">
      <c r="A382" s="11" t="s">
        <v>138</v>
      </c>
      <c r="B382" s="11">
        <v>431</v>
      </c>
      <c r="C382" s="11" t="s">
        <v>851</v>
      </c>
      <c r="D382" s="12">
        <v>12.5</v>
      </c>
      <c r="E382" s="13">
        <v>23.6</v>
      </c>
      <c r="F382" s="14">
        <f t="shared" si="5"/>
        <v>1.8880000000000001</v>
      </c>
      <c r="G382" s="11">
        <v>1</v>
      </c>
      <c r="H382" s="11">
        <v>1</v>
      </c>
      <c r="I382" s="11">
        <v>0</v>
      </c>
      <c r="J382" s="11">
        <v>0</v>
      </c>
      <c r="K382" s="11">
        <v>0</v>
      </c>
      <c r="L382" s="11">
        <v>4</v>
      </c>
      <c r="M382" s="11">
        <v>1</v>
      </c>
      <c r="N382" s="11">
        <v>1</v>
      </c>
      <c r="O382" s="19">
        <v>653.70500000000004</v>
      </c>
      <c r="P382" s="19">
        <v>11.986000000000001</v>
      </c>
      <c r="Q382" s="19">
        <v>871.37900000000002</v>
      </c>
      <c r="R382" s="19">
        <v>461.95100000000002</v>
      </c>
      <c r="S382" s="19">
        <v>66.489000000000004</v>
      </c>
      <c r="T382" s="19">
        <v>287.33199999999999</v>
      </c>
      <c r="U382" s="19">
        <v>55.606999999999999</v>
      </c>
      <c r="V382" s="19">
        <v>1748.45</v>
      </c>
      <c r="W382" s="19">
        <v>0</v>
      </c>
      <c r="X382" s="19">
        <v>11</v>
      </c>
      <c r="Y382" s="23">
        <v>8.2170199999999999E-2</v>
      </c>
      <c r="Z382" s="23">
        <v>0</v>
      </c>
      <c r="AA382" s="23">
        <v>0.80548969999999998</v>
      </c>
      <c r="AB382" s="23">
        <v>63.994999999999997</v>
      </c>
      <c r="AC382" s="23">
        <v>17.18</v>
      </c>
      <c r="AD382" s="23">
        <v>28.843</v>
      </c>
      <c r="AE382" s="23">
        <v>14.195</v>
      </c>
      <c r="AF382" s="23">
        <v>4.9059999999999997</v>
      </c>
      <c r="AG382" s="23">
        <v>-5.3419999999999996</v>
      </c>
      <c r="AH382" s="23">
        <v>-8.7490000000000006</v>
      </c>
      <c r="AI382" s="23">
        <v>-6.7759999999999998</v>
      </c>
      <c r="AJ382" s="23">
        <v>578.476</v>
      </c>
      <c r="AK382" s="23">
        <v>0.17399999999999999</v>
      </c>
      <c r="AL382" s="23">
        <v>610.80600000000004</v>
      </c>
      <c r="AM382" s="23">
        <v>-3.411</v>
      </c>
      <c r="AN382" s="19">
        <v>8.4760000000000009</v>
      </c>
      <c r="AO382" s="19">
        <v>0.92800000000000005</v>
      </c>
      <c r="AP382" s="11">
        <v>9</v>
      </c>
      <c r="AQ382" s="17">
        <v>0.58099999999999996</v>
      </c>
      <c r="AR382" s="11">
        <v>2</v>
      </c>
      <c r="AS382" s="21">
        <v>79.197000000000003</v>
      </c>
      <c r="AT382" s="17">
        <v>0</v>
      </c>
      <c r="AU382" s="17">
        <v>0</v>
      </c>
      <c r="AV382" s="17">
        <v>107.443</v>
      </c>
      <c r="AW382" s="11">
        <v>11</v>
      </c>
      <c r="AX382" s="11">
        <v>2</v>
      </c>
      <c r="AY382" s="11">
        <v>40</v>
      </c>
      <c r="AZ382" s="11">
        <v>0</v>
      </c>
      <c r="BA382" s="11">
        <v>40</v>
      </c>
      <c r="BB382" s="11">
        <v>7</v>
      </c>
      <c r="BC382" s="11">
        <v>47</v>
      </c>
    </row>
    <row r="383" spans="1:55" x14ac:dyDescent="0.3">
      <c r="A383" s="11" t="s">
        <v>139</v>
      </c>
      <c r="B383" s="11">
        <v>432</v>
      </c>
      <c r="C383" s="11" t="s">
        <v>852</v>
      </c>
      <c r="D383" s="12">
        <v>4.4000000000000004</v>
      </c>
      <c r="E383" s="13">
        <v>300</v>
      </c>
      <c r="F383" s="14">
        <f t="shared" si="5"/>
        <v>68.181818181818173</v>
      </c>
      <c r="G383" s="11">
        <v>2</v>
      </c>
      <c r="H383" s="11">
        <v>1</v>
      </c>
      <c r="I383" s="11">
        <v>0</v>
      </c>
      <c r="J383" s="11">
        <v>0</v>
      </c>
      <c r="K383" s="11">
        <v>0</v>
      </c>
      <c r="L383" s="11">
        <v>4</v>
      </c>
      <c r="M383" s="11">
        <v>1</v>
      </c>
      <c r="N383" s="11">
        <v>2</v>
      </c>
      <c r="O383" s="19">
        <v>663.66700000000003</v>
      </c>
      <c r="P383" s="19">
        <v>10.791</v>
      </c>
      <c r="Q383" s="19">
        <v>879.34100000000001</v>
      </c>
      <c r="R383" s="19">
        <v>352.05200000000002</v>
      </c>
      <c r="S383" s="19">
        <v>63.287999999999997</v>
      </c>
      <c r="T383" s="19">
        <v>290.88200000000001</v>
      </c>
      <c r="U383" s="19">
        <v>173.11799999999999</v>
      </c>
      <c r="V383" s="19">
        <v>1709.134</v>
      </c>
      <c r="W383" s="19">
        <v>0</v>
      </c>
      <c r="X383" s="19">
        <v>9.5</v>
      </c>
      <c r="Y383" s="23">
        <v>6.8135399999999999E-2</v>
      </c>
      <c r="Z383" s="23">
        <v>0</v>
      </c>
      <c r="AA383" s="23">
        <v>0.7861861</v>
      </c>
      <c r="AB383" s="23">
        <v>62.454999999999998</v>
      </c>
      <c r="AC383" s="23">
        <v>16.234999999999999</v>
      </c>
      <c r="AD383" s="23">
        <v>27.751000000000001</v>
      </c>
      <c r="AE383" s="23">
        <v>12.78</v>
      </c>
      <c r="AF383" s="23">
        <v>5.8550000000000004</v>
      </c>
      <c r="AG383" s="23">
        <v>-6.79</v>
      </c>
      <c r="AH383" s="23">
        <v>-9.5459999999999994</v>
      </c>
      <c r="AI383" s="23">
        <v>-7.1050000000000004</v>
      </c>
      <c r="AJ383" s="23">
        <v>620.35400000000004</v>
      </c>
      <c r="AK383" s="23">
        <v>0.46300000000000002</v>
      </c>
      <c r="AL383" s="23">
        <v>2900.2719999999999</v>
      </c>
      <c r="AM383" s="23">
        <v>-3.34</v>
      </c>
      <c r="AN383" s="19">
        <v>8.8699999999999992</v>
      </c>
      <c r="AO383" s="19">
        <v>1.077</v>
      </c>
      <c r="AP383" s="11">
        <v>10</v>
      </c>
      <c r="AQ383" s="17">
        <v>0.86899999999999999</v>
      </c>
      <c r="AR383" s="11">
        <v>1</v>
      </c>
      <c r="AS383" s="21">
        <v>85.293999999999997</v>
      </c>
      <c r="AT383" s="17">
        <v>117.511</v>
      </c>
      <c r="AU383" s="17">
        <v>0</v>
      </c>
      <c r="AV383" s="17">
        <v>91.442999999999998</v>
      </c>
      <c r="AW383" s="11">
        <v>9</v>
      </c>
      <c r="AX383" s="11">
        <v>2</v>
      </c>
      <c r="AY383" s="11">
        <v>36</v>
      </c>
      <c r="AZ383" s="11">
        <v>0</v>
      </c>
      <c r="BA383" s="11">
        <v>36</v>
      </c>
      <c r="BB383" s="11">
        <v>5</v>
      </c>
      <c r="BC383" s="11">
        <v>47</v>
      </c>
    </row>
    <row r="384" spans="1:55" x14ac:dyDescent="0.3">
      <c r="A384" s="11" t="s">
        <v>140</v>
      </c>
      <c r="B384" s="11">
        <v>433</v>
      </c>
      <c r="C384" s="11" t="s">
        <v>853</v>
      </c>
      <c r="D384" s="12">
        <v>27.5</v>
      </c>
      <c r="E384" s="13">
        <v>300</v>
      </c>
      <c r="F384" s="14">
        <f t="shared" si="5"/>
        <v>10.909090909090908</v>
      </c>
      <c r="G384" s="11">
        <v>3</v>
      </c>
      <c r="H384" s="11">
        <v>1</v>
      </c>
      <c r="I384" s="11">
        <v>0</v>
      </c>
      <c r="J384" s="11">
        <v>0</v>
      </c>
      <c r="K384" s="11">
        <v>0</v>
      </c>
      <c r="L384" s="11">
        <v>4</v>
      </c>
      <c r="M384" s="11">
        <v>1</v>
      </c>
      <c r="N384" s="11">
        <v>2</v>
      </c>
      <c r="O384" s="19">
        <v>670.58100000000002</v>
      </c>
      <c r="P384" s="19">
        <v>13.173</v>
      </c>
      <c r="Q384" s="19">
        <v>851.94299999999998</v>
      </c>
      <c r="R384" s="19">
        <v>369.37400000000002</v>
      </c>
      <c r="S384" s="19">
        <v>50.664999999999999</v>
      </c>
      <c r="T384" s="19">
        <v>208.078</v>
      </c>
      <c r="U384" s="19">
        <v>223.82599999999999</v>
      </c>
      <c r="V384" s="19">
        <v>1692.9970000000001</v>
      </c>
      <c r="W384" s="19">
        <v>0</v>
      </c>
      <c r="X384" s="19">
        <v>9.5</v>
      </c>
      <c r="Y384" s="23">
        <v>0.1024987</v>
      </c>
      <c r="Z384" s="23">
        <v>0</v>
      </c>
      <c r="AA384" s="23">
        <v>0.80635310000000004</v>
      </c>
      <c r="AB384" s="23">
        <v>61.018000000000001</v>
      </c>
      <c r="AC384" s="23">
        <v>17.219000000000001</v>
      </c>
      <c r="AD384" s="23">
        <v>27.875</v>
      </c>
      <c r="AE384" s="23">
        <v>12.083</v>
      </c>
      <c r="AF384" s="23">
        <v>5.9340000000000002</v>
      </c>
      <c r="AG384" s="23">
        <v>-6.492</v>
      </c>
      <c r="AH384" s="23">
        <v>-9.6329999999999991</v>
      </c>
      <c r="AI384" s="23">
        <v>-6.3840000000000003</v>
      </c>
      <c r="AJ384" s="23">
        <v>817.22699999999998</v>
      </c>
      <c r="AK384" s="23">
        <v>0.751</v>
      </c>
      <c r="AL384" s="23">
        <v>7406.317</v>
      </c>
      <c r="AM384" s="23">
        <v>-3.399</v>
      </c>
      <c r="AN384" s="19">
        <v>8.6969999999999992</v>
      </c>
      <c r="AO384" s="19">
        <v>0.98599999999999999</v>
      </c>
      <c r="AP384" s="11">
        <v>10</v>
      </c>
      <c r="AQ384" s="17">
        <v>0.82199999999999995</v>
      </c>
      <c r="AR384" s="11">
        <v>1</v>
      </c>
      <c r="AS384" s="21">
        <v>87.897000000000006</v>
      </c>
      <c r="AT384" s="17">
        <v>0</v>
      </c>
      <c r="AU384" s="17">
        <v>0</v>
      </c>
      <c r="AV384" s="17">
        <v>91.498999999999995</v>
      </c>
      <c r="AW384" s="11">
        <v>9</v>
      </c>
      <c r="AX384" s="11">
        <v>2</v>
      </c>
      <c r="AY384" s="11">
        <v>35</v>
      </c>
      <c r="AZ384" s="11">
        <v>0</v>
      </c>
      <c r="BA384" s="11">
        <v>35</v>
      </c>
      <c r="BB384" s="11">
        <v>5</v>
      </c>
      <c r="BC384" s="11">
        <v>44</v>
      </c>
    </row>
    <row r="385" spans="1:55" x14ac:dyDescent="0.3">
      <c r="A385" s="11" t="s">
        <v>141</v>
      </c>
      <c r="B385" s="11">
        <v>434</v>
      </c>
      <c r="C385" s="11" t="s">
        <v>854</v>
      </c>
      <c r="D385" s="12">
        <v>27.7</v>
      </c>
      <c r="E385" s="13">
        <v>300</v>
      </c>
      <c r="F385" s="14">
        <f t="shared" si="5"/>
        <v>10.830324909747294</v>
      </c>
      <c r="G385" s="11">
        <v>4</v>
      </c>
      <c r="H385" s="11">
        <v>1</v>
      </c>
      <c r="I385" s="11">
        <v>0</v>
      </c>
      <c r="J385" s="11">
        <v>0</v>
      </c>
      <c r="K385" s="11">
        <v>0</v>
      </c>
      <c r="L385" s="11">
        <v>5</v>
      </c>
      <c r="M385" s="11">
        <v>1</v>
      </c>
      <c r="N385" s="11">
        <v>1</v>
      </c>
      <c r="O385" s="19">
        <v>671.76599999999996</v>
      </c>
      <c r="P385" s="19">
        <v>9.968</v>
      </c>
      <c r="Q385" s="19">
        <v>934.17700000000002</v>
      </c>
      <c r="R385" s="19">
        <v>342.69299999999998</v>
      </c>
      <c r="S385" s="19">
        <v>66.558000000000007</v>
      </c>
      <c r="T385" s="19">
        <v>469.31900000000002</v>
      </c>
      <c r="U385" s="19">
        <v>55.606999999999999</v>
      </c>
      <c r="V385" s="19">
        <v>1830.674</v>
      </c>
      <c r="W385" s="19">
        <v>0</v>
      </c>
      <c r="X385" s="19">
        <v>9.5</v>
      </c>
      <c r="Y385" s="23">
        <v>5.4273200000000001E-2</v>
      </c>
      <c r="Z385" s="23">
        <v>0</v>
      </c>
      <c r="AA385" s="23">
        <v>0.77471780000000001</v>
      </c>
      <c r="AB385" s="23">
        <v>68.381</v>
      </c>
      <c r="AC385" s="23">
        <v>19.440999999999999</v>
      </c>
      <c r="AD385" s="23">
        <v>29.314</v>
      </c>
      <c r="AE385" s="23">
        <v>13.885999999999999</v>
      </c>
      <c r="AF385" s="23">
        <v>6.3860000000000001</v>
      </c>
      <c r="AG385" s="23">
        <v>-7.1550000000000002</v>
      </c>
      <c r="AH385" s="23">
        <v>-10.077999999999999</v>
      </c>
      <c r="AI385" s="23">
        <v>-8.1419999999999995</v>
      </c>
      <c r="AJ385" s="23">
        <v>577.60799999999995</v>
      </c>
      <c r="AK385" s="23">
        <v>5.8000000000000003E-2</v>
      </c>
      <c r="AL385" s="23">
        <v>609.81600000000003</v>
      </c>
      <c r="AM385" s="23">
        <v>-2.6749999999999998</v>
      </c>
      <c r="AN385" s="19">
        <v>8.6709999999999994</v>
      </c>
      <c r="AO385" s="19">
        <v>1.0589999999999999</v>
      </c>
      <c r="AP385" s="11">
        <v>9</v>
      </c>
      <c r="AQ385" s="17">
        <v>1.179</v>
      </c>
      <c r="AR385" s="11">
        <v>1</v>
      </c>
      <c r="AS385" s="21">
        <v>87.847999999999999</v>
      </c>
      <c r="AT385" s="17">
        <v>0</v>
      </c>
      <c r="AU385" s="17">
        <v>0</v>
      </c>
      <c r="AV385" s="17">
        <v>91.554000000000002</v>
      </c>
      <c r="AW385" s="11">
        <v>9</v>
      </c>
      <c r="AX385" s="11">
        <v>2</v>
      </c>
      <c r="AY385" s="11">
        <v>42</v>
      </c>
      <c r="AZ385" s="11">
        <v>0</v>
      </c>
      <c r="BA385" s="11">
        <v>42</v>
      </c>
      <c r="BB385" s="11">
        <v>5</v>
      </c>
      <c r="BC385" s="11">
        <v>49</v>
      </c>
    </row>
    <row r="386" spans="1:55" x14ac:dyDescent="0.3">
      <c r="A386" s="11" t="s">
        <v>142</v>
      </c>
      <c r="B386" s="11">
        <v>435</v>
      </c>
      <c r="C386" s="11" t="s">
        <v>855</v>
      </c>
      <c r="D386" s="12">
        <v>25.1</v>
      </c>
      <c r="E386" s="13">
        <v>300</v>
      </c>
      <c r="F386" s="14">
        <f t="shared" si="5"/>
        <v>11.952191235059761</v>
      </c>
      <c r="G386" s="11">
        <v>1</v>
      </c>
      <c r="H386" s="11">
        <v>1</v>
      </c>
      <c r="I386" s="11">
        <v>0</v>
      </c>
      <c r="J386" s="11">
        <v>0</v>
      </c>
      <c r="K386" s="11">
        <v>0</v>
      </c>
      <c r="L386" s="11">
        <v>4</v>
      </c>
      <c r="M386" s="11">
        <v>1</v>
      </c>
      <c r="N386" s="11">
        <v>2</v>
      </c>
      <c r="O386" s="19">
        <v>674.56500000000005</v>
      </c>
      <c r="P386" s="19">
        <v>10.962999999999999</v>
      </c>
      <c r="Q386" s="19">
        <v>837.49599999999998</v>
      </c>
      <c r="R386" s="19">
        <v>351.738</v>
      </c>
      <c r="S386" s="19">
        <v>54.155000000000001</v>
      </c>
      <c r="T386" s="19">
        <v>298.79300000000001</v>
      </c>
      <c r="U386" s="19">
        <v>132.81100000000001</v>
      </c>
      <c r="V386" s="19">
        <v>1681.549</v>
      </c>
      <c r="W386" s="19">
        <v>0</v>
      </c>
      <c r="X386" s="19">
        <v>9.5</v>
      </c>
      <c r="Y386" s="23">
        <v>7.1471300000000001E-2</v>
      </c>
      <c r="Z386" s="23">
        <v>0</v>
      </c>
      <c r="AA386" s="23">
        <v>0.81656130000000005</v>
      </c>
      <c r="AB386" s="23">
        <v>61.427</v>
      </c>
      <c r="AC386" s="23">
        <v>17.079999999999998</v>
      </c>
      <c r="AD386" s="23">
        <v>27.352</v>
      </c>
      <c r="AE386" s="23">
        <v>12.657</v>
      </c>
      <c r="AF386" s="23">
        <v>5.5940000000000003</v>
      </c>
      <c r="AG386" s="23">
        <v>-5.8220000000000001</v>
      </c>
      <c r="AH386" s="23">
        <v>-9.7780000000000005</v>
      </c>
      <c r="AI386" s="23">
        <v>-6.6509999999999998</v>
      </c>
      <c r="AJ386" s="23">
        <v>757.26900000000001</v>
      </c>
      <c r="AK386" s="23">
        <v>0.505</v>
      </c>
      <c r="AL386" s="23">
        <v>2163.9650000000001</v>
      </c>
      <c r="AM386" s="23">
        <v>-3.1440000000000001</v>
      </c>
      <c r="AN386" s="19">
        <v>8.8940000000000001</v>
      </c>
      <c r="AO386" s="19">
        <v>0.99399999999999999</v>
      </c>
      <c r="AP386" s="11">
        <v>9</v>
      </c>
      <c r="AQ386" s="17">
        <v>0.78800000000000003</v>
      </c>
      <c r="AR386" s="11">
        <v>3</v>
      </c>
      <c r="AS386" s="21">
        <v>85.314999999999998</v>
      </c>
      <c r="AT386" s="17">
        <v>0</v>
      </c>
      <c r="AU386" s="17">
        <v>0</v>
      </c>
      <c r="AV386" s="17">
        <v>90.474000000000004</v>
      </c>
      <c r="AW386" s="11">
        <v>9</v>
      </c>
      <c r="AX386" s="11">
        <v>2</v>
      </c>
      <c r="AY386" s="11">
        <v>36</v>
      </c>
      <c r="AZ386" s="11">
        <v>0</v>
      </c>
      <c r="BA386" s="11">
        <v>36</v>
      </c>
      <c r="BB386" s="11">
        <v>5</v>
      </c>
      <c r="BC386" s="11">
        <v>44</v>
      </c>
    </row>
    <row r="387" spans="1:55" x14ac:dyDescent="0.3">
      <c r="A387" s="11" t="s">
        <v>143</v>
      </c>
      <c r="B387" s="11">
        <v>436</v>
      </c>
      <c r="C387" s="11" t="s">
        <v>856</v>
      </c>
      <c r="D387" s="12">
        <v>25.1</v>
      </c>
      <c r="E387" s="13">
        <v>300</v>
      </c>
      <c r="F387" s="14">
        <f t="shared" ref="F387:F436" si="6">E387/D387</f>
        <v>11.952191235059761</v>
      </c>
      <c r="G387" s="11">
        <v>1</v>
      </c>
      <c r="H387" s="11">
        <v>1</v>
      </c>
      <c r="I387" s="11">
        <v>0</v>
      </c>
      <c r="J387" s="11">
        <v>0</v>
      </c>
      <c r="K387" s="11">
        <v>0</v>
      </c>
      <c r="L387" s="11">
        <v>4</v>
      </c>
      <c r="M387" s="11">
        <v>1</v>
      </c>
      <c r="N387" s="11">
        <v>2</v>
      </c>
      <c r="O387" s="19">
        <v>680.58699999999999</v>
      </c>
      <c r="P387" s="19">
        <v>10.029</v>
      </c>
      <c r="Q387" s="19">
        <v>831.053</v>
      </c>
      <c r="R387" s="19">
        <v>345.75599999999997</v>
      </c>
      <c r="S387" s="19">
        <v>64.135000000000005</v>
      </c>
      <c r="T387" s="19">
        <v>251.72800000000001</v>
      </c>
      <c r="U387" s="19">
        <v>169.434</v>
      </c>
      <c r="V387" s="19">
        <v>1655.723</v>
      </c>
      <c r="W387" s="19">
        <v>0</v>
      </c>
      <c r="X387" s="19">
        <v>9.5</v>
      </c>
      <c r="Y387" s="23">
        <v>6.07503E-2</v>
      </c>
      <c r="Z387" s="23">
        <v>0</v>
      </c>
      <c r="AA387" s="23">
        <v>0.81444459999999996</v>
      </c>
      <c r="AB387" s="23">
        <v>59.944000000000003</v>
      </c>
      <c r="AC387" s="23">
        <v>16.87</v>
      </c>
      <c r="AD387" s="23">
        <v>26.817</v>
      </c>
      <c r="AE387" s="23">
        <v>12.401999999999999</v>
      </c>
      <c r="AF387" s="23">
        <v>5.4409999999999998</v>
      </c>
      <c r="AG387" s="23">
        <v>-5.859</v>
      </c>
      <c r="AH387" s="23">
        <v>-9.8460000000000001</v>
      </c>
      <c r="AI387" s="23">
        <v>-6.4610000000000003</v>
      </c>
      <c r="AJ387" s="23">
        <v>608.98099999999999</v>
      </c>
      <c r="AK387" s="23">
        <v>0.49199999999999999</v>
      </c>
      <c r="AL387" s="23">
        <v>2713.7570000000001</v>
      </c>
      <c r="AM387" s="23">
        <v>-3.4929999999999999</v>
      </c>
      <c r="AN387" s="19">
        <v>8.8610000000000007</v>
      </c>
      <c r="AO387" s="19">
        <v>1.022</v>
      </c>
      <c r="AP387" s="11">
        <v>10</v>
      </c>
      <c r="AQ387" s="17">
        <v>0.71299999999999997</v>
      </c>
      <c r="AR387" s="11">
        <v>1</v>
      </c>
      <c r="AS387" s="21">
        <v>82.724999999999994</v>
      </c>
      <c r="AT387" s="17">
        <v>0</v>
      </c>
      <c r="AU387" s="17">
        <v>0</v>
      </c>
      <c r="AV387" s="17">
        <v>91.468000000000004</v>
      </c>
      <c r="AW387" s="11">
        <v>9</v>
      </c>
      <c r="AX387" s="11">
        <v>2</v>
      </c>
      <c r="AY387" s="11">
        <v>35</v>
      </c>
      <c r="AZ387" s="11">
        <v>0</v>
      </c>
      <c r="BA387" s="11">
        <v>35</v>
      </c>
      <c r="BB387" s="11">
        <v>5</v>
      </c>
      <c r="BC387" s="11">
        <v>43</v>
      </c>
    </row>
    <row r="388" spans="1:55" x14ac:dyDescent="0.3">
      <c r="A388" s="11" t="s">
        <v>144</v>
      </c>
      <c r="B388" s="11">
        <v>437</v>
      </c>
      <c r="C388" s="11" t="s">
        <v>857</v>
      </c>
      <c r="D388" s="12">
        <v>87.1</v>
      </c>
      <c r="E388" s="13">
        <v>300</v>
      </c>
      <c r="F388" s="14">
        <f t="shared" si="6"/>
        <v>3.4443168771526982</v>
      </c>
      <c r="G388" s="11">
        <v>2</v>
      </c>
      <c r="H388" s="11">
        <v>1</v>
      </c>
      <c r="I388" s="11">
        <v>0</v>
      </c>
      <c r="J388" s="11">
        <v>0</v>
      </c>
      <c r="K388" s="11">
        <v>0</v>
      </c>
      <c r="L388" s="11">
        <v>5</v>
      </c>
      <c r="M388" s="11">
        <v>1</v>
      </c>
      <c r="N388" s="11">
        <v>2</v>
      </c>
      <c r="O388" s="19">
        <v>710.61300000000006</v>
      </c>
      <c r="P388" s="19">
        <v>13.464</v>
      </c>
      <c r="Q388" s="19">
        <v>871.51</v>
      </c>
      <c r="R388" s="19">
        <v>462.51299999999998</v>
      </c>
      <c r="S388" s="19">
        <v>52.295999999999999</v>
      </c>
      <c r="T388" s="19">
        <v>202.10300000000001</v>
      </c>
      <c r="U388" s="19">
        <v>154.59700000000001</v>
      </c>
      <c r="V388" s="19">
        <v>1734.4960000000001</v>
      </c>
      <c r="W388" s="19">
        <v>0</v>
      </c>
      <c r="X388" s="19">
        <v>10.25</v>
      </c>
      <c r="Y388" s="23">
        <v>0.1045175</v>
      </c>
      <c r="Z388" s="23">
        <v>0</v>
      </c>
      <c r="AA388" s="23">
        <v>0.80107859999999997</v>
      </c>
      <c r="AB388" s="23">
        <v>61.98</v>
      </c>
      <c r="AC388" s="23">
        <v>17.091999999999999</v>
      </c>
      <c r="AD388" s="23">
        <v>28.257999999999999</v>
      </c>
      <c r="AE388" s="23">
        <v>12.593999999999999</v>
      </c>
      <c r="AF388" s="23">
        <v>5.5570000000000004</v>
      </c>
      <c r="AG388" s="23">
        <v>-6.0060000000000002</v>
      </c>
      <c r="AH388" s="23">
        <v>-10.135999999999999</v>
      </c>
      <c r="AI388" s="23">
        <v>-6.4409999999999998</v>
      </c>
      <c r="AJ388" s="23">
        <v>788.63199999999995</v>
      </c>
      <c r="AK388" s="23">
        <v>0.497</v>
      </c>
      <c r="AL388" s="23">
        <v>2976.0940000000001</v>
      </c>
      <c r="AM388" s="23">
        <v>-3.3540000000000001</v>
      </c>
      <c r="AN388" s="19">
        <v>8.5090000000000003</v>
      </c>
      <c r="AO388" s="19">
        <v>0.96899999999999997</v>
      </c>
      <c r="AP388" s="11">
        <v>11</v>
      </c>
      <c r="AQ388" s="17">
        <v>0.69899999999999995</v>
      </c>
      <c r="AR388" s="11">
        <v>1</v>
      </c>
      <c r="AS388" s="21">
        <v>85.412999999999997</v>
      </c>
      <c r="AT388" s="17">
        <v>0</v>
      </c>
      <c r="AU388" s="17">
        <v>0</v>
      </c>
      <c r="AV388" s="17">
        <v>97.088999999999999</v>
      </c>
      <c r="AW388" s="11">
        <v>10</v>
      </c>
      <c r="AX388" s="11">
        <v>2</v>
      </c>
      <c r="AY388" s="11">
        <v>35</v>
      </c>
      <c r="AZ388" s="11">
        <v>0</v>
      </c>
      <c r="BA388" s="11">
        <v>35</v>
      </c>
      <c r="BB388" s="11">
        <v>5</v>
      </c>
      <c r="BC388" s="11">
        <v>45</v>
      </c>
    </row>
    <row r="389" spans="1:55" x14ac:dyDescent="0.3">
      <c r="A389" s="11" t="s">
        <v>145</v>
      </c>
      <c r="B389" s="11">
        <v>438</v>
      </c>
      <c r="C389" s="11" t="s">
        <v>858</v>
      </c>
      <c r="D389" s="12">
        <v>50</v>
      </c>
      <c r="E389" s="13">
        <v>78.7</v>
      </c>
      <c r="F389" s="14">
        <f t="shared" si="6"/>
        <v>1.5740000000000001</v>
      </c>
      <c r="G389" s="11">
        <v>1</v>
      </c>
      <c r="H389" s="11">
        <v>1</v>
      </c>
      <c r="I389" s="11">
        <v>0</v>
      </c>
      <c r="J389" s="11">
        <v>0</v>
      </c>
      <c r="K389" s="11">
        <v>0</v>
      </c>
      <c r="L389" s="11">
        <v>6</v>
      </c>
      <c r="M389" s="11">
        <v>1</v>
      </c>
      <c r="N389" s="11">
        <v>1</v>
      </c>
      <c r="O389" s="19">
        <v>511.548</v>
      </c>
      <c r="P389" s="19">
        <v>7.6390000000000002</v>
      </c>
      <c r="Q389" s="19">
        <v>680.197</v>
      </c>
      <c r="R389" s="19">
        <v>371.733</v>
      </c>
      <c r="S389" s="19">
        <v>133.96199999999999</v>
      </c>
      <c r="T389" s="19">
        <v>121.86499999999999</v>
      </c>
      <c r="U389" s="19">
        <v>52.637999999999998</v>
      </c>
      <c r="V389" s="19">
        <v>1349.367</v>
      </c>
      <c r="W389" s="19">
        <v>2</v>
      </c>
      <c r="X389" s="19">
        <v>10.75</v>
      </c>
      <c r="Y389" s="23">
        <v>4.3248300000000003E-2</v>
      </c>
      <c r="Z389" s="23">
        <v>2.2350600000000002E-2</v>
      </c>
      <c r="AA389" s="23">
        <v>0.86819400000000002</v>
      </c>
      <c r="AB389" s="23">
        <v>45.158999999999999</v>
      </c>
      <c r="AC389" s="23">
        <v>13.324</v>
      </c>
      <c r="AD389" s="23">
        <v>24.561</v>
      </c>
      <c r="AE389" s="23">
        <v>15.308999999999999</v>
      </c>
      <c r="AF389" s="23">
        <v>2.1440000000000001</v>
      </c>
      <c r="AG389" s="23">
        <v>-2.9420000000000002</v>
      </c>
      <c r="AH389" s="23">
        <v>-5.5140000000000002</v>
      </c>
      <c r="AI389" s="23">
        <v>-4.9720000000000004</v>
      </c>
      <c r="AJ389" s="23">
        <v>132.56800000000001</v>
      </c>
      <c r="AK389" s="23">
        <v>-0.45500000000000002</v>
      </c>
      <c r="AL389" s="23">
        <v>119.685</v>
      </c>
      <c r="AM389" s="23">
        <v>-5.0460000000000003</v>
      </c>
      <c r="AN389" s="19">
        <v>8.5939999999999994</v>
      </c>
      <c r="AO389" s="19">
        <v>0.59299999999999997</v>
      </c>
      <c r="AP389" s="11">
        <v>9</v>
      </c>
      <c r="AQ389" s="17">
        <v>5.0000000000000001E-3</v>
      </c>
      <c r="AR389" s="11">
        <v>2</v>
      </c>
      <c r="AS389" s="21">
        <v>64.528999999999996</v>
      </c>
      <c r="AT389" s="17">
        <v>0</v>
      </c>
      <c r="AU389" s="17">
        <v>0</v>
      </c>
      <c r="AV389" s="17">
        <v>120.643</v>
      </c>
      <c r="AW389" s="11">
        <v>10</v>
      </c>
      <c r="AX389" s="11">
        <v>1</v>
      </c>
      <c r="AY389" s="11">
        <v>27</v>
      </c>
      <c r="AZ389" s="11">
        <v>0</v>
      </c>
      <c r="BA389" s="11">
        <v>27</v>
      </c>
      <c r="BB389" s="11">
        <v>5</v>
      </c>
      <c r="BC389" s="11">
        <v>36</v>
      </c>
    </row>
    <row r="390" spans="1:55" x14ac:dyDescent="0.3">
      <c r="A390" s="11" t="s">
        <v>146</v>
      </c>
      <c r="B390" s="11">
        <v>439</v>
      </c>
      <c r="C390" s="11" t="s">
        <v>859</v>
      </c>
      <c r="D390" s="12">
        <v>95</v>
      </c>
      <c r="E390" s="13">
        <v>300</v>
      </c>
      <c r="F390" s="14">
        <f t="shared" si="6"/>
        <v>3.1578947368421053</v>
      </c>
      <c r="G390" s="11">
        <v>1</v>
      </c>
      <c r="H390" s="11">
        <v>1</v>
      </c>
      <c r="I390" s="11">
        <v>0</v>
      </c>
      <c r="J390" s="11">
        <v>0</v>
      </c>
      <c r="K390" s="11">
        <v>0</v>
      </c>
      <c r="L390" s="11">
        <v>5</v>
      </c>
      <c r="M390" s="11">
        <v>1</v>
      </c>
      <c r="N390" s="11">
        <v>1</v>
      </c>
      <c r="O390" s="19">
        <v>617.69000000000005</v>
      </c>
      <c r="P390" s="19">
        <v>10.515000000000001</v>
      </c>
      <c r="Q390" s="19">
        <v>796.95299999999997</v>
      </c>
      <c r="R390" s="19">
        <v>363.88099999999997</v>
      </c>
      <c r="S390" s="19">
        <v>73.281999999999996</v>
      </c>
      <c r="T390" s="19">
        <v>267.86900000000003</v>
      </c>
      <c r="U390" s="19">
        <v>91.921000000000006</v>
      </c>
      <c r="V390" s="19">
        <v>1608.319</v>
      </c>
      <c r="W390" s="19">
        <v>0</v>
      </c>
      <c r="X390" s="19">
        <v>10.25</v>
      </c>
      <c r="Y390" s="23">
        <v>6.8748500000000004E-2</v>
      </c>
      <c r="Z390" s="23">
        <v>0</v>
      </c>
      <c r="AA390" s="23">
        <v>0.83300439999999998</v>
      </c>
      <c r="AB390" s="23">
        <v>57.558999999999997</v>
      </c>
      <c r="AC390" s="23">
        <v>16.007999999999999</v>
      </c>
      <c r="AD390" s="23">
        <v>26.216999999999999</v>
      </c>
      <c r="AE390" s="23">
        <v>12.983000000000001</v>
      </c>
      <c r="AF390" s="23">
        <v>4.4260000000000002</v>
      </c>
      <c r="AG390" s="23">
        <v>-4.32</v>
      </c>
      <c r="AH390" s="23">
        <v>-8.1620000000000008</v>
      </c>
      <c r="AI390" s="23">
        <v>-6.2380000000000004</v>
      </c>
      <c r="AJ390" s="23">
        <v>498.73</v>
      </c>
      <c r="AK390" s="23">
        <v>0.182</v>
      </c>
      <c r="AL390" s="23">
        <v>822.62199999999996</v>
      </c>
      <c r="AM390" s="23">
        <v>-3.5089999999999999</v>
      </c>
      <c r="AN390" s="19">
        <v>8.8529999999999998</v>
      </c>
      <c r="AO390" s="19">
        <v>0.90600000000000003</v>
      </c>
      <c r="AP390" s="11">
        <v>10</v>
      </c>
      <c r="AQ390" s="17">
        <v>0.33300000000000002</v>
      </c>
      <c r="AR390" s="11">
        <v>1</v>
      </c>
      <c r="AS390" s="21">
        <v>88.19</v>
      </c>
      <c r="AT390" s="17">
        <v>0</v>
      </c>
      <c r="AU390" s="17">
        <v>0</v>
      </c>
      <c r="AV390" s="17">
        <v>96.908000000000001</v>
      </c>
      <c r="AW390" s="11">
        <v>10</v>
      </c>
      <c r="AX390" s="11">
        <v>1</v>
      </c>
      <c r="AY390" s="11">
        <v>35</v>
      </c>
      <c r="AZ390" s="11">
        <v>0</v>
      </c>
      <c r="BA390" s="11">
        <v>35</v>
      </c>
      <c r="BB390" s="11">
        <v>5</v>
      </c>
      <c r="BC390" s="11">
        <v>43</v>
      </c>
    </row>
    <row r="391" spans="1:55" x14ac:dyDescent="0.3">
      <c r="A391" s="11" t="s">
        <v>147</v>
      </c>
      <c r="B391" s="11">
        <v>440</v>
      </c>
      <c r="C391" s="11" t="s">
        <v>860</v>
      </c>
      <c r="D391" s="12">
        <v>284</v>
      </c>
      <c r="E391" s="13">
        <v>300</v>
      </c>
      <c r="F391" s="14">
        <f t="shared" si="6"/>
        <v>1.056338028169014</v>
      </c>
      <c r="G391" s="11">
        <v>2</v>
      </c>
      <c r="H391" s="11">
        <v>1</v>
      </c>
      <c r="I391" s="11">
        <v>0</v>
      </c>
      <c r="J391" s="11">
        <v>0</v>
      </c>
      <c r="K391" s="11">
        <v>0</v>
      </c>
      <c r="L391" s="11">
        <v>5</v>
      </c>
      <c r="M391" s="11">
        <v>1</v>
      </c>
      <c r="N391" s="11">
        <v>1</v>
      </c>
      <c r="O391" s="19">
        <v>629.65800000000002</v>
      </c>
      <c r="P391" s="19">
        <v>13.647</v>
      </c>
      <c r="Q391" s="19">
        <v>801.33500000000004</v>
      </c>
      <c r="R391" s="19">
        <v>364.39400000000001</v>
      </c>
      <c r="S391" s="19">
        <v>54.151000000000003</v>
      </c>
      <c r="T391" s="19">
        <v>281.11</v>
      </c>
      <c r="U391" s="19">
        <v>101.681</v>
      </c>
      <c r="V391" s="19">
        <v>1638.1410000000001</v>
      </c>
      <c r="W391" s="19">
        <v>0</v>
      </c>
      <c r="X391" s="19">
        <v>10.25</v>
      </c>
      <c r="Y391" s="23">
        <v>0.11369020000000001</v>
      </c>
      <c r="Z391" s="23">
        <v>0</v>
      </c>
      <c r="AA391" s="23">
        <v>0.83865880000000004</v>
      </c>
      <c r="AB391" s="23">
        <v>58.878999999999998</v>
      </c>
      <c r="AC391" s="23">
        <v>15.627000000000001</v>
      </c>
      <c r="AD391" s="23">
        <v>27.312999999999999</v>
      </c>
      <c r="AE391" s="23">
        <v>12.957000000000001</v>
      </c>
      <c r="AF391" s="23">
        <v>4.806</v>
      </c>
      <c r="AG391" s="23">
        <v>-4.4450000000000003</v>
      </c>
      <c r="AH391" s="23">
        <v>-8.4760000000000009</v>
      </c>
      <c r="AI391" s="23">
        <v>-6.2089999999999996</v>
      </c>
      <c r="AJ391" s="23">
        <v>757.33699999999999</v>
      </c>
      <c r="AK391" s="23">
        <v>0.39700000000000002</v>
      </c>
      <c r="AL391" s="23">
        <v>1461.38</v>
      </c>
      <c r="AM391" s="23">
        <v>-3.11</v>
      </c>
      <c r="AN391" s="19">
        <v>8.7569999999999997</v>
      </c>
      <c r="AO391" s="19">
        <v>0.9</v>
      </c>
      <c r="AP391" s="11">
        <v>9</v>
      </c>
      <c r="AQ391" s="17">
        <v>0.41899999999999998</v>
      </c>
      <c r="AR391" s="11">
        <v>3</v>
      </c>
      <c r="AS391" s="21">
        <v>93.661000000000001</v>
      </c>
      <c r="AT391" s="17">
        <v>46.795000000000002</v>
      </c>
      <c r="AU391" s="17">
        <v>0</v>
      </c>
      <c r="AV391" s="17">
        <v>95.07</v>
      </c>
      <c r="AW391" s="11">
        <v>10</v>
      </c>
      <c r="AX391" s="11">
        <v>1</v>
      </c>
      <c r="AY391" s="11">
        <v>36</v>
      </c>
      <c r="AZ391" s="11">
        <v>0</v>
      </c>
      <c r="BA391" s="11">
        <v>36</v>
      </c>
      <c r="BB391" s="11">
        <v>5</v>
      </c>
      <c r="BC391" s="11">
        <v>45</v>
      </c>
    </row>
    <row r="392" spans="1:55" x14ac:dyDescent="0.3">
      <c r="A392" s="11" t="s">
        <v>148</v>
      </c>
      <c r="B392" s="11">
        <v>441</v>
      </c>
      <c r="C392" s="11" t="s">
        <v>861</v>
      </c>
      <c r="D392" s="12">
        <v>95</v>
      </c>
      <c r="E392" s="13">
        <v>300</v>
      </c>
      <c r="F392" s="14">
        <f t="shared" si="6"/>
        <v>3.1578947368421053</v>
      </c>
      <c r="G392" s="11">
        <v>2</v>
      </c>
      <c r="H392" s="11">
        <v>1</v>
      </c>
      <c r="I392" s="11">
        <v>0</v>
      </c>
      <c r="J392" s="11">
        <v>0</v>
      </c>
      <c r="K392" s="11">
        <v>0</v>
      </c>
      <c r="L392" s="11">
        <v>6</v>
      </c>
      <c r="M392" s="11">
        <v>1</v>
      </c>
      <c r="N392" s="11">
        <v>1</v>
      </c>
      <c r="O392" s="19">
        <v>636.678</v>
      </c>
      <c r="P392" s="19">
        <v>17.666</v>
      </c>
      <c r="Q392" s="19">
        <v>831.24699999999996</v>
      </c>
      <c r="R392" s="19">
        <v>364.39400000000001</v>
      </c>
      <c r="S392" s="19">
        <v>126.354</v>
      </c>
      <c r="T392" s="19">
        <v>285.61399999999998</v>
      </c>
      <c r="U392" s="19">
        <v>54.884999999999998</v>
      </c>
      <c r="V392" s="19">
        <v>1688.7070000000001</v>
      </c>
      <c r="W392" s="19">
        <v>0</v>
      </c>
      <c r="X392" s="19">
        <v>11.75</v>
      </c>
      <c r="Y392" s="23">
        <v>0.1847982</v>
      </c>
      <c r="Z392" s="23">
        <v>0</v>
      </c>
      <c r="AA392" s="23">
        <v>0.82503269999999995</v>
      </c>
      <c r="AB392" s="23">
        <v>60.302999999999997</v>
      </c>
      <c r="AC392" s="23">
        <v>16.957999999999998</v>
      </c>
      <c r="AD392" s="23">
        <v>29.657</v>
      </c>
      <c r="AE392" s="23">
        <v>14.791</v>
      </c>
      <c r="AF392" s="23">
        <v>3.7320000000000002</v>
      </c>
      <c r="AG392" s="23">
        <v>-4.8600000000000003</v>
      </c>
      <c r="AH392" s="23">
        <v>-8.93</v>
      </c>
      <c r="AI392" s="23">
        <v>-6.4509999999999996</v>
      </c>
      <c r="AJ392" s="23">
        <v>156.52500000000001</v>
      </c>
      <c r="AK392" s="23">
        <v>-0.502</v>
      </c>
      <c r="AL392" s="23">
        <v>147.34299999999999</v>
      </c>
      <c r="AM392" s="23">
        <v>-4.3289999999999997</v>
      </c>
      <c r="AN392" s="19">
        <v>8.9280000000000008</v>
      </c>
      <c r="AO392" s="19">
        <v>1.0149999999999999</v>
      </c>
      <c r="AP392" s="11">
        <v>9</v>
      </c>
      <c r="AQ392" s="17">
        <v>0.122</v>
      </c>
      <c r="AR392" s="11">
        <v>2</v>
      </c>
      <c r="AS392" s="21">
        <v>62.161000000000001</v>
      </c>
      <c r="AT392" s="17">
        <v>0</v>
      </c>
      <c r="AU392" s="17">
        <v>0</v>
      </c>
      <c r="AV392" s="17">
        <v>120.869</v>
      </c>
      <c r="AW392" s="11">
        <v>11</v>
      </c>
      <c r="AX392" s="11">
        <v>2</v>
      </c>
      <c r="AY392" s="11">
        <v>36</v>
      </c>
      <c r="AZ392" s="11">
        <v>0</v>
      </c>
      <c r="BA392" s="11">
        <v>36</v>
      </c>
      <c r="BB392" s="11">
        <v>5</v>
      </c>
      <c r="BC392" s="11">
        <v>46</v>
      </c>
    </row>
    <row r="393" spans="1:55" x14ac:dyDescent="0.3">
      <c r="A393" s="11" t="s">
        <v>149</v>
      </c>
      <c r="B393" s="11">
        <v>442</v>
      </c>
      <c r="C393" s="11" t="s">
        <v>862</v>
      </c>
      <c r="D393" s="12">
        <v>130</v>
      </c>
      <c r="E393" s="13">
        <v>300</v>
      </c>
      <c r="F393" s="14">
        <f t="shared" si="6"/>
        <v>2.3076923076923075</v>
      </c>
      <c r="G393" s="11">
        <v>1</v>
      </c>
      <c r="H393" s="11">
        <v>1</v>
      </c>
      <c r="I393" s="11">
        <v>0</v>
      </c>
      <c r="J393" s="11">
        <v>0</v>
      </c>
      <c r="K393" s="11">
        <v>0</v>
      </c>
      <c r="L393" s="11">
        <v>6</v>
      </c>
      <c r="M393" s="11">
        <v>1</v>
      </c>
      <c r="N393" s="11">
        <v>1</v>
      </c>
      <c r="O393" s="19">
        <v>641.69399999999996</v>
      </c>
      <c r="P393" s="19">
        <v>11.145</v>
      </c>
      <c r="Q393" s="19">
        <v>824.40300000000002</v>
      </c>
      <c r="R393" s="19">
        <v>454.54399999999998</v>
      </c>
      <c r="S393" s="19">
        <v>54.234000000000002</v>
      </c>
      <c r="T393" s="19">
        <v>260.74</v>
      </c>
      <c r="U393" s="19">
        <v>54.884999999999998</v>
      </c>
      <c r="V393" s="19">
        <v>1689.9290000000001</v>
      </c>
      <c r="W393" s="19">
        <v>0</v>
      </c>
      <c r="X393" s="19">
        <v>11</v>
      </c>
      <c r="Y393" s="23">
        <v>7.3502999999999999E-2</v>
      </c>
      <c r="Z393" s="23">
        <v>0</v>
      </c>
      <c r="AA393" s="23">
        <v>0.8322832</v>
      </c>
      <c r="AB393" s="23">
        <v>60.113999999999997</v>
      </c>
      <c r="AC393" s="23">
        <v>16.245000000000001</v>
      </c>
      <c r="AD393" s="23">
        <v>27.297999999999998</v>
      </c>
      <c r="AE393" s="23">
        <v>13.375999999999999</v>
      </c>
      <c r="AF393" s="23">
        <v>4.5759999999999996</v>
      </c>
      <c r="AG393" s="23">
        <v>-4.1230000000000002</v>
      </c>
      <c r="AH393" s="23">
        <v>-8.3840000000000003</v>
      </c>
      <c r="AI393" s="23">
        <v>-6.2149999999999999</v>
      </c>
      <c r="AJ393" s="23">
        <v>755.96699999999998</v>
      </c>
      <c r="AK393" s="23">
        <v>0.21299999999999999</v>
      </c>
      <c r="AL393" s="23">
        <v>808.29200000000003</v>
      </c>
      <c r="AM393" s="23">
        <v>-3.0870000000000002</v>
      </c>
      <c r="AN393" s="19">
        <v>8.4130000000000003</v>
      </c>
      <c r="AO393" s="19">
        <v>0.82599999999999996</v>
      </c>
      <c r="AP393" s="11">
        <v>10</v>
      </c>
      <c r="AQ393" s="17">
        <v>0.32700000000000001</v>
      </c>
      <c r="AR393" s="11">
        <v>1</v>
      </c>
      <c r="AS393" s="21">
        <v>79.338999999999999</v>
      </c>
      <c r="AT393" s="17">
        <v>0</v>
      </c>
      <c r="AU393" s="17">
        <v>0</v>
      </c>
      <c r="AV393" s="17">
        <v>103.54600000000001</v>
      </c>
      <c r="AW393" s="11">
        <v>11</v>
      </c>
      <c r="AX393" s="11">
        <v>2</v>
      </c>
      <c r="AY393" s="11">
        <v>36</v>
      </c>
      <c r="AZ393" s="11">
        <v>0</v>
      </c>
      <c r="BA393" s="11">
        <v>36</v>
      </c>
      <c r="BB393" s="11">
        <v>5</v>
      </c>
      <c r="BC393" s="11">
        <v>46</v>
      </c>
    </row>
    <row r="394" spans="1:55" x14ac:dyDescent="0.3">
      <c r="A394" s="11" t="s">
        <v>150</v>
      </c>
      <c r="B394" s="11">
        <v>443</v>
      </c>
      <c r="C394" s="11" t="s">
        <v>863</v>
      </c>
      <c r="D394" s="12">
        <v>120</v>
      </c>
      <c r="E394" s="13">
        <v>300</v>
      </c>
      <c r="F394" s="14">
        <f t="shared" si="6"/>
        <v>2.5</v>
      </c>
      <c r="G394" s="11">
        <v>1</v>
      </c>
      <c r="H394" s="11">
        <v>1</v>
      </c>
      <c r="I394" s="11">
        <v>0</v>
      </c>
      <c r="J394" s="11">
        <v>0</v>
      </c>
      <c r="K394" s="11">
        <v>0</v>
      </c>
      <c r="L394" s="11">
        <v>6</v>
      </c>
      <c r="M394" s="11">
        <v>1</v>
      </c>
      <c r="N394" s="11">
        <v>1</v>
      </c>
      <c r="O394" s="19">
        <v>641.69399999999996</v>
      </c>
      <c r="P394" s="19">
        <v>12.465999999999999</v>
      </c>
      <c r="Q394" s="19">
        <v>824.40300000000002</v>
      </c>
      <c r="R394" s="19">
        <v>454.54399999999998</v>
      </c>
      <c r="S394" s="19">
        <v>54.234000000000002</v>
      </c>
      <c r="T394" s="19">
        <v>260.74</v>
      </c>
      <c r="U394" s="19">
        <v>54.884999999999998</v>
      </c>
      <c r="V394" s="19">
        <v>1689.9290000000001</v>
      </c>
      <c r="W394" s="19">
        <v>0</v>
      </c>
      <c r="X394" s="19">
        <v>11</v>
      </c>
      <c r="Y394" s="23">
        <v>9.1958300000000007E-2</v>
      </c>
      <c r="Z394" s="23">
        <v>0</v>
      </c>
      <c r="AA394" s="23">
        <v>0.8322832</v>
      </c>
      <c r="AB394" s="23">
        <v>60.113999999999997</v>
      </c>
      <c r="AC394" s="23">
        <v>16.245000000000001</v>
      </c>
      <c r="AD394" s="23">
        <v>27.550999999999998</v>
      </c>
      <c r="AE394" s="23">
        <v>13.375999999999999</v>
      </c>
      <c r="AF394" s="23">
        <v>4.5759999999999996</v>
      </c>
      <c r="AG394" s="23">
        <v>-4.1230000000000002</v>
      </c>
      <c r="AH394" s="23">
        <v>-8.3840000000000003</v>
      </c>
      <c r="AI394" s="23">
        <v>-6.2149999999999999</v>
      </c>
      <c r="AJ394" s="23">
        <v>755.96699999999998</v>
      </c>
      <c r="AK394" s="23">
        <v>0.21299999999999999</v>
      </c>
      <c r="AL394" s="23">
        <v>808.29200000000003</v>
      </c>
      <c r="AM394" s="23">
        <v>-3.0870000000000002</v>
      </c>
      <c r="AN394" s="19">
        <v>8.5890000000000004</v>
      </c>
      <c r="AO394" s="19">
        <v>0.84499999999999997</v>
      </c>
      <c r="AP394" s="11">
        <v>10</v>
      </c>
      <c r="AQ394" s="17">
        <v>0.32700000000000001</v>
      </c>
      <c r="AR394" s="11">
        <v>1</v>
      </c>
      <c r="AS394" s="21">
        <v>79.338999999999999</v>
      </c>
      <c r="AT394" s="17">
        <v>0</v>
      </c>
      <c r="AU394" s="17">
        <v>0</v>
      </c>
      <c r="AV394" s="17">
        <v>103.54600000000001</v>
      </c>
      <c r="AW394" s="11">
        <v>11</v>
      </c>
      <c r="AX394" s="11">
        <v>2</v>
      </c>
      <c r="AY394" s="11">
        <v>36</v>
      </c>
      <c r="AZ394" s="11">
        <v>0</v>
      </c>
      <c r="BA394" s="11">
        <v>36</v>
      </c>
      <c r="BB394" s="11">
        <v>5</v>
      </c>
      <c r="BC394" s="11">
        <v>46</v>
      </c>
    </row>
    <row r="395" spans="1:55" x14ac:dyDescent="0.3">
      <c r="A395" s="11" t="s">
        <v>151</v>
      </c>
      <c r="B395" s="11">
        <v>444</v>
      </c>
      <c r="C395" s="11" t="s">
        <v>864</v>
      </c>
      <c r="D395" s="12">
        <v>13</v>
      </c>
      <c r="E395" s="13">
        <v>99.1</v>
      </c>
      <c r="F395" s="14">
        <f t="shared" si="6"/>
        <v>7.6230769230769226</v>
      </c>
      <c r="G395" s="11">
        <v>2</v>
      </c>
      <c r="H395" s="11">
        <v>1</v>
      </c>
      <c r="I395" s="11">
        <v>0</v>
      </c>
      <c r="J395" s="11">
        <v>0</v>
      </c>
      <c r="K395" s="11">
        <v>0</v>
      </c>
      <c r="L395" s="11">
        <v>5</v>
      </c>
      <c r="M395" s="11">
        <v>1</v>
      </c>
      <c r="N395" s="11">
        <v>1</v>
      </c>
      <c r="O395" s="19">
        <v>646.11300000000006</v>
      </c>
      <c r="P395" s="19">
        <v>13.654</v>
      </c>
      <c r="Q395" s="19">
        <v>816.42200000000003</v>
      </c>
      <c r="R395" s="19">
        <v>364.39400000000001</v>
      </c>
      <c r="S395" s="19">
        <v>54.155000000000001</v>
      </c>
      <c r="T395" s="19">
        <v>271.47199999999998</v>
      </c>
      <c r="U395" s="19">
        <v>126.401</v>
      </c>
      <c r="V395" s="19">
        <v>1666.2470000000001</v>
      </c>
      <c r="W395" s="19">
        <v>0</v>
      </c>
      <c r="X395" s="19">
        <v>10.25</v>
      </c>
      <c r="Y395" s="23">
        <v>0.1118846</v>
      </c>
      <c r="Z395" s="23">
        <v>0</v>
      </c>
      <c r="AA395" s="23">
        <v>0.83254950000000005</v>
      </c>
      <c r="AB395" s="23">
        <v>59.911000000000001</v>
      </c>
      <c r="AC395" s="23">
        <v>16.626999999999999</v>
      </c>
      <c r="AD395" s="23">
        <v>27.742000000000001</v>
      </c>
      <c r="AE395" s="23">
        <v>12.936</v>
      </c>
      <c r="AF395" s="23">
        <v>5.0720000000000001</v>
      </c>
      <c r="AG395" s="23">
        <v>-4.8390000000000004</v>
      </c>
      <c r="AH395" s="23">
        <v>-8.8260000000000005</v>
      </c>
      <c r="AI395" s="23">
        <v>-6.2619999999999996</v>
      </c>
      <c r="AJ395" s="23">
        <v>757.26900000000001</v>
      </c>
      <c r="AK395" s="23">
        <v>0.45</v>
      </c>
      <c r="AL395" s="23">
        <v>1995.896</v>
      </c>
      <c r="AM395" s="23">
        <v>-3.1440000000000001</v>
      </c>
      <c r="AN395" s="19">
        <v>8.65</v>
      </c>
      <c r="AO395" s="19">
        <v>0.88100000000000001</v>
      </c>
      <c r="AP395" s="11">
        <v>9</v>
      </c>
      <c r="AQ395" s="17">
        <v>0.501</v>
      </c>
      <c r="AR395" s="11">
        <v>2</v>
      </c>
      <c r="AS395" s="21">
        <v>82.260999999999996</v>
      </c>
      <c r="AT395" s="17">
        <v>0</v>
      </c>
      <c r="AU395" s="17">
        <v>0</v>
      </c>
      <c r="AV395" s="17">
        <v>95.072000000000003</v>
      </c>
      <c r="AW395" s="11">
        <v>10</v>
      </c>
      <c r="AX395" s="11">
        <v>2</v>
      </c>
      <c r="AY395" s="11">
        <v>36</v>
      </c>
      <c r="AZ395" s="11">
        <v>0</v>
      </c>
      <c r="BA395" s="11">
        <v>36</v>
      </c>
      <c r="BB395" s="11">
        <v>5</v>
      </c>
      <c r="BC395" s="11">
        <v>45</v>
      </c>
    </row>
    <row r="396" spans="1:55" x14ac:dyDescent="0.3">
      <c r="A396" s="11" t="s">
        <v>152</v>
      </c>
      <c r="B396" s="11">
        <v>445</v>
      </c>
      <c r="C396" s="11" t="s">
        <v>865</v>
      </c>
      <c r="D396" s="12">
        <v>120</v>
      </c>
      <c r="E396" s="13">
        <v>300</v>
      </c>
      <c r="F396" s="14">
        <f t="shared" si="6"/>
        <v>2.5</v>
      </c>
      <c r="G396" s="11">
        <v>1</v>
      </c>
      <c r="H396" s="11">
        <v>1</v>
      </c>
      <c r="I396" s="11">
        <v>0</v>
      </c>
      <c r="J396" s="11">
        <v>0</v>
      </c>
      <c r="K396" s="11">
        <v>0</v>
      </c>
      <c r="L396" s="11">
        <v>5</v>
      </c>
      <c r="M396" s="11">
        <v>1</v>
      </c>
      <c r="N396" s="11">
        <v>1</v>
      </c>
      <c r="O396" s="19">
        <v>652.13499999999999</v>
      </c>
      <c r="P396" s="19">
        <v>9.5830000000000002</v>
      </c>
      <c r="Q396" s="19">
        <v>822.71299999999997</v>
      </c>
      <c r="R396" s="19">
        <v>363.88099999999997</v>
      </c>
      <c r="S396" s="19">
        <v>73.305999999999997</v>
      </c>
      <c r="T396" s="19">
        <v>223.202</v>
      </c>
      <c r="U396" s="19">
        <v>162.32400000000001</v>
      </c>
      <c r="V396" s="19">
        <v>1654.1089999999999</v>
      </c>
      <c r="W396" s="19">
        <v>0</v>
      </c>
      <c r="X396" s="19">
        <v>10.25</v>
      </c>
      <c r="Y396" s="23">
        <v>5.5512899999999997E-2</v>
      </c>
      <c r="Z396" s="23">
        <v>0</v>
      </c>
      <c r="AA396" s="23">
        <v>0.82216560000000005</v>
      </c>
      <c r="AB396" s="23">
        <v>58.965000000000003</v>
      </c>
      <c r="AC396" s="23">
        <v>16.626999999999999</v>
      </c>
      <c r="AD396" s="23">
        <v>26.776</v>
      </c>
      <c r="AE396" s="23">
        <v>12.766</v>
      </c>
      <c r="AF396" s="23">
        <v>4.9409999999999998</v>
      </c>
      <c r="AG396" s="23">
        <v>-5.1150000000000002</v>
      </c>
      <c r="AH396" s="23">
        <v>-8.8940000000000001</v>
      </c>
      <c r="AI396" s="23">
        <v>-6.2</v>
      </c>
      <c r="AJ396" s="23">
        <v>498.46699999999998</v>
      </c>
      <c r="AK396" s="23">
        <v>0.33600000000000002</v>
      </c>
      <c r="AL396" s="23">
        <v>1998.125</v>
      </c>
      <c r="AM396" s="23">
        <v>-3.6669999999999998</v>
      </c>
      <c r="AN396" s="19">
        <v>8.8320000000000007</v>
      </c>
      <c r="AO396" s="19">
        <v>1.006</v>
      </c>
      <c r="AP396" s="11">
        <v>10</v>
      </c>
      <c r="AQ396" s="17">
        <v>0.46600000000000003</v>
      </c>
      <c r="AR396" s="11">
        <v>1</v>
      </c>
      <c r="AS396" s="21">
        <v>91.200999999999993</v>
      </c>
      <c r="AT396" s="17">
        <v>0</v>
      </c>
      <c r="AU396" s="17">
        <v>0</v>
      </c>
      <c r="AV396" s="17">
        <v>96.918999999999997</v>
      </c>
      <c r="AW396" s="11">
        <v>10</v>
      </c>
      <c r="AX396" s="11">
        <v>1</v>
      </c>
      <c r="AY396" s="11">
        <v>35</v>
      </c>
      <c r="AZ396" s="11">
        <v>0</v>
      </c>
      <c r="BA396" s="11">
        <v>35</v>
      </c>
      <c r="BB396" s="11">
        <v>5</v>
      </c>
      <c r="BC396" s="11">
        <v>44</v>
      </c>
    </row>
    <row r="397" spans="1:55" x14ac:dyDescent="0.3">
      <c r="A397" s="11" t="s">
        <v>153</v>
      </c>
      <c r="B397" s="11">
        <v>446</v>
      </c>
      <c r="C397" s="11" t="s">
        <v>866</v>
      </c>
      <c r="D397" s="12">
        <v>130</v>
      </c>
      <c r="E397" s="13">
        <v>300</v>
      </c>
      <c r="F397" s="14">
        <f t="shared" si="6"/>
        <v>2.3076923076923075</v>
      </c>
      <c r="G397" s="11">
        <v>2</v>
      </c>
      <c r="H397" s="11">
        <v>1</v>
      </c>
      <c r="I397" s="11">
        <v>0</v>
      </c>
      <c r="J397" s="11">
        <v>0</v>
      </c>
      <c r="K397" s="11">
        <v>0</v>
      </c>
      <c r="L397" s="11">
        <v>5</v>
      </c>
      <c r="M397" s="11">
        <v>1</v>
      </c>
      <c r="N397" s="11">
        <v>1</v>
      </c>
      <c r="O397" s="19">
        <v>661.72799999999995</v>
      </c>
      <c r="P397" s="19">
        <v>10.981999999999999</v>
      </c>
      <c r="Q397" s="19">
        <v>877.87800000000004</v>
      </c>
      <c r="R397" s="19">
        <v>363.88099999999997</v>
      </c>
      <c r="S397" s="19">
        <v>71.337999999999994</v>
      </c>
      <c r="T397" s="19">
        <v>392.37099999999998</v>
      </c>
      <c r="U397" s="19">
        <v>50.286999999999999</v>
      </c>
      <c r="V397" s="19">
        <v>1771.643</v>
      </c>
      <c r="W397" s="19">
        <v>0</v>
      </c>
      <c r="X397" s="19">
        <v>10.25</v>
      </c>
      <c r="Y397" s="23">
        <v>6.8069000000000005E-2</v>
      </c>
      <c r="Z397" s="23">
        <v>0</v>
      </c>
      <c r="AA397" s="23">
        <v>0.80658189999999996</v>
      </c>
      <c r="AB397" s="23">
        <v>65.284000000000006</v>
      </c>
      <c r="AC397" s="23">
        <v>18.103999999999999</v>
      </c>
      <c r="AD397" s="23">
        <v>28.847999999999999</v>
      </c>
      <c r="AE397" s="23">
        <v>13.997</v>
      </c>
      <c r="AF397" s="23">
        <v>5.492</v>
      </c>
      <c r="AG397" s="23">
        <v>-5.6719999999999997</v>
      </c>
      <c r="AH397" s="23">
        <v>-9.3970000000000002</v>
      </c>
      <c r="AI397" s="23">
        <v>-7.2590000000000003</v>
      </c>
      <c r="AJ397" s="23">
        <v>520.35400000000004</v>
      </c>
      <c r="AK397" s="23">
        <v>5.2999999999999999E-2</v>
      </c>
      <c r="AL397" s="23">
        <v>509.39699999999999</v>
      </c>
      <c r="AM397" s="23">
        <v>-3.0350000000000001</v>
      </c>
      <c r="AN397" s="19">
        <v>8.48</v>
      </c>
      <c r="AO397" s="19">
        <v>0.878</v>
      </c>
      <c r="AP397" s="11">
        <v>9</v>
      </c>
      <c r="AQ397" s="17">
        <v>0.80700000000000005</v>
      </c>
      <c r="AR397" s="11">
        <v>2</v>
      </c>
      <c r="AS397" s="21">
        <v>81.802999999999997</v>
      </c>
      <c r="AT397" s="17">
        <v>0</v>
      </c>
      <c r="AU397" s="17">
        <v>0</v>
      </c>
      <c r="AV397" s="17">
        <v>96.033000000000001</v>
      </c>
      <c r="AW397" s="11">
        <v>10</v>
      </c>
      <c r="AX397" s="11">
        <v>2</v>
      </c>
      <c r="AY397" s="11">
        <v>40</v>
      </c>
      <c r="AZ397" s="11">
        <v>0</v>
      </c>
      <c r="BA397" s="11">
        <v>40</v>
      </c>
      <c r="BB397" s="11">
        <v>5</v>
      </c>
      <c r="BC397" s="11">
        <v>48</v>
      </c>
    </row>
    <row r="398" spans="1:55" x14ac:dyDescent="0.3">
      <c r="A398" s="11" t="s">
        <v>154</v>
      </c>
      <c r="B398" s="11">
        <v>447</v>
      </c>
      <c r="C398" s="11" t="s">
        <v>867</v>
      </c>
      <c r="D398" s="12">
        <v>130</v>
      </c>
      <c r="E398" s="13">
        <v>300</v>
      </c>
      <c r="F398" s="14">
        <f t="shared" si="6"/>
        <v>2.3076923076923075</v>
      </c>
      <c r="G398" s="11">
        <v>2</v>
      </c>
      <c r="H398" s="11">
        <v>1</v>
      </c>
      <c r="I398" s="11">
        <v>0</v>
      </c>
      <c r="J398" s="11">
        <v>0</v>
      </c>
      <c r="K398" s="11">
        <v>0</v>
      </c>
      <c r="L398" s="11">
        <v>5</v>
      </c>
      <c r="M398" s="11">
        <v>1</v>
      </c>
      <c r="N398" s="11">
        <v>1</v>
      </c>
      <c r="O398" s="19">
        <v>669.70500000000004</v>
      </c>
      <c r="P398" s="19">
        <v>12.865</v>
      </c>
      <c r="Q398" s="19">
        <v>916.38900000000001</v>
      </c>
      <c r="R398" s="19">
        <v>574.78499999999997</v>
      </c>
      <c r="S398" s="19">
        <v>53.526000000000003</v>
      </c>
      <c r="T398" s="19">
        <v>240.90899999999999</v>
      </c>
      <c r="U398" s="19">
        <v>47.17</v>
      </c>
      <c r="V398" s="19">
        <v>1801.0740000000001</v>
      </c>
      <c r="W398" s="19">
        <v>0</v>
      </c>
      <c r="X398" s="19">
        <v>11.75</v>
      </c>
      <c r="Y398" s="23">
        <v>9.1900499999999996E-2</v>
      </c>
      <c r="Z398" s="23">
        <v>0</v>
      </c>
      <c r="AA398" s="23">
        <v>0.781219</v>
      </c>
      <c r="AB398" s="23">
        <v>65.015000000000001</v>
      </c>
      <c r="AC398" s="23">
        <v>17.358000000000001</v>
      </c>
      <c r="AD398" s="23">
        <v>29.414000000000001</v>
      </c>
      <c r="AE398" s="23">
        <v>14.414999999999999</v>
      </c>
      <c r="AF398" s="23">
        <v>4.8879999999999999</v>
      </c>
      <c r="AG398" s="23">
        <v>-5.6029999999999998</v>
      </c>
      <c r="AH398" s="23">
        <v>-8.7409999999999997</v>
      </c>
      <c r="AI398" s="23">
        <v>-6.9470000000000001</v>
      </c>
      <c r="AJ398" s="23">
        <v>767.74599999999998</v>
      </c>
      <c r="AK398" s="23">
        <v>0.192</v>
      </c>
      <c r="AL398" s="23">
        <v>745.69600000000003</v>
      </c>
      <c r="AM398" s="23">
        <v>-3.24</v>
      </c>
      <c r="AN398" s="19">
        <v>8.2959999999999994</v>
      </c>
      <c r="AO398" s="19">
        <v>0.81799999999999995</v>
      </c>
      <c r="AP398" s="11">
        <v>9</v>
      </c>
      <c r="AQ398" s="17">
        <v>0.49099999999999999</v>
      </c>
      <c r="AR398" s="11">
        <v>2</v>
      </c>
      <c r="AS398" s="21">
        <v>81.287000000000006</v>
      </c>
      <c r="AT398" s="17">
        <v>0</v>
      </c>
      <c r="AU398" s="17">
        <v>0</v>
      </c>
      <c r="AV398" s="17">
        <v>112.679</v>
      </c>
      <c r="AW398" s="11">
        <v>12</v>
      </c>
      <c r="AX398" s="11">
        <v>2</v>
      </c>
      <c r="AY398" s="11">
        <v>40</v>
      </c>
      <c r="AZ398" s="11">
        <v>0</v>
      </c>
      <c r="BA398" s="11">
        <v>40</v>
      </c>
      <c r="BB398" s="11">
        <v>7</v>
      </c>
      <c r="BC398" s="11">
        <v>48</v>
      </c>
    </row>
    <row r="399" spans="1:55" x14ac:dyDescent="0.3">
      <c r="A399" s="11" t="s">
        <v>155</v>
      </c>
      <c r="B399" s="11">
        <v>448</v>
      </c>
      <c r="C399" s="11" t="s">
        <v>868</v>
      </c>
      <c r="D399" s="12">
        <v>9</v>
      </c>
      <c r="E399" s="13">
        <v>300</v>
      </c>
      <c r="F399" s="14">
        <f t="shared" si="6"/>
        <v>33.333333333333336</v>
      </c>
      <c r="G399" s="11">
        <v>2</v>
      </c>
      <c r="H399" s="11">
        <v>1</v>
      </c>
      <c r="I399" s="11">
        <v>0</v>
      </c>
      <c r="J399" s="11">
        <v>0</v>
      </c>
      <c r="K399" s="11">
        <v>0</v>
      </c>
      <c r="L399" s="11">
        <v>5</v>
      </c>
      <c r="M399" s="11">
        <v>1</v>
      </c>
      <c r="N399" s="11">
        <v>1</v>
      </c>
      <c r="O399" s="19">
        <v>679.66600000000005</v>
      </c>
      <c r="P399" s="19">
        <v>14.291</v>
      </c>
      <c r="Q399" s="19">
        <v>884.60599999999999</v>
      </c>
      <c r="R399" s="19">
        <v>371.62</v>
      </c>
      <c r="S399" s="19">
        <v>69.308999999999997</v>
      </c>
      <c r="T399" s="19">
        <v>270.55799999999999</v>
      </c>
      <c r="U399" s="19">
        <v>173.11799999999999</v>
      </c>
      <c r="V399" s="19">
        <v>1749.48</v>
      </c>
      <c r="W399" s="19">
        <v>0</v>
      </c>
      <c r="X399" s="19">
        <v>10.25</v>
      </c>
      <c r="Y399" s="23">
        <v>0.11673799999999999</v>
      </c>
      <c r="Z399" s="23">
        <v>0</v>
      </c>
      <c r="AA399" s="23">
        <v>0.79375790000000002</v>
      </c>
      <c r="AB399" s="23">
        <v>63.234000000000002</v>
      </c>
      <c r="AC399" s="23">
        <v>16.420000000000002</v>
      </c>
      <c r="AD399" s="23">
        <v>29.119</v>
      </c>
      <c r="AE399" s="23">
        <v>13.214</v>
      </c>
      <c r="AF399" s="23">
        <v>5.6879999999999997</v>
      </c>
      <c r="AG399" s="23">
        <v>-6.335</v>
      </c>
      <c r="AH399" s="23">
        <v>-9.5380000000000003</v>
      </c>
      <c r="AI399" s="23">
        <v>-6.8860000000000001</v>
      </c>
      <c r="AJ399" s="23">
        <v>543.92399999999998</v>
      </c>
      <c r="AK399" s="23">
        <v>0.35199999999999998</v>
      </c>
      <c r="AL399" s="23">
        <v>2516.0540000000001</v>
      </c>
      <c r="AM399" s="23">
        <v>-3.4260000000000002</v>
      </c>
      <c r="AN399" s="19">
        <v>8.8800000000000008</v>
      </c>
      <c r="AO399" s="19">
        <v>0.93500000000000005</v>
      </c>
      <c r="AP399" s="11">
        <v>10</v>
      </c>
      <c r="AQ399" s="17">
        <v>0.74299999999999999</v>
      </c>
      <c r="AR399" s="11">
        <v>1</v>
      </c>
      <c r="AS399" s="21">
        <v>83.290999999999997</v>
      </c>
      <c r="AT399" s="17">
        <v>117.511</v>
      </c>
      <c r="AU399" s="17">
        <v>0</v>
      </c>
      <c r="AV399" s="17">
        <v>94.984999999999999</v>
      </c>
      <c r="AW399" s="11">
        <v>10</v>
      </c>
      <c r="AX399" s="11">
        <v>2</v>
      </c>
      <c r="AY399" s="11">
        <v>36</v>
      </c>
      <c r="AZ399" s="11">
        <v>0</v>
      </c>
      <c r="BA399" s="11">
        <v>36</v>
      </c>
      <c r="BB399" s="11">
        <v>5</v>
      </c>
      <c r="BC399" s="11">
        <v>48</v>
      </c>
    </row>
    <row r="400" spans="1:55" x14ac:dyDescent="0.3">
      <c r="A400" s="11" t="s">
        <v>156</v>
      </c>
      <c r="B400" s="11">
        <v>449</v>
      </c>
      <c r="C400" s="11" t="s">
        <v>869</v>
      </c>
      <c r="D400" s="12">
        <v>8.1999999999999993</v>
      </c>
      <c r="E400" s="13">
        <v>300</v>
      </c>
      <c r="F400" s="14">
        <f t="shared" si="6"/>
        <v>36.585365853658537</v>
      </c>
      <c r="G400" s="11">
        <v>1</v>
      </c>
      <c r="H400" s="11">
        <v>1</v>
      </c>
      <c r="I400" s="11">
        <v>0</v>
      </c>
      <c r="J400" s="11">
        <v>0</v>
      </c>
      <c r="K400" s="11">
        <v>0</v>
      </c>
      <c r="L400" s="11">
        <v>4</v>
      </c>
      <c r="M400" s="11">
        <v>1</v>
      </c>
      <c r="N400" s="11">
        <v>1</v>
      </c>
      <c r="O400" s="19">
        <v>650.53200000000004</v>
      </c>
      <c r="P400" s="19">
        <v>12.446999999999999</v>
      </c>
      <c r="Q400" s="19">
        <v>833.63599999999997</v>
      </c>
      <c r="R400" s="19">
        <v>306.392</v>
      </c>
      <c r="S400" s="19">
        <v>72.903000000000006</v>
      </c>
      <c r="T400" s="19">
        <v>274.07400000000001</v>
      </c>
      <c r="U400" s="19">
        <v>180.268</v>
      </c>
      <c r="V400" s="19">
        <v>1655.643</v>
      </c>
      <c r="W400" s="19">
        <v>0</v>
      </c>
      <c r="X400" s="19">
        <v>9.5</v>
      </c>
      <c r="Y400" s="23">
        <v>9.3581300000000006E-2</v>
      </c>
      <c r="Z400" s="23">
        <v>0</v>
      </c>
      <c r="AA400" s="23">
        <v>0.81189449999999996</v>
      </c>
      <c r="AB400" s="23">
        <v>60.154000000000003</v>
      </c>
      <c r="AC400" s="23">
        <v>17.18</v>
      </c>
      <c r="AD400" s="23">
        <v>27.460999999999999</v>
      </c>
      <c r="AE400" s="23">
        <v>12.624000000000001</v>
      </c>
      <c r="AF400" s="23">
        <v>5.4470000000000001</v>
      </c>
      <c r="AG400" s="23">
        <v>-5.9550000000000001</v>
      </c>
      <c r="AH400" s="23">
        <v>-9.2669999999999995</v>
      </c>
      <c r="AI400" s="23">
        <v>-6.609</v>
      </c>
      <c r="AJ400" s="23">
        <v>502.88099999999997</v>
      </c>
      <c r="AK400" s="23">
        <v>0.42599999999999999</v>
      </c>
      <c r="AL400" s="23">
        <v>2529.6210000000001</v>
      </c>
      <c r="AM400" s="23">
        <v>-3.5760000000000001</v>
      </c>
      <c r="AN400" s="19">
        <v>8.9450000000000003</v>
      </c>
      <c r="AO400" s="19">
        <v>0.93500000000000005</v>
      </c>
      <c r="AP400" s="11">
        <v>8</v>
      </c>
      <c r="AQ400" s="17">
        <v>0.71299999999999997</v>
      </c>
      <c r="AR400" s="11">
        <v>2</v>
      </c>
      <c r="AS400" s="21">
        <v>81.274000000000001</v>
      </c>
      <c r="AT400" s="17">
        <v>0</v>
      </c>
      <c r="AU400" s="17">
        <v>0</v>
      </c>
      <c r="AV400" s="17">
        <v>91.635999999999996</v>
      </c>
      <c r="AW400" s="11">
        <v>9</v>
      </c>
      <c r="AX400" s="11">
        <v>2</v>
      </c>
      <c r="AY400" s="11">
        <v>36</v>
      </c>
      <c r="AZ400" s="11">
        <v>0</v>
      </c>
      <c r="BA400" s="11">
        <v>36</v>
      </c>
      <c r="BB400" s="11">
        <v>5</v>
      </c>
      <c r="BC400" s="11">
        <v>44</v>
      </c>
    </row>
    <row r="401" spans="1:55" x14ac:dyDescent="0.3">
      <c r="A401" s="11" t="s">
        <v>157</v>
      </c>
      <c r="B401" s="11">
        <v>450</v>
      </c>
      <c r="C401" s="11" t="s">
        <v>870</v>
      </c>
      <c r="D401" s="12">
        <v>29.6</v>
      </c>
      <c r="E401" s="13">
        <v>300</v>
      </c>
      <c r="F401" s="14">
        <f t="shared" si="6"/>
        <v>10.135135135135135</v>
      </c>
      <c r="G401" s="11">
        <v>3</v>
      </c>
      <c r="H401" s="11">
        <v>1</v>
      </c>
      <c r="I401" s="11">
        <v>0</v>
      </c>
      <c r="J401" s="11">
        <v>0</v>
      </c>
      <c r="K401" s="11">
        <v>0</v>
      </c>
      <c r="L401" s="11">
        <v>5</v>
      </c>
      <c r="M401" s="11">
        <v>1</v>
      </c>
      <c r="N401" s="11">
        <v>2</v>
      </c>
      <c r="O401" s="19">
        <v>686.58</v>
      </c>
      <c r="P401" s="19">
        <v>12.515000000000001</v>
      </c>
      <c r="Q401" s="19">
        <v>865.19200000000001</v>
      </c>
      <c r="R401" s="19">
        <v>367.05099999999999</v>
      </c>
      <c r="S401" s="19">
        <v>67.25</v>
      </c>
      <c r="T401" s="19">
        <v>191.196</v>
      </c>
      <c r="U401" s="19">
        <v>239.69399999999999</v>
      </c>
      <c r="V401" s="19">
        <v>1713.443</v>
      </c>
      <c r="W401" s="19">
        <v>0</v>
      </c>
      <c r="X401" s="19">
        <v>10.25</v>
      </c>
      <c r="Y401" s="23">
        <v>9.1415200000000002E-2</v>
      </c>
      <c r="Z401" s="23">
        <v>0</v>
      </c>
      <c r="AA401" s="23">
        <v>0.80038540000000002</v>
      </c>
      <c r="AB401" s="23">
        <v>61.033000000000001</v>
      </c>
      <c r="AC401" s="23">
        <v>17.545999999999999</v>
      </c>
      <c r="AD401" s="23">
        <v>28.212</v>
      </c>
      <c r="AE401" s="23">
        <v>12.635999999999999</v>
      </c>
      <c r="AF401" s="23">
        <v>5.6280000000000001</v>
      </c>
      <c r="AG401" s="23">
        <v>-6.2569999999999997</v>
      </c>
      <c r="AH401" s="23">
        <v>-9.625</v>
      </c>
      <c r="AI401" s="23">
        <v>-6.4</v>
      </c>
      <c r="AJ401" s="23">
        <v>568.94399999999996</v>
      </c>
      <c r="AK401" s="23">
        <v>0.54900000000000004</v>
      </c>
      <c r="AL401" s="23">
        <v>6116.95</v>
      </c>
      <c r="AM401" s="23">
        <v>-3.6680000000000001</v>
      </c>
      <c r="AN401" s="19">
        <v>8.7690000000000001</v>
      </c>
      <c r="AO401" s="19">
        <v>0.879</v>
      </c>
      <c r="AP401" s="11">
        <v>10</v>
      </c>
      <c r="AQ401" s="17">
        <v>0.63800000000000001</v>
      </c>
      <c r="AR401" s="11">
        <v>1</v>
      </c>
      <c r="AS401" s="21">
        <v>83.290999999999997</v>
      </c>
      <c r="AT401" s="17">
        <v>0</v>
      </c>
      <c r="AU401" s="17">
        <v>0</v>
      </c>
      <c r="AV401" s="17">
        <v>95.141000000000005</v>
      </c>
      <c r="AW401" s="11">
        <v>10</v>
      </c>
      <c r="AX401" s="11">
        <v>2</v>
      </c>
      <c r="AY401" s="11">
        <v>35</v>
      </c>
      <c r="AZ401" s="11">
        <v>0</v>
      </c>
      <c r="BA401" s="11">
        <v>35</v>
      </c>
      <c r="BB401" s="11">
        <v>5</v>
      </c>
      <c r="BC401" s="11">
        <v>45</v>
      </c>
    </row>
    <row r="402" spans="1:55" x14ac:dyDescent="0.3">
      <c r="A402" s="11" t="s">
        <v>158</v>
      </c>
      <c r="B402" s="11">
        <v>451</v>
      </c>
      <c r="C402" s="11" t="s">
        <v>871</v>
      </c>
      <c r="D402" s="12">
        <v>57.2</v>
      </c>
      <c r="E402" s="13">
        <v>300</v>
      </c>
      <c r="F402" s="14">
        <f t="shared" si="6"/>
        <v>5.2447552447552441</v>
      </c>
      <c r="G402" s="11">
        <v>4</v>
      </c>
      <c r="H402" s="11">
        <v>1</v>
      </c>
      <c r="I402" s="11">
        <v>0</v>
      </c>
      <c r="J402" s="11">
        <v>0</v>
      </c>
      <c r="K402" s="11">
        <v>0</v>
      </c>
      <c r="L402" s="11">
        <v>6</v>
      </c>
      <c r="M402" s="11">
        <v>1</v>
      </c>
      <c r="N402" s="11">
        <v>1</v>
      </c>
      <c r="O402" s="19">
        <v>687.76599999999996</v>
      </c>
      <c r="P402" s="19">
        <v>11.993</v>
      </c>
      <c r="Q402" s="19">
        <v>950.40099999999995</v>
      </c>
      <c r="R402" s="19">
        <v>366.33499999999998</v>
      </c>
      <c r="S402" s="19">
        <v>72.998999999999995</v>
      </c>
      <c r="T402" s="19">
        <v>455.54599999999999</v>
      </c>
      <c r="U402" s="19">
        <v>55.521000000000001</v>
      </c>
      <c r="V402" s="19">
        <v>1878.5070000000001</v>
      </c>
      <c r="W402" s="19">
        <v>0</v>
      </c>
      <c r="X402" s="19">
        <v>10.25</v>
      </c>
      <c r="Y402" s="23">
        <v>7.6572600000000005E-2</v>
      </c>
      <c r="Z402" s="23">
        <v>0</v>
      </c>
      <c r="AA402" s="23">
        <v>0.77469940000000004</v>
      </c>
      <c r="AB402" s="23">
        <v>69.522000000000006</v>
      </c>
      <c r="AC402" s="23">
        <v>19.8</v>
      </c>
      <c r="AD402" s="23">
        <v>30.422999999999998</v>
      </c>
      <c r="AE402" s="23">
        <v>14.394</v>
      </c>
      <c r="AF402" s="23">
        <v>6.2720000000000002</v>
      </c>
      <c r="AG402" s="23">
        <v>-6.9059999999999997</v>
      </c>
      <c r="AH402" s="23">
        <v>-10.07</v>
      </c>
      <c r="AI402" s="23">
        <v>-8.0760000000000005</v>
      </c>
      <c r="AJ402" s="23">
        <v>501.81799999999998</v>
      </c>
      <c r="AK402" s="23">
        <v>-7.3999999999999996E-2</v>
      </c>
      <c r="AL402" s="23">
        <v>523.23699999999997</v>
      </c>
      <c r="AM402" s="23">
        <v>-2.7469999999999999</v>
      </c>
      <c r="AN402" s="19">
        <v>8.6419999999999995</v>
      </c>
      <c r="AO402" s="19">
        <v>0.83799999999999997</v>
      </c>
      <c r="AP402" s="11">
        <v>9</v>
      </c>
      <c r="AQ402" s="17">
        <v>1.075</v>
      </c>
      <c r="AR402" s="11">
        <v>1</v>
      </c>
      <c r="AS402" s="21">
        <v>86.085999999999999</v>
      </c>
      <c r="AT402" s="17">
        <v>0</v>
      </c>
      <c r="AU402" s="17">
        <v>0</v>
      </c>
      <c r="AV402" s="17">
        <v>96.137</v>
      </c>
      <c r="AW402" s="11">
        <v>10</v>
      </c>
      <c r="AX402" s="11">
        <v>2</v>
      </c>
      <c r="AY402" s="11">
        <v>42</v>
      </c>
      <c r="AZ402" s="11">
        <v>0</v>
      </c>
      <c r="BA402" s="11">
        <v>42</v>
      </c>
      <c r="BB402" s="11">
        <v>5</v>
      </c>
      <c r="BC402" s="11">
        <v>50</v>
      </c>
    </row>
    <row r="403" spans="1:55" x14ac:dyDescent="0.3">
      <c r="A403" s="11" t="s">
        <v>159</v>
      </c>
      <c r="B403" s="11">
        <v>452</v>
      </c>
      <c r="C403" s="11" t="s">
        <v>872</v>
      </c>
      <c r="D403" s="12">
        <v>130</v>
      </c>
      <c r="E403" s="13">
        <v>300</v>
      </c>
      <c r="F403" s="14">
        <f t="shared" si="6"/>
        <v>2.3076923076923075</v>
      </c>
      <c r="G403" s="11">
        <v>1</v>
      </c>
      <c r="H403" s="11">
        <v>1</v>
      </c>
      <c r="I403" s="11">
        <v>0</v>
      </c>
      <c r="J403" s="11">
        <v>0</v>
      </c>
      <c r="K403" s="11">
        <v>0</v>
      </c>
      <c r="L403" s="11">
        <v>5</v>
      </c>
      <c r="M403" s="11">
        <v>1</v>
      </c>
      <c r="N403" s="11">
        <v>1</v>
      </c>
      <c r="O403" s="19">
        <v>696.58600000000001</v>
      </c>
      <c r="P403" s="19">
        <v>9.9540000000000006</v>
      </c>
      <c r="Q403" s="19">
        <v>828.06399999999996</v>
      </c>
      <c r="R403" s="19">
        <v>363.88099999999997</v>
      </c>
      <c r="S403" s="19">
        <v>73.311000000000007</v>
      </c>
      <c r="T403" s="19">
        <v>223.01499999999999</v>
      </c>
      <c r="U403" s="19">
        <v>167.857</v>
      </c>
      <c r="V403" s="19">
        <v>1663.3810000000001</v>
      </c>
      <c r="W403" s="19">
        <v>0</v>
      </c>
      <c r="X403" s="19">
        <v>10.25</v>
      </c>
      <c r="Y403" s="23">
        <v>5.9563900000000003E-2</v>
      </c>
      <c r="Z403" s="23">
        <v>0</v>
      </c>
      <c r="AA403" s="23">
        <v>0.81990300000000005</v>
      </c>
      <c r="AB403" s="23">
        <v>59.334000000000003</v>
      </c>
      <c r="AC403" s="23">
        <v>16.754999999999999</v>
      </c>
      <c r="AD403" s="23">
        <v>26.981000000000002</v>
      </c>
      <c r="AE403" s="23">
        <v>12.78</v>
      </c>
      <c r="AF403" s="23">
        <v>5.0220000000000002</v>
      </c>
      <c r="AG403" s="23">
        <v>-5.24</v>
      </c>
      <c r="AH403" s="23">
        <v>-9.8379999999999992</v>
      </c>
      <c r="AI403" s="23">
        <v>-6.2359999999999998</v>
      </c>
      <c r="AJ403" s="23">
        <v>498.41899999999998</v>
      </c>
      <c r="AK403" s="23">
        <v>0.34599999999999997</v>
      </c>
      <c r="AL403" s="23">
        <v>2142.3220000000001</v>
      </c>
      <c r="AM403" s="23">
        <v>-3.6680000000000001</v>
      </c>
      <c r="AN403" s="19">
        <v>8.9329999999999998</v>
      </c>
      <c r="AO403" s="19">
        <v>1.0209999999999999</v>
      </c>
      <c r="AP403" s="11">
        <v>10</v>
      </c>
      <c r="AQ403" s="17">
        <v>0.49299999999999999</v>
      </c>
      <c r="AR403" s="11">
        <v>1</v>
      </c>
      <c r="AS403" s="21">
        <v>78.718000000000004</v>
      </c>
      <c r="AT403" s="17">
        <v>0</v>
      </c>
      <c r="AU403" s="17">
        <v>0</v>
      </c>
      <c r="AV403" s="17">
        <v>96.921000000000006</v>
      </c>
      <c r="AW403" s="11">
        <v>10</v>
      </c>
      <c r="AX403" s="11">
        <v>2</v>
      </c>
      <c r="AY403" s="11">
        <v>35</v>
      </c>
      <c r="AZ403" s="11">
        <v>0</v>
      </c>
      <c r="BA403" s="11">
        <v>35</v>
      </c>
      <c r="BB403" s="11">
        <v>5</v>
      </c>
      <c r="BC403" s="11">
        <v>44</v>
      </c>
    </row>
    <row r="404" spans="1:55" x14ac:dyDescent="0.3">
      <c r="A404" s="11" t="s">
        <v>160</v>
      </c>
      <c r="B404" s="11">
        <v>453</v>
      </c>
      <c r="C404" s="11" t="s">
        <v>873</v>
      </c>
      <c r="D404" s="12">
        <v>29.9</v>
      </c>
      <c r="E404" s="13">
        <v>300</v>
      </c>
      <c r="F404" s="14">
        <f t="shared" si="6"/>
        <v>10.033444816053512</v>
      </c>
      <c r="G404" s="11">
        <v>1</v>
      </c>
      <c r="H404" s="11">
        <v>1</v>
      </c>
      <c r="I404" s="11">
        <v>0</v>
      </c>
      <c r="J404" s="11">
        <v>0</v>
      </c>
      <c r="K404" s="11">
        <v>0</v>
      </c>
      <c r="L404" s="11">
        <v>5</v>
      </c>
      <c r="M404" s="11">
        <v>1</v>
      </c>
      <c r="N404" s="11">
        <v>2</v>
      </c>
      <c r="O404" s="19">
        <v>710.61300000000006</v>
      </c>
      <c r="P404" s="19">
        <v>11.52</v>
      </c>
      <c r="Q404" s="19">
        <v>838.93600000000004</v>
      </c>
      <c r="R404" s="19">
        <v>447.26900000000001</v>
      </c>
      <c r="S404" s="19">
        <v>55.963999999999999</v>
      </c>
      <c r="T404" s="19">
        <v>185.85599999999999</v>
      </c>
      <c r="U404" s="19">
        <v>149.846</v>
      </c>
      <c r="V404" s="19">
        <v>1707.7739999999999</v>
      </c>
      <c r="W404" s="19">
        <v>0</v>
      </c>
      <c r="X404" s="19">
        <v>10.25</v>
      </c>
      <c r="Y404" s="23">
        <v>7.7711000000000002E-2</v>
      </c>
      <c r="Z404" s="23">
        <v>0</v>
      </c>
      <c r="AA404" s="23">
        <v>0.82361329999999999</v>
      </c>
      <c r="AB404" s="23">
        <v>60.756</v>
      </c>
      <c r="AC404" s="23">
        <v>16.594000000000001</v>
      </c>
      <c r="AD404" s="23">
        <v>27.533999999999999</v>
      </c>
      <c r="AE404" s="23">
        <v>12.429</v>
      </c>
      <c r="AF404" s="23">
        <v>5.32</v>
      </c>
      <c r="AG404" s="23">
        <v>-5.3680000000000003</v>
      </c>
      <c r="AH404" s="23">
        <v>-10.135999999999999</v>
      </c>
      <c r="AI404" s="23">
        <v>-5.9989999999999997</v>
      </c>
      <c r="AJ404" s="23">
        <v>727.93799999999999</v>
      </c>
      <c r="AK404" s="23">
        <v>0.47799999999999998</v>
      </c>
      <c r="AL404" s="23">
        <v>2570.5650000000001</v>
      </c>
      <c r="AM404" s="23">
        <v>-3.4790000000000001</v>
      </c>
      <c r="AN404" s="19">
        <v>8.6229999999999993</v>
      </c>
      <c r="AO404" s="19">
        <v>0.93</v>
      </c>
      <c r="AP404" s="11">
        <v>11</v>
      </c>
      <c r="AQ404" s="17">
        <v>0.621</v>
      </c>
      <c r="AR404" s="11">
        <v>1</v>
      </c>
      <c r="AS404" s="21">
        <v>83.403999999999996</v>
      </c>
      <c r="AT404" s="17">
        <v>0</v>
      </c>
      <c r="AU404" s="17">
        <v>0</v>
      </c>
      <c r="AV404" s="17">
        <v>95.932000000000002</v>
      </c>
      <c r="AW404" s="11">
        <v>10</v>
      </c>
      <c r="AX404" s="11">
        <v>2</v>
      </c>
      <c r="AY404" s="11">
        <v>35</v>
      </c>
      <c r="AZ404" s="11">
        <v>0</v>
      </c>
      <c r="BA404" s="11">
        <v>35</v>
      </c>
      <c r="BB404" s="11">
        <v>5</v>
      </c>
      <c r="BC404" s="11">
        <v>45</v>
      </c>
    </row>
    <row r="405" spans="1:55" x14ac:dyDescent="0.3">
      <c r="A405" s="11" t="s">
        <v>161</v>
      </c>
      <c r="B405" s="11">
        <v>454</v>
      </c>
      <c r="C405" s="11" t="s">
        <v>874</v>
      </c>
      <c r="D405" s="12">
        <v>130</v>
      </c>
      <c r="E405" s="13">
        <v>300</v>
      </c>
      <c r="F405" s="14">
        <f t="shared" si="6"/>
        <v>2.3076923076923075</v>
      </c>
      <c r="G405" s="11">
        <v>0</v>
      </c>
      <c r="H405" s="11">
        <v>1</v>
      </c>
      <c r="I405" s="11">
        <v>0</v>
      </c>
      <c r="J405" s="11">
        <v>0</v>
      </c>
      <c r="K405" s="11">
        <v>0</v>
      </c>
      <c r="L405" s="11">
        <v>3</v>
      </c>
      <c r="M405" s="11">
        <v>1</v>
      </c>
      <c r="N405" s="11">
        <v>1</v>
      </c>
      <c r="O405" s="19">
        <v>413.42599999999999</v>
      </c>
      <c r="P405" s="19">
        <v>8.7010000000000005</v>
      </c>
      <c r="Q405" s="19">
        <v>573.75699999999995</v>
      </c>
      <c r="R405" s="19">
        <v>434.60599999999999</v>
      </c>
      <c r="S405" s="19">
        <v>59.052999999999997</v>
      </c>
      <c r="T405" s="19">
        <v>80.097999999999999</v>
      </c>
      <c r="U405" s="19">
        <v>0</v>
      </c>
      <c r="V405" s="19">
        <v>1136.6859999999999</v>
      </c>
      <c r="W405" s="19">
        <v>0</v>
      </c>
      <c r="X405" s="19">
        <v>8.75</v>
      </c>
      <c r="Y405" s="23">
        <v>6.66104E-2</v>
      </c>
      <c r="Z405" s="23">
        <v>0</v>
      </c>
      <c r="AA405" s="23">
        <v>0.91804540000000001</v>
      </c>
      <c r="AB405" s="23">
        <v>38.174999999999997</v>
      </c>
      <c r="AC405" s="23">
        <v>9.9730000000000008</v>
      </c>
      <c r="AD405" s="23">
        <v>17.917000000000002</v>
      </c>
      <c r="AE405" s="23">
        <v>10.003</v>
      </c>
      <c r="AF405" s="23">
        <v>1.6080000000000001</v>
      </c>
      <c r="AG405" s="23">
        <v>-0.8</v>
      </c>
      <c r="AH405" s="23">
        <v>-3.7410000000000001</v>
      </c>
      <c r="AI405" s="23">
        <v>-3.9660000000000002</v>
      </c>
      <c r="AJ405" s="23">
        <v>680.46</v>
      </c>
      <c r="AK405" s="23">
        <v>0.314</v>
      </c>
      <c r="AL405" s="23">
        <v>361.00200000000001</v>
      </c>
      <c r="AM405" s="23">
        <v>-4.0999999999999996</v>
      </c>
      <c r="AN405" s="19">
        <v>9.2189999999999994</v>
      </c>
      <c r="AO405" s="19">
        <v>0.66400000000000003</v>
      </c>
      <c r="AP405" s="11">
        <v>7</v>
      </c>
      <c r="AQ405" s="17">
        <v>-0.55000000000000004</v>
      </c>
      <c r="AR405" s="11">
        <v>3</v>
      </c>
      <c r="AS405" s="21">
        <v>87.061000000000007</v>
      </c>
      <c r="AT405" s="17">
        <v>0</v>
      </c>
      <c r="AU405" s="17">
        <v>0</v>
      </c>
      <c r="AV405" s="17">
        <v>82.936999999999998</v>
      </c>
      <c r="AW405" s="11">
        <v>8</v>
      </c>
      <c r="AX405" s="11">
        <v>0</v>
      </c>
      <c r="AY405" s="11">
        <v>22</v>
      </c>
      <c r="AZ405" s="11">
        <v>0</v>
      </c>
      <c r="BA405" s="11">
        <v>22</v>
      </c>
      <c r="BB405" s="11">
        <v>5</v>
      </c>
      <c r="BC405" s="11">
        <v>30</v>
      </c>
    </row>
    <row r="406" spans="1:55" x14ac:dyDescent="0.3">
      <c r="A406" s="11" t="s">
        <v>162</v>
      </c>
      <c r="B406" s="11">
        <v>455</v>
      </c>
      <c r="C406" s="11" t="s">
        <v>875</v>
      </c>
      <c r="D406" s="12">
        <v>32</v>
      </c>
      <c r="E406" s="13">
        <v>300</v>
      </c>
      <c r="F406" s="14">
        <f t="shared" si="6"/>
        <v>9.375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1">
        <v>8</v>
      </c>
      <c r="M406" s="11">
        <v>2</v>
      </c>
      <c r="N406" s="11">
        <v>-2</v>
      </c>
      <c r="O406" s="19">
        <v>543.58100000000002</v>
      </c>
      <c r="P406" s="19">
        <v>6.1669999999999998</v>
      </c>
      <c r="Q406" s="19">
        <v>881.50800000000004</v>
      </c>
      <c r="R406" s="19">
        <v>463.28699999999998</v>
      </c>
      <c r="S406" s="19">
        <v>108.902</v>
      </c>
      <c r="T406" s="19">
        <v>309.31799999999998</v>
      </c>
      <c r="U406" s="19">
        <v>0</v>
      </c>
      <c r="V406" s="19">
        <v>1612.1469999999999</v>
      </c>
      <c r="W406" s="19">
        <v>1</v>
      </c>
      <c r="X406" s="19">
        <v>13.4</v>
      </c>
      <c r="Y406" s="23">
        <v>2.3592399999999999E-2</v>
      </c>
      <c r="Z406" s="23">
        <v>1.52012E-2</v>
      </c>
      <c r="AA406" s="23">
        <v>0.75429639999999998</v>
      </c>
      <c r="AB406" s="23">
        <v>56.180999999999997</v>
      </c>
      <c r="AC406" s="23">
        <v>16.699000000000002</v>
      </c>
      <c r="AD406" s="23">
        <v>27.545999999999999</v>
      </c>
      <c r="AE406" s="23">
        <v>17.584</v>
      </c>
      <c r="AF406" s="23">
        <v>3.27</v>
      </c>
      <c r="AG406" s="23">
        <v>-5.7210000000000001</v>
      </c>
      <c r="AH406" s="23">
        <v>-6.1950000000000003</v>
      </c>
      <c r="AI406" s="23">
        <v>-6.9829999999999997</v>
      </c>
      <c r="AJ406" s="23">
        <v>918.72</v>
      </c>
      <c r="AK406" s="23">
        <v>-1.1950000000000001</v>
      </c>
      <c r="AL406" s="23">
        <v>451.39299999999997</v>
      </c>
      <c r="AM406" s="23">
        <v>-1.669</v>
      </c>
      <c r="AN406" s="19">
        <v>9.14</v>
      </c>
      <c r="AO406" s="19">
        <v>1.1339999999999999</v>
      </c>
      <c r="AP406" s="11">
        <v>2</v>
      </c>
      <c r="AQ406" s="17">
        <v>-0.151</v>
      </c>
      <c r="AR406" s="11">
        <v>2</v>
      </c>
      <c r="AS406" s="21">
        <v>73.209999999999994</v>
      </c>
      <c r="AT406" s="17">
        <v>0</v>
      </c>
      <c r="AU406" s="17">
        <v>0</v>
      </c>
      <c r="AV406" s="17">
        <v>130.584</v>
      </c>
      <c r="AW406" s="11">
        <v>12</v>
      </c>
      <c r="AX406" s="11">
        <v>2</v>
      </c>
      <c r="AY406" s="11">
        <v>33</v>
      </c>
      <c r="AZ406" s="11">
        <v>0</v>
      </c>
      <c r="BA406" s="11">
        <v>33</v>
      </c>
      <c r="BB406" s="11">
        <v>9</v>
      </c>
      <c r="BC406" s="11">
        <v>40</v>
      </c>
    </row>
    <row r="407" spans="1:55" x14ac:dyDescent="0.3">
      <c r="A407" s="11" t="s">
        <v>163</v>
      </c>
      <c r="B407" s="11">
        <v>456</v>
      </c>
      <c r="C407" s="11" t="s">
        <v>876</v>
      </c>
      <c r="D407" s="12">
        <v>167</v>
      </c>
      <c r="E407" s="13">
        <v>300</v>
      </c>
      <c r="F407" s="14">
        <f t="shared" si="6"/>
        <v>1.7964071856287425</v>
      </c>
      <c r="G407" s="11">
        <v>2</v>
      </c>
      <c r="H407" s="11">
        <v>0</v>
      </c>
      <c r="I407" s="11">
        <v>0</v>
      </c>
      <c r="J407" s="11">
        <v>0</v>
      </c>
      <c r="K407" s="11">
        <v>0</v>
      </c>
      <c r="L407" s="11">
        <v>8</v>
      </c>
      <c r="M407" s="11">
        <v>1</v>
      </c>
      <c r="N407" s="11">
        <v>-1</v>
      </c>
      <c r="O407" s="19">
        <v>535.55200000000002</v>
      </c>
      <c r="P407" s="19">
        <v>5.976</v>
      </c>
      <c r="Q407" s="19">
        <v>884.43100000000004</v>
      </c>
      <c r="R407" s="19">
        <v>412.80900000000003</v>
      </c>
      <c r="S407" s="19">
        <v>82.331999999999994</v>
      </c>
      <c r="T407" s="19">
        <v>300.50200000000001</v>
      </c>
      <c r="U407" s="19">
        <v>88.787999999999997</v>
      </c>
      <c r="V407" s="19">
        <v>1593.444</v>
      </c>
      <c r="W407" s="19">
        <v>1</v>
      </c>
      <c r="X407" s="19">
        <v>11.9</v>
      </c>
      <c r="Y407" s="23">
        <v>2.2412999999999999E-2</v>
      </c>
      <c r="Z407" s="23">
        <v>1.3455E-2</v>
      </c>
      <c r="AA407" s="23">
        <v>0.74597720000000001</v>
      </c>
      <c r="AB407" s="23">
        <v>55.348999999999997</v>
      </c>
      <c r="AC407" s="23">
        <v>15.781000000000001</v>
      </c>
      <c r="AD407" s="23">
        <v>26.667999999999999</v>
      </c>
      <c r="AE407" s="23">
        <v>15.904</v>
      </c>
      <c r="AF407" s="23">
        <v>4.3129999999999997</v>
      </c>
      <c r="AG407" s="23">
        <v>-6.774</v>
      </c>
      <c r="AH407" s="23">
        <v>-6.5460000000000003</v>
      </c>
      <c r="AI407" s="23">
        <v>-7.0750000000000002</v>
      </c>
      <c r="AJ407" s="23">
        <v>1641.1389999999999</v>
      </c>
      <c r="AK407" s="23">
        <v>-0.68700000000000006</v>
      </c>
      <c r="AL407" s="23">
        <v>2589.8649999999998</v>
      </c>
      <c r="AM407" s="23">
        <v>-1.21</v>
      </c>
      <c r="AN407" s="19">
        <v>9.0129999999999999</v>
      </c>
      <c r="AO407" s="19">
        <v>1.1679999999999999</v>
      </c>
      <c r="AP407" s="11">
        <v>2</v>
      </c>
      <c r="AQ407" s="17">
        <v>0.12</v>
      </c>
      <c r="AR407" s="11">
        <v>1</v>
      </c>
      <c r="AS407" s="21">
        <v>96.787000000000006</v>
      </c>
      <c r="AT407" s="17">
        <v>88.787999999999997</v>
      </c>
      <c r="AU407" s="17">
        <v>0</v>
      </c>
      <c r="AV407" s="17">
        <v>104.696</v>
      </c>
      <c r="AW407" s="11">
        <v>10</v>
      </c>
      <c r="AX407" s="11">
        <v>1</v>
      </c>
      <c r="AY407" s="11">
        <v>30</v>
      </c>
      <c r="AZ407" s="11">
        <v>0</v>
      </c>
      <c r="BA407" s="11">
        <v>30</v>
      </c>
      <c r="BB407" s="11">
        <v>8</v>
      </c>
      <c r="BC407" s="11">
        <v>39</v>
      </c>
    </row>
    <row r="408" spans="1:55" x14ac:dyDescent="0.3">
      <c r="A408" s="11" t="s">
        <v>164</v>
      </c>
      <c r="B408" s="11">
        <v>457</v>
      </c>
      <c r="C408" s="11" t="s">
        <v>877</v>
      </c>
      <c r="D408" s="12">
        <v>300</v>
      </c>
      <c r="E408" s="13">
        <v>300</v>
      </c>
      <c r="F408" s="14">
        <f t="shared" si="6"/>
        <v>1</v>
      </c>
      <c r="G408" s="11">
        <v>2</v>
      </c>
      <c r="H408" s="11">
        <v>0</v>
      </c>
      <c r="I408" s="11">
        <v>0</v>
      </c>
      <c r="J408" s="11">
        <v>0</v>
      </c>
      <c r="K408" s="11">
        <v>0</v>
      </c>
      <c r="L408" s="11">
        <v>8</v>
      </c>
      <c r="M408" s="11">
        <v>1</v>
      </c>
      <c r="N408" s="11">
        <v>-1</v>
      </c>
      <c r="O408" s="19">
        <v>534.01599999999996</v>
      </c>
      <c r="P408" s="19">
        <v>7.0979999999999999</v>
      </c>
      <c r="Q408" s="19">
        <v>890.85500000000002</v>
      </c>
      <c r="R408" s="19">
        <v>412.82</v>
      </c>
      <c r="S408" s="19">
        <v>82.299000000000007</v>
      </c>
      <c r="T408" s="19">
        <v>324.221</v>
      </c>
      <c r="U408" s="19">
        <v>71.516000000000005</v>
      </c>
      <c r="V408" s="19">
        <v>1605.355</v>
      </c>
      <c r="W408" s="19">
        <v>1</v>
      </c>
      <c r="X408" s="19">
        <v>11.9</v>
      </c>
      <c r="Y408" s="23">
        <v>3.1381300000000001E-2</v>
      </c>
      <c r="Z408" s="23">
        <v>1.3358E-2</v>
      </c>
      <c r="AA408" s="23">
        <v>0.74428399999999995</v>
      </c>
      <c r="AB408" s="23">
        <v>56.052</v>
      </c>
      <c r="AC408" s="23">
        <v>17.157</v>
      </c>
      <c r="AD408" s="23">
        <v>26.983000000000001</v>
      </c>
      <c r="AE408" s="23">
        <v>16.074999999999999</v>
      </c>
      <c r="AF408" s="23">
        <v>4.3490000000000002</v>
      </c>
      <c r="AG408" s="23">
        <v>-6.8109999999999999</v>
      </c>
      <c r="AH408" s="23">
        <v>-6.5149999999999997</v>
      </c>
      <c r="AI408" s="23">
        <v>-7.2160000000000002</v>
      </c>
      <c r="AJ408" s="23">
        <v>1642.329</v>
      </c>
      <c r="AK408" s="23">
        <v>-0.73399999999999999</v>
      </c>
      <c r="AL408" s="23">
        <v>2084.489</v>
      </c>
      <c r="AM408" s="23">
        <v>-1.1259999999999999</v>
      </c>
      <c r="AN408" s="19">
        <v>8.9359999999999999</v>
      </c>
      <c r="AO408" s="19">
        <v>0.95099999999999996</v>
      </c>
      <c r="AP408" s="11">
        <v>2</v>
      </c>
      <c r="AQ408" s="17">
        <v>0.15</v>
      </c>
      <c r="AR408" s="11">
        <v>1</v>
      </c>
      <c r="AS408" s="21">
        <v>100</v>
      </c>
      <c r="AT408" s="17">
        <v>0</v>
      </c>
      <c r="AU408" s="17">
        <v>0</v>
      </c>
      <c r="AV408" s="17">
        <v>104.676</v>
      </c>
      <c r="AW408" s="11">
        <v>10</v>
      </c>
      <c r="AX408" s="11">
        <v>1</v>
      </c>
      <c r="AY408" s="11">
        <v>30</v>
      </c>
      <c r="AZ408" s="11">
        <v>0</v>
      </c>
      <c r="BA408" s="11">
        <v>30</v>
      </c>
      <c r="BB408" s="11">
        <v>8</v>
      </c>
      <c r="BC408" s="11">
        <v>38</v>
      </c>
    </row>
    <row r="409" spans="1:55" x14ac:dyDescent="0.3">
      <c r="A409" s="11" t="s">
        <v>165</v>
      </c>
      <c r="B409" s="11">
        <v>458</v>
      </c>
      <c r="C409" s="11" t="s">
        <v>877</v>
      </c>
      <c r="D409" s="12">
        <v>17.399999999999999</v>
      </c>
      <c r="E409" s="13">
        <v>300</v>
      </c>
      <c r="F409" s="14">
        <f t="shared" si="6"/>
        <v>17.241379310344829</v>
      </c>
      <c r="G409" s="11">
        <v>2</v>
      </c>
      <c r="H409" s="11">
        <v>0</v>
      </c>
      <c r="I409" s="11">
        <v>0</v>
      </c>
      <c r="J409" s="11">
        <v>0</v>
      </c>
      <c r="K409" s="11">
        <v>0</v>
      </c>
      <c r="L409" s="11">
        <v>8</v>
      </c>
      <c r="M409" s="11">
        <v>1</v>
      </c>
      <c r="N409" s="11">
        <v>-1</v>
      </c>
      <c r="O409" s="19">
        <v>534.01599999999996</v>
      </c>
      <c r="P409" s="19">
        <v>7.0979999999999999</v>
      </c>
      <c r="Q409" s="19">
        <v>890.85500000000002</v>
      </c>
      <c r="R409" s="19">
        <v>412.82</v>
      </c>
      <c r="S409" s="19">
        <v>82.299000000000007</v>
      </c>
      <c r="T409" s="19">
        <v>324.221</v>
      </c>
      <c r="U409" s="19">
        <v>71.516000000000005</v>
      </c>
      <c r="V409" s="19">
        <v>1605.355</v>
      </c>
      <c r="W409" s="19">
        <v>1</v>
      </c>
      <c r="X409" s="19">
        <v>11.9</v>
      </c>
      <c r="Y409" s="23">
        <v>3.1381300000000001E-2</v>
      </c>
      <c r="Z409" s="23">
        <v>1.3358E-2</v>
      </c>
      <c r="AA409" s="23">
        <v>0.74428399999999995</v>
      </c>
      <c r="AB409" s="23">
        <v>56.052</v>
      </c>
      <c r="AC409" s="23">
        <v>17.157</v>
      </c>
      <c r="AD409" s="23">
        <v>26.983000000000001</v>
      </c>
      <c r="AE409" s="23">
        <v>16.074999999999999</v>
      </c>
      <c r="AF409" s="23">
        <v>4.3490000000000002</v>
      </c>
      <c r="AG409" s="23">
        <v>-6.8109999999999999</v>
      </c>
      <c r="AH409" s="23">
        <v>-6.5149999999999997</v>
      </c>
      <c r="AI409" s="23">
        <v>-7.2160000000000002</v>
      </c>
      <c r="AJ409" s="23">
        <v>1642.329</v>
      </c>
      <c r="AK409" s="23">
        <v>-0.73399999999999999</v>
      </c>
      <c r="AL409" s="23">
        <v>2084.489</v>
      </c>
      <c r="AM409" s="23">
        <v>-1.1259999999999999</v>
      </c>
      <c r="AN409" s="19">
        <v>8.9359999999999999</v>
      </c>
      <c r="AO409" s="19">
        <v>0.95099999999999996</v>
      </c>
      <c r="AP409" s="11">
        <v>2</v>
      </c>
      <c r="AQ409" s="17">
        <v>0.15</v>
      </c>
      <c r="AR409" s="11">
        <v>1</v>
      </c>
      <c r="AS409" s="21">
        <v>100</v>
      </c>
      <c r="AT409" s="17">
        <v>0</v>
      </c>
      <c r="AU409" s="17">
        <v>0</v>
      </c>
      <c r="AV409" s="17">
        <v>104.676</v>
      </c>
      <c r="AW409" s="11">
        <v>10</v>
      </c>
      <c r="AX409" s="11">
        <v>1</v>
      </c>
      <c r="AY409" s="11">
        <v>30</v>
      </c>
      <c r="AZ409" s="11">
        <v>0</v>
      </c>
      <c r="BA409" s="11">
        <v>30</v>
      </c>
      <c r="BB409" s="11">
        <v>8</v>
      </c>
      <c r="BC409" s="11">
        <v>38</v>
      </c>
    </row>
    <row r="410" spans="1:55" x14ac:dyDescent="0.3">
      <c r="A410" s="11" t="s">
        <v>166</v>
      </c>
      <c r="B410" s="11">
        <v>459</v>
      </c>
      <c r="C410" s="11" t="s">
        <v>877</v>
      </c>
      <c r="D410" s="12">
        <v>79.400000000000006</v>
      </c>
      <c r="E410" s="13">
        <v>300</v>
      </c>
      <c r="F410" s="14">
        <f t="shared" si="6"/>
        <v>3.7783375314861458</v>
      </c>
      <c r="G410" s="11">
        <v>2</v>
      </c>
      <c r="H410" s="11">
        <v>0</v>
      </c>
      <c r="I410" s="11">
        <v>0</v>
      </c>
      <c r="J410" s="11">
        <v>0</v>
      </c>
      <c r="K410" s="11">
        <v>0</v>
      </c>
      <c r="L410" s="11">
        <v>8</v>
      </c>
      <c r="M410" s="11">
        <v>1</v>
      </c>
      <c r="N410" s="11">
        <v>-1</v>
      </c>
      <c r="O410" s="19">
        <v>534.01599999999996</v>
      </c>
      <c r="P410" s="19">
        <v>7.0979999999999999</v>
      </c>
      <c r="Q410" s="19">
        <v>890.85500000000002</v>
      </c>
      <c r="R410" s="19">
        <v>412.82</v>
      </c>
      <c r="S410" s="19">
        <v>82.299000000000007</v>
      </c>
      <c r="T410" s="19">
        <v>324.221</v>
      </c>
      <c r="U410" s="19">
        <v>71.516000000000005</v>
      </c>
      <c r="V410" s="19">
        <v>1605.355</v>
      </c>
      <c r="W410" s="19">
        <v>1</v>
      </c>
      <c r="X410" s="19">
        <v>11.9</v>
      </c>
      <c r="Y410" s="23">
        <v>3.1381300000000001E-2</v>
      </c>
      <c r="Z410" s="23">
        <v>1.3358E-2</v>
      </c>
      <c r="AA410" s="23">
        <v>0.74428399999999995</v>
      </c>
      <c r="AB410" s="23">
        <v>56.052</v>
      </c>
      <c r="AC410" s="23">
        <v>17.157</v>
      </c>
      <c r="AD410" s="23">
        <v>26.983000000000001</v>
      </c>
      <c r="AE410" s="23">
        <v>16.074999999999999</v>
      </c>
      <c r="AF410" s="23">
        <v>4.3490000000000002</v>
      </c>
      <c r="AG410" s="23">
        <v>-6.8109999999999999</v>
      </c>
      <c r="AH410" s="23">
        <v>-6.5149999999999997</v>
      </c>
      <c r="AI410" s="23">
        <v>-7.2160000000000002</v>
      </c>
      <c r="AJ410" s="23">
        <v>1642.329</v>
      </c>
      <c r="AK410" s="23">
        <v>-0.73399999999999999</v>
      </c>
      <c r="AL410" s="23">
        <v>2084.489</v>
      </c>
      <c r="AM410" s="23">
        <v>-1.1259999999999999</v>
      </c>
      <c r="AN410" s="19">
        <v>8.9359999999999999</v>
      </c>
      <c r="AO410" s="19">
        <v>0.95099999999999996</v>
      </c>
      <c r="AP410" s="11">
        <v>2</v>
      </c>
      <c r="AQ410" s="17">
        <v>0.15</v>
      </c>
      <c r="AR410" s="11">
        <v>1</v>
      </c>
      <c r="AS410" s="21">
        <v>100</v>
      </c>
      <c r="AT410" s="17">
        <v>0</v>
      </c>
      <c r="AU410" s="17">
        <v>0</v>
      </c>
      <c r="AV410" s="17">
        <v>104.676</v>
      </c>
      <c r="AW410" s="11">
        <v>10</v>
      </c>
      <c r="AX410" s="11">
        <v>1</v>
      </c>
      <c r="AY410" s="11">
        <v>30</v>
      </c>
      <c r="AZ410" s="11">
        <v>0</v>
      </c>
      <c r="BA410" s="11">
        <v>30</v>
      </c>
      <c r="BB410" s="11">
        <v>8</v>
      </c>
      <c r="BC410" s="11">
        <v>38</v>
      </c>
    </row>
    <row r="411" spans="1:55" x14ac:dyDescent="0.3">
      <c r="A411" s="11" t="s">
        <v>167</v>
      </c>
      <c r="B411" s="11">
        <v>460</v>
      </c>
      <c r="C411" s="11" t="s">
        <v>878</v>
      </c>
      <c r="D411" s="12">
        <v>300</v>
      </c>
      <c r="E411" s="13">
        <v>300</v>
      </c>
      <c r="F411" s="14">
        <f t="shared" si="6"/>
        <v>1</v>
      </c>
      <c r="G411" s="11">
        <v>2</v>
      </c>
      <c r="H411" s="11">
        <v>0</v>
      </c>
      <c r="I411" s="11">
        <v>0</v>
      </c>
      <c r="J411" s="11">
        <v>0</v>
      </c>
      <c r="K411" s="11">
        <v>0</v>
      </c>
      <c r="L411" s="11">
        <v>8</v>
      </c>
      <c r="M411" s="11">
        <v>1</v>
      </c>
      <c r="N411" s="11">
        <v>-1</v>
      </c>
      <c r="O411" s="19">
        <v>513.59799999999996</v>
      </c>
      <c r="P411" s="19">
        <v>6.569</v>
      </c>
      <c r="Q411" s="19">
        <v>909.08100000000002</v>
      </c>
      <c r="R411" s="19">
        <v>517.58699999999999</v>
      </c>
      <c r="S411" s="19">
        <v>76.244</v>
      </c>
      <c r="T411" s="19">
        <v>315.25099999999998</v>
      </c>
      <c r="U411" s="19">
        <v>0</v>
      </c>
      <c r="V411" s="19">
        <v>1626.771</v>
      </c>
      <c r="W411" s="19">
        <v>1</v>
      </c>
      <c r="X411" s="19">
        <v>11.9</v>
      </c>
      <c r="Y411" s="23">
        <v>2.6524599999999999E-2</v>
      </c>
      <c r="Z411" s="23">
        <v>1.30901E-2</v>
      </c>
      <c r="AA411" s="23">
        <v>0.73583430000000005</v>
      </c>
      <c r="AB411" s="23">
        <v>56.823</v>
      </c>
      <c r="AC411" s="23">
        <v>16.84</v>
      </c>
      <c r="AD411" s="23">
        <v>26.742999999999999</v>
      </c>
      <c r="AE411" s="23">
        <v>15.991</v>
      </c>
      <c r="AF411" s="23">
        <v>4.2350000000000003</v>
      </c>
      <c r="AG411" s="23">
        <v>-6.8179999999999996</v>
      </c>
      <c r="AH411" s="23">
        <v>-6.1029999999999998</v>
      </c>
      <c r="AI411" s="23">
        <v>-7.31</v>
      </c>
      <c r="AJ411" s="23">
        <v>1874.4849999999999</v>
      </c>
      <c r="AK411" s="23">
        <v>-0.85699999999999998</v>
      </c>
      <c r="AL411" s="23">
        <v>975.67</v>
      </c>
      <c r="AM411" s="23">
        <v>-1.046</v>
      </c>
      <c r="AN411" s="19">
        <v>8.9169999999999998</v>
      </c>
      <c r="AO411" s="19">
        <v>0.84599999999999997</v>
      </c>
      <c r="AP411" s="11">
        <v>3</v>
      </c>
      <c r="AQ411" s="17">
        <v>0.20100000000000001</v>
      </c>
      <c r="AR411" s="11">
        <v>1</v>
      </c>
      <c r="AS411" s="21">
        <v>100</v>
      </c>
      <c r="AT411" s="17">
        <v>0</v>
      </c>
      <c r="AU411" s="17">
        <v>0</v>
      </c>
      <c r="AV411" s="17">
        <v>104.68</v>
      </c>
      <c r="AW411" s="11">
        <v>10</v>
      </c>
      <c r="AX411" s="11">
        <v>1</v>
      </c>
      <c r="AY411" s="11">
        <v>30</v>
      </c>
      <c r="AZ411" s="11">
        <v>0</v>
      </c>
      <c r="BA411" s="11">
        <v>30</v>
      </c>
      <c r="BB411" s="11">
        <v>8</v>
      </c>
      <c r="BC411" s="11">
        <v>38</v>
      </c>
    </row>
    <row r="412" spans="1:55" x14ac:dyDescent="0.3">
      <c r="A412" s="11" t="s">
        <v>168</v>
      </c>
      <c r="B412" s="11">
        <v>461</v>
      </c>
      <c r="C412" s="11" t="s">
        <v>879</v>
      </c>
      <c r="D412" s="12">
        <v>20</v>
      </c>
      <c r="E412" s="13">
        <v>300</v>
      </c>
      <c r="F412" s="14">
        <f t="shared" si="6"/>
        <v>15</v>
      </c>
      <c r="G412" s="11">
        <v>2</v>
      </c>
      <c r="H412" s="11">
        <v>0</v>
      </c>
      <c r="I412" s="11">
        <v>0</v>
      </c>
      <c r="J412" s="11">
        <v>0</v>
      </c>
      <c r="K412" s="11">
        <v>0</v>
      </c>
      <c r="L412" s="11">
        <v>8</v>
      </c>
      <c r="M412" s="11">
        <v>1</v>
      </c>
      <c r="N412" s="11">
        <v>-1</v>
      </c>
      <c r="O412" s="19">
        <v>602.01499999999999</v>
      </c>
      <c r="P412" s="19">
        <v>4.9409999999999998</v>
      </c>
      <c r="Q412" s="19">
        <v>954.48900000000003</v>
      </c>
      <c r="R412" s="19">
        <v>412.89100000000002</v>
      </c>
      <c r="S412" s="19">
        <v>96.801000000000002</v>
      </c>
      <c r="T412" s="19">
        <v>283.42399999999998</v>
      </c>
      <c r="U412" s="19">
        <v>161.37299999999999</v>
      </c>
      <c r="V412" s="19">
        <v>1712.39</v>
      </c>
      <c r="W412" s="19">
        <v>1</v>
      </c>
      <c r="X412" s="19">
        <v>11.9</v>
      </c>
      <c r="Y412" s="23">
        <v>1.4257000000000001E-2</v>
      </c>
      <c r="Z412" s="23">
        <v>1.24674E-2</v>
      </c>
      <c r="AA412" s="23">
        <v>0.72520819999999997</v>
      </c>
      <c r="AB412" s="23">
        <v>59.945999999999998</v>
      </c>
      <c r="AC412" s="23">
        <v>17.399999999999999</v>
      </c>
      <c r="AD412" s="23">
        <v>28.478999999999999</v>
      </c>
      <c r="AE412" s="23">
        <v>16.079999999999998</v>
      </c>
      <c r="AF412" s="23">
        <v>5.202</v>
      </c>
      <c r="AG412" s="23">
        <v>-8.32</v>
      </c>
      <c r="AH412" s="23">
        <v>-7.8970000000000002</v>
      </c>
      <c r="AI412" s="23">
        <v>-7.33</v>
      </c>
      <c r="AJ412" s="23">
        <v>1196.568</v>
      </c>
      <c r="AK412" s="23">
        <v>-0.75</v>
      </c>
      <c r="AL412" s="23">
        <v>4598.25</v>
      </c>
      <c r="AM412" s="23">
        <v>-1.5369999999999999</v>
      </c>
      <c r="AN412" s="19">
        <v>9.2170000000000005</v>
      </c>
      <c r="AO412" s="19">
        <v>1.29</v>
      </c>
      <c r="AP412" s="11">
        <v>3</v>
      </c>
      <c r="AQ412" s="17">
        <v>0.42199999999999999</v>
      </c>
      <c r="AR412" s="11">
        <v>1</v>
      </c>
      <c r="AS412" s="21">
        <v>86.578000000000003</v>
      </c>
      <c r="AT412" s="17">
        <v>106.309</v>
      </c>
      <c r="AU412" s="17">
        <v>0</v>
      </c>
      <c r="AV412" s="17">
        <v>111.94799999999999</v>
      </c>
      <c r="AW412" s="11">
        <v>10</v>
      </c>
      <c r="AX412" s="11">
        <v>2</v>
      </c>
      <c r="AY412" s="11">
        <v>30</v>
      </c>
      <c r="AZ412" s="11">
        <v>0</v>
      </c>
      <c r="BA412" s="11">
        <v>30</v>
      </c>
      <c r="BB412" s="11">
        <v>8</v>
      </c>
      <c r="BC412" s="11">
        <v>42</v>
      </c>
    </row>
    <row r="413" spans="1:55" x14ac:dyDescent="0.3">
      <c r="A413" s="11" t="s">
        <v>169</v>
      </c>
      <c r="B413" s="11">
        <v>462</v>
      </c>
      <c r="C413" s="11" t="s">
        <v>880</v>
      </c>
      <c r="D413" s="12">
        <v>300</v>
      </c>
      <c r="E413" s="13">
        <v>300</v>
      </c>
      <c r="F413" s="14">
        <f t="shared" si="6"/>
        <v>1</v>
      </c>
      <c r="G413" s="11">
        <v>4</v>
      </c>
      <c r="H413" s="11">
        <v>0</v>
      </c>
      <c r="I413" s="11">
        <v>0</v>
      </c>
      <c r="J413" s="11">
        <v>0</v>
      </c>
      <c r="K413" s="11">
        <v>0</v>
      </c>
      <c r="L413" s="11">
        <v>10</v>
      </c>
      <c r="M413" s="11">
        <v>1</v>
      </c>
      <c r="N413" s="11">
        <v>-2</v>
      </c>
      <c r="O413" s="19">
        <v>574.59500000000003</v>
      </c>
      <c r="P413" s="19">
        <v>9.6890000000000001</v>
      </c>
      <c r="Q413" s="19">
        <v>968.49199999999996</v>
      </c>
      <c r="R413" s="19">
        <v>499.07400000000001</v>
      </c>
      <c r="S413" s="19">
        <v>198.01300000000001</v>
      </c>
      <c r="T413" s="19">
        <v>271.40600000000001</v>
      </c>
      <c r="U413" s="19">
        <v>0</v>
      </c>
      <c r="V413" s="19">
        <v>1738.19</v>
      </c>
      <c r="W413" s="19">
        <v>1</v>
      </c>
      <c r="X413" s="19">
        <v>13.65</v>
      </c>
      <c r="Y413" s="23">
        <v>5.4012299999999999E-2</v>
      </c>
      <c r="Z413" s="23">
        <v>1.40941E-2</v>
      </c>
      <c r="AA413" s="23">
        <v>0.72188390000000002</v>
      </c>
      <c r="AB413" s="23">
        <v>59.579000000000001</v>
      </c>
      <c r="AC413" s="23">
        <v>18.619</v>
      </c>
      <c r="AD413" s="23">
        <v>29.440999999999999</v>
      </c>
      <c r="AE413" s="23">
        <v>17.946999999999999</v>
      </c>
      <c r="AF413" s="23">
        <v>3.26</v>
      </c>
      <c r="AG413" s="23">
        <v>-6.8019999999999996</v>
      </c>
      <c r="AH413" s="23">
        <v>-6.601</v>
      </c>
      <c r="AI413" s="23">
        <v>-7.327</v>
      </c>
      <c r="AJ413" s="23">
        <v>131.26400000000001</v>
      </c>
      <c r="AK413" s="23">
        <v>-2.5720000000000001</v>
      </c>
      <c r="AL413" s="23">
        <v>55.101999999999997</v>
      </c>
      <c r="AM413" s="23">
        <v>-3.2530000000000001</v>
      </c>
      <c r="AN413" s="19">
        <v>9.2070000000000007</v>
      </c>
      <c r="AO413" s="19">
        <v>1.9330000000000001</v>
      </c>
      <c r="AP413" s="11">
        <v>4</v>
      </c>
      <c r="AQ413" s="17">
        <v>1.4999999999999999E-2</v>
      </c>
      <c r="AR413" s="11">
        <v>1</v>
      </c>
      <c r="AS413" s="21">
        <v>58.027999999999999</v>
      </c>
      <c r="AT413" s="17">
        <v>0</v>
      </c>
      <c r="AU413" s="17">
        <v>0</v>
      </c>
      <c r="AV413" s="17">
        <v>165.04400000000001</v>
      </c>
      <c r="AW413" s="11">
        <v>14</v>
      </c>
      <c r="AX413" s="11">
        <v>2</v>
      </c>
      <c r="AY413" s="11">
        <v>30</v>
      </c>
      <c r="AZ413" s="11">
        <v>0</v>
      </c>
      <c r="BA413" s="11">
        <v>30</v>
      </c>
      <c r="BB413" s="11">
        <v>8</v>
      </c>
      <c r="BC413" s="11">
        <v>42</v>
      </c>
    </row>
    <row r="414" spans="1:55" x14ac:dyDescent="0.3">
      <c r="A414" s="11" t="s">
        <v>170</v>
      </c>
      <c r="B414" s="11">
        <v>463</v>
      </c>
      <c r="C414" s="11" t="s">
        <v>881</v>
      </c>
      <c r="D414" s="12">
        <v>126</v>
      </c>
      <c r="E414" s="13">
        <v>300</v>
      </c>
      <c r="F414" s="14">
        <f t="shared" si="6"/>
        <v>2.3809523809523809</v>
      </c>
      <c r="G414" s="11">
        <v>2</v>
      </c>
      <c r="H414" s="11">
        <v>0</v>
      </c>
      <c r="I414" s="11">
        <v>0</v>
      </c>
      <c r="J414" s="11">
        <v>0</v>
      </c>
      <c r="K414" s="11">
        <v>0</v>
      </c>
      <c r="L414" s="11">
        <v>8</v>
      </c>
      <c r="M414" s="11">
        <v>1</v>
      </c>
      <c r="N414" s="11">
        <v>-1</v>
      </c>
      <c r="O414" s="19">
        <v>567.56899999999996</v>
      </c>
      <c r="P414" s="19">
        <v>4.99</v>
      </c>
      <c r="Q414" s="19">
        <v>939.14200000000005</v>
      </c>
      <c r="R414" s="19">
        <v>410.53</v>
      </c>
      <c r="S414" s="19">
        <v>102.764</v>
      </c>
      <c r="T414" s="19">
        <v>308.33800000000002</v>
      </c>
      <c r="U414" s="19">
        <v>117.511</v>
      </c>
      <c r="V414" s="19">
        <v>1679.414</v>
      </c>
      <c r="W414" s="19">
        <v>1</v>
      </c>
      <c r="X414" s="19">
        <v>11.9</v>
      </c>
      <c r="Y414" s="23">
        <v>1.4824E-2</v>
      </c>
      <c r="Z414" s="23">
        <v>1.2671099999999999E-2</v>
      </c>
      <c r="AA414" s="23">
        <v>0.72756549999999998</v>
      </c>
      <c r="AB414" s="23">
        <v>58.863999999999997</v>
      </c>
      <c r="AC414" s="23">
        <v>16.814</v>
      </c>
      <c r="AD414" s="23">
        <v>27.965</v>
      </c>
      <c r="AE414" s="23">
        <v>16.238</v>
      </c>
      <c r="AF414" s="23">
        <v>4.8170000000000002</v>
      </c>
      <c r="AG414" s="23">
        <v>-7.8579999999999997</v>
      </c>
      <c r="AH414" s="23">
        <v>-7.1950000000000003</v>
      </c>
      <c r="AI414" s="23">
        <v>-7.4109999999999996</v>
      </c>
      <c r="AJ414" s="23">
        <v>1050.4939999999999</v>
      </c>
      <c r="AK414" s="23">
        <v>-0.92500000000000004</v>
      </c>
      <c r="AL414" s="23">
        <v>2297.2069999999999</v>
      </c>
      <c r="AM414" s="23">
        <v>-1.5589999999999999</v>
      </c>
      <c r="AN414" s="19">
        <v>9.2530000000000001</v>
      </c>
      <c r="AO414" s="19">
        <v>1.3029999999999999</v>
      </c>
      <c r="AP414" s="11">
        <v>2</v>
      </c>
      <c r="AQ414" s="17">
        <v>0.33500000000000002</v>
      </c>
      <c r="AR414" s="11">
        <v>1</v>
      </c>
      <c r="AS414" s="21">
        <v>96.266999999999996</v>
      </c>
      <c r="AT414" s="17">
        <v>117.511</v>
      </c>
      <c r="AU414" s="17">
        <v>0</v>
      </c>
      <c r="AV414" s="17">
        <v>111.965</v>
      </c>
      <c r="AW414" s="11">
        <v>10</v>
      </c>
      <c r="AX414" s="11">
        <v>1</v>
      </c>
      <c r="AY414" s="11">
        <v>30</v>
      </c>
      <c r="AZ414" s="11">
        <v>0</v>
      </c>
      <c r="BA414" s="11">
        <v>30</v>
      </c>
      <c r="BB414" s="11">
        <v>8</v>
      </c>
      <c r="BC414" s="11">
        <v>41</v>
      </c>
    </row>
    <row r="415" spans="1:55" x14ac:dyDescent="0.3">
      <c r="A415" s="11" t="s">
        <v>171</v>
      </c>
      <c r="B415" s="11">
        <v>464</v>
      </c>
      <c r="C415" s="11" t="s">
        <v>882</v>
      </c>
      <c r="D415" s="12">
        <v>300</v>
      </c>
      <c r="E415" s="13">
        <v>300</v>
      </c>
      <c r="F415" s="14">
        <f t="shared" si="6"/>
        <v>1</v>
      </c>
      <c r="G415" s="11">
        <v>3</v>
      </c>
      <c r="H415" s="11">
        <v>0</v>
      </c>
      <c r="I415" s="11">
        <v>0</v>
      </c>
      <c r="J415" s="11">
        <v>0</v>
      </c>
      <c r="K415" s="11">
        <v>0</v>
      </c>
      <c r="L415" s="11">
        <v>9</v>
      </c>
      <c r="M415" s="11">
        <v>2</v>
      </c>
      <c r="N415" s="11">
        <v>-2</v>
      </c>
      <c r="O415" s="19">
        <v>557.60799999999995</v>
      </c>
      <c r="P415" s="19">
        <v>7.266</v>
      </c>
      <c r="Q415" s="19">
        <v>972.447</v>
      </c>
      <c r="R415" s="19">
        <v>510.012</v>
      </c>
      <c r="S415" s="19">
        <v>142.005</v>
      </c>
      <c r="T415" s="19">
        <v>320.43</v>
      </c>
      <c r="U415" s="19">
        <v>0</v>
      </c>
      <c r="V415" s="19">
        <v>1732.424</v>
      </c>
      <c r="W415" s="19">
        <v>1</v>
      </c>
      <c r="X415" s="19">
        <v>14.4</v>
      </c>
      <c r="Y415" s="23">
        <v>3.0472599999999999E-2</v>
      </c>
      <c r="Z415" s="23">
        <v>1.4808E-2</v>
      </c>
      <c r="AA415" s="23">
        <v>0.71735709999999997</v>
      </c>
      <c r="AB415" s="23">
        <v>60.459000000000003</v>
      </c>
      <c r="AC415" s="23">
        <v>18.579000000000001</v>
      </c>
      <c r="AD415" s="23">
        <v>29.634</v>
      </c>
      <c r="AE415" s="23">
        <v>18.867999999999999</v>
      </c>
      <c r="AF415" s="23">
        <v>3.3340000000000001</v>
      </c>
      <c r="AG415" s="23">
        <v>-6.7190000000000003</v>
      </c>
      <c r="AH415" s="23">
        <v>-5.9429999999999996</v>
      </c>
      <c r="AI415" s="23">
        <v>-7.6340000000000003</v>
      </c>
      <c r="AJ415" s="23">
        <v>445.92599999999999</v>
      </c>
      <c r="AK415" s="23">
        <v>-1.819</v>
      </c>
      <c r="AL415" s="23">
        <v>206.654</v>
      </c>
      <c r="AM415" s="23">
        <v>-2.1440000000000001</v>
      </c>
      <c r="AN415" s="19">
        <v>9.1829999999999998</v>
      </c>
      <c r="AO415" s="19">
        <v>1.133</v>
      </c>
      <c r="AP415" s="11">
        <v>2</v>
      </c>
      <c r="AQ415" s="17">
        <v>-0.129</v>
      </c>
      <c r="AR415" s="11">
        <v>1</v>
      </c>
      <c r="AS415" s="21">
        <v>67.966999999999999</v>
      </c>
      <c r="AT415" s="17">
        <v>0</v>
      </c>
      <c r="AU415" s="17">
        <v>0</v>
      </c>
      <c r="AV415" s="17">
        <v>148.95500000000001</v>
      </c>
      <c r="AW415" s="11">
        <v>12</v>
      </c>
      <c r="AX415" s="11">
        <v>2</v>
      </c>
      <c r="AY415" s="11">
        <v>30</v>
      </c>
      <c r="AZ415" s="11">
        <v>0</v>
      </c>
      <c r="BA415" s="11">
        <v>30</v>
      </c>
      <c r="BB415" s="11">
        <v>8</v>
      </c>
      <c r="BC415" s="11">
        <v>41</v>
      </c>
    </row>
    <row r="416" spans="1:55" x14ac:dyDescent="0.3">
      <c r="A416" s="11" t="s">
        <v>172</v>
      </c>
      <c r="B416" s="11">
        <v>465</v>
      </c>
      <c r="C416" s="11" t="s">
        <v>883</v>
      </c>
      <c r="D416" s="12">
        <v>212</v>
      </c>
      <c r="E416" s="13">
        <v>300</v>
      </c>
      <c r="F416" s="14">
        <f t="shared" si="6"/>
        <v>1.4150943396226414</v>
      </c>
      <c r="G416" s="11">
        <v>2</v>
      </c>
      <c r="H416" s="11">
        <v>0</v>
      </c>
      <c r="I416" s="11">
        <v>0</v>
      </c>
      <c r="J416" s="11">
        <v>0</v>
      </c>
      <c r="K416" s="11">
        <v>0</v>
      </c>
      <c r="L416" s="11">
        <v>9</v>
      </c>
      <c r="M416" s="11">
        <v>1</v>
      </c>
      <c r="N416" s="11">
        <v>-1</v>
      </c>
      <c r="O416" s="19">
        <v>608.49300000000005</v>
      </c>
      <c r="P416" s="19">
        <v>6.431</v>
      </c>
      <c r="Q416" s="19">
        <v>934.55600000000004</v>
      </c>
      <c r="R416" s="19">
        <v>530.93299999999999</v>
      </c>
      <c r="S416" s="19">
        <v>69.087000000000003</v>
      </c>
      <c r="T416" s="19">
        <v>274.01499999999999</v>
      </c>
      <c r="U416" s="19">
        <v>60.521000000000001</v>
      </c>
      <c r="V416" s="19">
        <v>1690.8789999999999</v>
      </c>
      <c r="W416" s="19">
        <v>1</v>
      </c>
      <c r="X416" s="19">
        <v>12.65</v>
      </c>
      <c r="Y416" s="23">
        <v>2.4455600000000001E-2</v>
      </c>
      <c r="Z416" s="23">
        <v>1.3535800000000001E-2</v>
      </c>
      <c r="AA416" s="23">
        <v>0.73446</v>
      </c>
      <c r="AB416" s="23">
        <v>58.353000000000002</v>
      </c>
      <c r="AC416" s="23">
        <v>17.545000000000002</v>
      </c>
      <c r="AD416" s="23">
        <v>27.831</v>
      </c>
      <c r="AE416" s="23">
        <v>16.263000000000002</v>
      </c>
      <c r="AF416" s="23">
        <v>4.54</v>
      </c>
      <c r="AG416" s="23">
        <v>-7.0540000000000003</v>
      </c>
      <c r="AH416" s="23">
        <v>-7.7119999999999997</v>
      </c>
      <c r="AI416" s="23">
        <v>-7.1349999999999998</v>
      </c>
      <c r="AJ416" s="23">
        <v>2191.5369999999998</v>
      </c>
      <c r="AK416" s="23">
        <v>-0.68400000000000005</v>
      </c>
      <c r="AL416" s="23">
        <v>2478.5349999999999</v>
      </c>
      <c r="AM416" s="23">
        <v>-0.96299999999999997</v>
      </c>
      <c r="AN416" s="19">
        <v>8.9580000000000002</v>
      </c>
      <c r="AO416" s="19">
        <v>0.88900000000000001</v>
      </c>
      <c r="AP416" s="11">
        <v>3</v>
      </c>
      <c r="AQ416" s="17">
        <v>0.16300000000000001</v>
      </c>
      <c r="AR416" s="11">
        <v>1</v>
      </c>
      <c r="AS416" s="21">
        <v>87.405000000000001</v>
      </c>
      <c r="AT416" s="17">
        <v>0</v>
      </c>
      <c r="AU416" s="17">
        <v>0</v>
      </c>
      <c r="AV416" s="17">
        <v>110.101</v>
      </c>
      <c r="AW416" s="11">
        <v>11</v>
      </c>
      <c r="AX416" s="11">
        <v>2</v>
      </c>
      <c r="AY416" s="11">
        <v>30</v>
      </c>
      <c r="AZ416" s="11">
        <v>0</v>
      </c>
      <c r="BA416" s="11">
        <v>30</v>
      </c>
      <c r="BB416" s="11">
        <v>8</v>
      </c>
      <c r="BC416" s="11">
        <v>40</v>
      </c>
    </row>
    <row r="417" spans="1:55" x14ac:dyDescent="0.3">
      <c r="A417" s="11" t="s">
        <v>173</v>
      </c>
      <c r="B417" s="11">
        <v>466</v>
      </c>
      <c r="C417" s="11" t="s">
        <v>884</v>
      </c>
      <c r="D417" s="12">
        <v>30</v>
      </c>
      <c r="E417" s="13">
        <v>35</v>
      </c>
      <c r="F417" s="14">
        <f t="shared" si="6"/>
        <v>1.1666666666666667</v>
      </c>
      <c r="G417" s="11">
        <v>1</v>
      </c>
      <c r="H417" s="11">
        <v>0</v>
      </c>
      <c r="I417" s="11">
        <v>0</v>
      </c>
      <c r="J417" s="11">
        <v>0</v>
      </c>
      <c r="K417" s="11">
        <v>0</v>
      </c>
      <c r="L417" s="11">
        <v>10</v>
      </c>
      <c r="M417" s="11">
        <v>1</v>
      </c>
      <c r="N417" s="11">
        <v>-2</v>
      </c>
      <c r="O417" s="19">
        <v>545.59699999999998</v>
      </c>
      <c r="P417" s="19">
        <v>5.6879999999999997</v>
      </c>
      <c r="Q417" s="19">
        <v>926.28200000000004</v>
      </c>
      <c r="R417" s="19">
        <v>519.94799999999998</v>
      </c>
      <c r="S417" s="19">
        <v>131.72399999999999</v>
      </c>
      <c r="T417" s="19">
        <v>274.61</v>
      </c>
      <c r="U417" s="19">
        <v>0</v>
      </c>
      <c r="V417" s="19">
        <v>1660.4069999999999</v>
      </c>
      <c r="W417" s="19">
        <v>2</v>
      </c>
      <c r="X417" s="19">
        <v>13.4</v>
      </c>
      <c r="Y417" s="23">
        <v>1.9482300000000001E-2</v>
      </c>
      <c r="Z417" s="23">
        <v>2.04586E-2</v>
      </c>
      <c r="AA417" s="23">
        <v>0.73209049999999998</v>
      </c>
      <c r="AB417" s="23">
        <v>56.497</v>
      </c>
      <c r="AC417" s="23">
        <v>17.533999999999999</v>
      </c>
      <c r="AD417" s="23">
        <v>28.925999999999998</v>
      </c>
      <c r="AE417" s="23">
        <v>18.634</v>
      </c>
      <c r="AF417" s="23">
        <v>3.319</v>
      </c>
      <c r="AG417" s="23">
        <v>-6.3680000000000003</v>
      </c>
      <c r="AH417" s="23">
        <v>-6.1639999999999997</v>
      </c>
      <c r="AI417" s="23">
        <v>-7.1769999999999996</v>
      </c>
      <c r="AJ417" s="23">
        <v>558.15899999999999</v>
      </c>
      <c r="AK417" s="23">
        <v>-1.6779999999999999</v>
      </c>
      <c r="AL417" s="23">
        <v>263.40600000000001</v>
      </c>
      <c r="AM417" s="23">
        <v>-2.02</v>
      </c>
      <c r="AN417" s="19">
        <v>8.9489999999999998</v>
      </c>
      <c r="AO417" s="19">
        <v>0.88100000000000001</v>
      </c>
      <c r="AP417" s="11">
        <v>4</v>
      </c>
      <c r="AQ417" s="17">
        <v>-5.2999999999999999E-2</v>
      </c>
      <c r="AR417" s="11">
        <v>1</v>
      </c>
      <c r="AS417" s="21">
        <v>69.626999999999995</v>
      </c>
      <c r="AT417" s="17">
        <v>0</v>
      </c>
      <c r="AU417" s="17">
        <v>0</v>
      </c>
      <c r="AV417" s="17">
        <v>135.09700000000001</v>
      </c>
      <c r="AW417" s="11">
        <v>12</v>
      </c>
      <c r="AX417" s="11">
        <v>2</v>
      </c>
      <c r="AY417" s="11">
        <v>30</v>
      </c>
      <c r="AZ417" s="11">
        <v>0</v>
      </c>
      <c r="BA417" s="11">
        <v>30</v>
      </c>
      <c r="BB417" s="11">
        <v>8</v>
      </c>
      <c r="BC417" s="11">
        <v>40</v>
      </c>
    </row>
    <row r="418" spans="1:55" x14ac:dyDescent="0.3">
      <c r="A418" s="11" t="s">
        <v>174</v>
      </c>
      <c r="B418" s="11">
        <v>467</v>
      </c>
      <c r="C418" s="11" t="s">
        <v>885</v>
      </c>
      <c r="D418" s="12">
        <v>31</v>
      </c>
      <c r="E418" s="13">
        <v>300</v>
      </c>
      <c r="F418" s="14">
        <f t="shared" si="6"/>
        <v>9.67741935483871</v>
      </c>
      <c r="G418" s="11">
        <v>2</v>
      </c>
      <c r="H418" s="11">
        <v>0</v>
      </c>
      <c r="I418" s="11">
        <v>0</v>
      </c>
      <c r="J418" s="11">
        <v>0</v>
      </c>
      <c r="K418" s="11">
        <v>0</v>
      </c>
      <c r="L418" s="11">
        <v>8</v>
      </c>
      <c r="M418" s="11">
        <v>1</v>
      </c>
      <c r="N418" s="11">
        <v>-1</v>
      </c>
      <c r="O418" s="19">
        <v>567.56899999999996</v>
      </c>
      <c r="P418" s="19">
        <v>4.2549999999999999</v>
      </c>
      <c r="Q418" s="19">
        <v>938.86800000000005</v>
      </c>
      <c r="R418" s="19">
        <v>410.517</v>
      </c>
      <c r="S418" s="19">
        <v>102.76900000000001</v>
      </c>
      <c r="T418" s="19">
        <v>310.63299999999998</v>
      </c>
      <c r="U418" s="19">
        <v>114.95</v>
      </c>
      <c r="V418" s="19">
        <v>1679.258</v>
      </c>
      <c r="W418" s="19">
        <v>1</v>
      </c>
      <c r="X418" s="19">
        <v>11.9</v>
      </c>
      <c r="Y418" s="23">
        <v>1.0780700000000001E-2</v>
      </c>
      <c r="Z418" s="23">
        <v>1.26748E-2</v>
      </c>
      <c r="AA418" s="23">
        <v>0.72773279999999996</v>
      </c>
      <c r="AB418" s="23">
        <v>58.88</v>
      </c>
      <c r="AC418" s="23">
        <v>16.843</v>
      </c>
      <c r="AD418" s="23">
        <v>27.907</v>
      </c>
      <c r="AE418" s="23">
        <v>16.251999999999999</v>
      </c>
      <c r="AF418" s="23">
        <v>4.8090000000000002</v>
      </c>
      <c r="AG418" s="23">
        <v>-7.8419999999999996</v>
      </c>
      <c r="AH418" s="23">
        <v>-7.1950000000000003</v>
      </c>
      <c r="AI418" s="23">
        <v>-7.4189999999999996</v>
      </c>
      <c r="AJ418" s="23">
        <v>1050.3689999999999</v>
      </c>
      <c r="AK418" s="23">
        <v>-0.93</v>
      </c>
      <c r="AL418" s="23">
        <v>2223.8910000000001</v>
      </c>
      <c r="AM418" s="23">
        <v>-1.5509999999999999</v>
      </c>
      <c r="AN418" s="19">
        <v>9.2140000000000004</v>
      </c>
      <c r="AO418" s="19">
        <v>1.2370000000000001</v>
      </c>
      <c r="AP418" s="11">
        <v>3</v>
      </c>
      <c r="AQ418" s="17">
        <v>0.33500000000000002</v>
      </c>
      <c r="AR418" s="11">
        <v>1</v>
      </c>
      <c r="AS418" s="21">
        <v>96.218999999999994</v>
      </c>
      <c r="AT418" s="17">
        <v>114.95</v>
      </c>
      <c r="AU418" s="17">
        <v>0</v>
      </c>
      <c r="AV418" s="17">
        <v>111.965</v>
      </c>
      <c r="AW418" s="11">
        <v>10</v>
      </c>
      <c r="AX418" s="11">
        <v>1</v>
      </c>
      <c r="AY418" s="11">
        <v>30</v>
      </c>
      <c r="AZ418" s="11">
        <v>0</v>
      </c>
      <c r="BA418" s="11">
        <v>30</v>
      </c>
      <c r="BB418" s="11">
        <v>8</v>
      </c>
      <c r="BC418" s="11">
        <v>41</v>
      </c>
    </row>
    <row r="419" spans="1:55" x14ac:dyDescent="0.3">
      <c r="A419" s="11" t="s">
        <v>175</v>
      </c>
      <c r="B419" s="11">
        <v>468</v>
      </c>
      <c r="C419" s="11" t="s">
        <v>886</v>
      </c>
      <c r="D419" s="12">
        <v>1</v>
      </c>
      <c r="E419" s="13">
        <v>4.9000000000000004</v>
      </c>
      <c r="F419" s="14">
        <f t="shared" si="6"/>
        <v>4.9000000000000004</v>
      </c>
      <c r="G419" s="11">
        <v>2</v>
      </c>
      <c r="H419" s="11">
        <v>0</v>
      </c>
      <c r="I419" s="11">
        <v>0</v>
      </c>
      <c r="J419" s="11">
        <v>0</v>
      </c>
      <c r="K419" s="11">
        <v>0</v>
      </c>
      <c r="L419" s="11">
        <v>8</v>
      </c>
      <c r="M419" s="11">
        <v>1</v>
      </c>
      <c r="N419" s="11">
        <v>-1</v>
      </c>
      <c r="O419" s="19">
        <v>578.46699999999998</v>
      </c>
      <c r="P419" s="19">
        <v>6.56</v>
      </c>
      <c r="Q419" s="19">
        <v>897.13</v>
      </c>
      <c r="R419" s="19">
        <v>438.41199999999998</v>
      </c>
      <c r="S419" s="19">
        <v>73.697000000000003</v>
      </c>
      <c r="T419" s="19">
        <v>327.32499999999999</v>
      </c>
      <c r="U419" s="19">
        <v>57.695999999999998</v>
      </c>
      <c r="V419" s="19">
        <v>1615.9390000000001</v>
      </c>
      <c r="W419" s="19">
        <v>1</v>
      </c>
      <c r="X419" s="19">
        <v>11.9</v>
      </c>
      <c r="Y419" s="23">
        <v>2.66313E-2</v>
      </c>
      <c r="Z419" s="23">
        <v>1.32645E-2</v>
      </c>
      <c r="AA419" s="23">
        <v>0.74232290000000001</v>
      </c>
      <c r="AB419" s="23">
        <v>56.505000000000003</v>
      </c>
      <c r="AC419" s="23">
        <v>17.140999999999998</v>
      </c>
      <c r="AD419" s="23">
        <v>26.962</v>
      </c>
      <c r="AE419" s="23">
        <v>16.047000000000001</v>
      </c>
      <c r="AF419" s="23">
        <v>4.4240000000000004</v>
      </c>
      <c r="AG419" s="23">
        <v>-6.86</v>
      </c>
      <c r="AH419" s="23">
        <v>-7.4169999999999998</v>
      </c>
      <c r="AI419" s="23">
        <v>-7.2619999999999996</v>
      </c>
      <c r="AJ419" s="23">
        <v>1981.6769999999999</v>
      </c>
      <c r="AK419" s="23">
        <v>-0.66900000000000004</v>
      </c>
      <c r="AL419" s="23">
        <v>2145.2020000000002</v>
      </c>
      <c r="AM419" s="23">
        <v>-0.95699999999999996</v>
      </c>
      <c r="AN419" s="19">
        <v>8.9450000000000003</v>
      </c>
      <c r="AO419" s="19">
        <v>0.84299999999999997</v>
      </c>
      <c r="AP419" s="11">
        <v>2</v>
      </c>
      <c r="AQ419" s="17">
        <v>0.17699999999999999</v>
      </c>
      <c r="AR419" s="11">
        <v>1</v>
      </c>
      <c r="AS419" s="21">
        <v>100</v>
      </c>
      <c r="AT419" s="17">
        <v>0</v>
      </c>
      <c r="AU419" s="17">
        <v>0</v>
      </c>
      <c r="AV419" s="17">
        <v>101.619</v>
      </c>
      <c r="AW419" s="11">
        <v>10</v>
      </c>
      <c r="AX419" s="11">
        <v>1</v>
      </c>
      <c r="AY419" s="11">
        <v>30</v>
      </c>
      <c r="AZ419" s="11">
        <v>0</v>
      </c>
      <c r="BA419" s="11">
        <v>30</v>
      </c>
      <c r="BB419" s="11">
        <v>8</v>
      </c>
      <c r="BC419" s="11">
        <v>38</v>
      </c>
    </row>
    <row r="420" spans="1:55" x14ac:dyDescent="0.3">
      <c r="A420" s="11" t="s">
        <v>176</v>
      </c>
      <c r="B420" s="11">
        <v>469</v>
      </c>
      <c r="C420" s="11" t="s">
        <v>887</v>
      </c>
      <c r="D420" s="12">
        <v>170</v>
      </c>
      <c r="E420" s="13">
        <v>300</v>
      </c>
      <c r="F420" s="14">
        <f t="shared" si="6"/>
        <v>1.7647058823529411</v>
      </c>
      <c r="G420" s="11">
        <v>1</v>
      </c>
      <c r="H420" s="11">
        <v>0</v>
      </c>
      <c r="I420" s="11">
        <v>0</v>
      </c>
      <c r="J420" s="11">
        <v>0</v>
      </c>
      <c r="K420" s="11">
        <v>0</v>
      </c>
      <c r="L420" s="11">
        <v>9</v>
      </c>
      <c r="M420" s="11">
        <v>1</v>
      </c>
      <c r="N420" s="11">
        <v>-1</v>
      </c>
      <c r="O420" s="19">
        <v>529.59699999999998</v>
      </c>
      <c r="P420" s="19">
        <v>5.3540000000000001</v>
      </c>
      <c r="Q420" s="19">
        <v>909.62400000000002</v>
      </c>
      <c r="R420" s="19">
        <v>519.96100000000001</v>
      </c>
      <c r="S420" s="19">
        <v>76.238</v>
      </c>
      <c r="T420" s="19">
        <v>313.42500000000001</v>
      </c>
      <c r="U420" s="19">
        <v>0</v>
      </c>
      <c r="V420" s="19">
        <v>1635.7470000000001</v>
      </c>
      <c r="W420" s="19">
        <v>1</v>
      </c>
      <c r="X420" s="19">
        <v>12.65</v>
      </c>
      <c r="Y420" s="23">
        <v>1.75272E-2</v>
      </c>
      <c r="Z420" s="23">
        <v>1.39069E-2</v>
      </c>
      <c r="AA420" s="23">
        <v>0.73809820000000004</v>
      </c>
      <c r="AB420" s="23">
        <v>56.523000000000003</v>
      </c>
      <c r="AC420" s="23">
        <v>16.887</v>
      </c>
      <c r="AD420" s="23">
        <v>26.899000000000001</v>
      </c>
      <c r="AE420" s="23">
        <v>16.498000000000001</v>
      </c>
      <c r="AF420" s="23">
        <v>3.9630000000000001</v>
      </c>
      <c r="AG420" s="23">
        <v>-6.3540000000000001</v>
      </c>
      <c r="AH420" s="23">
        <v>-6.1120000000000001</v>
      </c>
      <c r="AI420" s="23">
        <v>-7.2649999999999997</v>
      </c>
      <c r="AJ420" s="23">
        <v>1874.7090000000001</v>
      </c>
      <c r="AK420" s="23">
        <v>-0.91200000000000003</v>
      </c>
      <c r="AL420" s="23">
        <v>975.79600000000005</v>
      </c>
      <c r="AM420" s="23">
        <v>-0.95599999999999996</v>
      </c>
      <c r="AN420" s="19">
        <v>8.923</v>
      </c>
      <c r="AO420" s="19">
        <v>0.84599999999999997</v>
      </c>
      <c r="AP420" s="11">
        <v>3</v>
      </c>
      <c r="AQ420" s="17">
        <v>1.9E-2</v>
      </c>
      <c r="AR420" s="11">
        <v>1</v>
      </c>
      <c r="AS420" s="21">
        <v>82.81</v>
      </c>
      <c r="AT420" s="17">
        <v>0</v>
      </c>
      <c r="AU420" s="17">
        <v>0</v>
      </c>
      <c r="AV420" s="17">
        <v>113.15300000000001</v>
      </c>
      <c r="AW420" s="11">
        <v>11</v>
      </c>
      <c r="AX420" s="11">
        <v>2</v>
      </c>
      <c r="AY420" s="11">
        <v>30</v>
      </c>
      <c r="AZ420" s="11">
        <v>0</v>
      </c>
      <c r="BA420" s="11">
        <v>30</v>
      </c>
      <c r="BB420" s="11">
        <v>8</v>
      </c>
      <c r="BC420" s="11">
        <v>39</v>
      </c>
    </row>
    <row r="421" spans="1:55" x14ac:dyDescent="0.3">
      <c r="A421" s="11" t="s">
        <v>177</v>
      </c>
      <c r="B421" s="11">
        <v>470</v>
      </c>
      <c r="C421" s="11" t="s">
        <v>888</v>
      </c>
      <c r="D421" s="12">
        <v>3</v>
      </c>
      <c r="E421" s="13">
        <v>19.7</v>
      </c>
      <c r="F421" s="14">
        <f t="shared" si="6"/>
        <v>6.5666666666666664</v>
      </c>
      <c r="G421" s="11">
        <v>1</v>
      </c>
      <c r="H421" s="11">
        <v>0</v>
      </c>
      <c r="I421" s="11">
        <v>0</v>
      </c>
      <c r="J421" s="11">
        <v>0</v>
      </c>
      <c r="K421" s="11">
        <v>0</v>
      </c>
      <c r="L421" s="11">
        <v>9</v>
      </c>
      <c r="M421" s="11">
        <v>1</v>
      </c>
      <c r="N421" s="11">
        <v>-2</v>
      </c>
      <c r="O421" s="19">
        <v>515.57100000000003</v>
      </c>
      <c r="P421" s="19">
        <v>6.5</v>
      </c>
      <c r="Q421" s="19">
        <v>879.60199999999998</v>
      </c>
      <c r="R421" s="19">
        <v>412.85199999999998</v>
      </c>
      <c r="S421" s="19">
        <v>137.42599999999999</v>
      </c>
      <c r="T421" s="19">
        <v>329.32499999999999</v>
      </c>
      <c r="U421" s="19">
        <v>0</v>
      </c>
      <c r="V421" s="19">
        <v>1584.2829999999999</v>
      </c>
      <c r="W421" s="19">
        <v>2</v>
      </c>
      <c r="X421" s="19">
        <v>12.65</v>
      </c>
      <c r="Y421" s="23">
        <v>2.6667400000000001E-2</v>
      </c>
      <c r="Z421" s="23">
        <v>2.0338499999999999E-2</v>
      </c>
      <c r="AA421" s="23">
        <v>0.74719480000000005</v>
      </c>
      <c r="AB421" s="23">
        <v>54.615000000000002</v>
      </c>
      <c r="AC421" s="23">
        <v>17.077000000000002</v>
      </c>
      <c r="AD421" s="23">
        <v>28.178000000000001</v>
      </c>
      <c r="AE421" s="23">
        <v>18.414999999999999</v>
      </c>
      <c r="AF421" s="23">
        <v>3.2069999999999999</v>
      </c>
      <c r="AG421" s="23">
        <v>-6.0270000000000001</v>
      </c>
      <c r="AH421" s="23">
        <v>-5.8739999999999997</v>
      </c>
      <c r="AI421" s="23">
        <v>-7.1929999999999996</v>
      </c>
      <c r="AJ421" s="23">
        <v>492.82299999999998</v>
      </c>
      <c r="AK421" s="23">
        <v>-1.62</v>
      </c>
      <c r="AL421" s="23">
        <v>230.24199999999999</v>
      </c>
      <c r="AM421" s="23">
        <v>-2.028</v>
      </c>
      <c r="AN421" s="19">
        <v>8.8889999999999993</v>
      </c>
      <c r="AO421" s="19">
        <v>0.879</v>
      </c>
      <c r="AP421" s="11">
        <v>3</v>
      </c>
      <c r="AQ421" s="17">
        <v>-3.5999999999999997E-2</v>
      </c>
      <c r="AR421" s="11">
        <v>2</v>
      </c>
      <c r="AS421" s="21">
        <v>68.001999999999995</v>
      </c>
      <c r="AT421" s="17">
        <v>0</v>
      </c>
      <c r="AU421" s="17">
        <v>0</v>
      </c>
      <c r="AV421" s="17">
        <v>127.33799999999999</v>
      </c>
      <c r="AW421" s="11">
        <v>11</v>
      </c>
      <c r="AX421" s="11">
        <v>2</v>
      </c>
      <c r="AY421" s="11">
        <v>30</v>
      </c>
      <c r="AZ421" s="11">
        <v>0</v>
      </c>
      <c r="BA421" s="11">
        <v>30</v>
      </c>
      <c r="BB421" s="11">
        <v>8</v>
      </c>
      <c r="BC421" s="11">
        <v>38</v>
      </c>
    </row>
    <row r="422" spans="1:55" x14ac:dyDescent="0.3">
      <c r="A422" s="11" t="s">
        <v>178</v>
      </c>
      <c r="B422" s="11">
        <v>471</v>
      </c>
      <c r="C422" s="11" t="s">
        <v>889</v>
      </c>
      <c r="D422" s="12">
        <v>13</v>
      </c>
      <c r="E422" s="13">
        <v>300</v>
      </c>
      <c r="F422" s="14">
        <f t="shared" si="6"/>
        <v>23.076923076923077</v>
      </c>
      <c r="G422" s="11">
        <v>2</v>
      </c>
      <c r="H422" s="11">
        <v>0</v>
      </c>
      <c r="I422" s="11">
        <v>0</v>
      </c>
      <c r="J422" s="11">
        <v>0</v>
      </c>
      <c r="K422" s="11">
        <v>0</v>
      </c>
      <c r="L422" s="11">
        <v>9</v>
      </c>
      <c r="M422" s="11">
        <v>1</v>
      </c>
      <c r="N422" s="11">
        <v>-1</v>
      </c>
      <c r="O422" s="19">
        <v>583.56899999999996</v>
      </c>
      <c r="P422" s="19">
        <v>4.1040000000000001</v>
      </c>
      <c r="Q422" s="19">
        <v>940.39300000000003</v>
      </c>
      <c r="R422" s="19">
        <v>411.94</v>
      </c>
      <c r="S422" s="19">
        <v>102.76900000000001</v>
      </c>
      <c r="T422" s="19">
        <v>307.89100000000002</v>
      </c>
      <c r="U422" s="19">
        <v>117.792</v>
      </c>
      <c r="V422" s="19">
        <v>1688.0129999999999</v>
      </c>
      <c r="W422" s="19">
        <v>1</v>
      </c>
      <c r="X422" s="19">
        <v>11.9</v>
      </c>
      <c r="Y422" s="23">
        <v>9.9774000000000009E-3</v>
      </c>
      <c r="Z422" s="23">
        <v>1.26543E-2</v>
      </c>
      <c r="AA422" s="23">
        <v>0.72907619999999995</v>
      </c>
      <c r="AB422" s="23">
        <v>58.561999999999998</v>
      </c>
      <c r="AC422" s="23">
        <v>16.870999999999999</v>
      </c>
      <c r="AD422" s="23">
        <v>27.773</v>
      </c>
      <c r="AE422" s="23">
        <v>16.018000000000001</v>
      </c>
      <c r="AF422" s="23">
        <v>4.8719999999999999</v>
      </c>
      <c r="AG422" s="23">
        <v>-7.718</v>
      </c>
      <c r="AH422" s="23">
        <v>-7.5209999999999999</v>
      </c>
      <c r="AI422" s="23">
        <v>-7.3840000000000003</v>
      </c>
      <c r="AJ422" s="23">
        <v>1050.3689999999999</v>
      </c>
      <c r="AK422" s="23">
        <v>-0.97899999999999998</v>
      </c>
      <c r="AL422" s="23">
        <v>2305.0700000000002</v>
      </c>
      <c r="AM422" s="23">
        <v>-1.4650000000000001</v>
      </c>
      <c r="AN422" s="19">
        <v>9.2200000000000006</v>
      </c>
      <c r="AO422" s="19">
        <v>1.2030000000000001</v>
      </c>
      <c r="AP422" s="11">
        <v>3</v>
      </c>
      <c r="AQ422" s="17">
        <v>0.317</v>
      </c>
      <c r="AR422" s="11">
        <v>1</v>
      </c>
      <c r="AS422" s="21">
        <v>83.635000000000005</v>
      </c>
      <c r="AT422" s="17">
        <v>117.792</v>
      </c>
      <c r="AU422" s="17">
        <v>0</v>
      </c>
      <c r="AV422" s="17">
        <v>120.423</v>
      </c>
      <c r="AW422" s="11">
        <v>11</v>
      </c>
      <c r="AX422" s="11">
        <v>2</v>
      </c>
      <c r="AY422" s="11">
        <v>30</v>
      </c>
      <c r="AZ422" s="11">
        <v>0</v>
      </c>
      <c r="BA422" s="11">
        <v>30</v>
      </c>
      <c r="BB422" s="11">
        <v>8</v>
      </c>
      <c r="BC422" s="11">
        <v>42</v>
      </c>
    </row>
    <row r="423" spans="1:55" x14ac:dyDescent="0.3">
      <c r="A423" s="11" t="s">
        <v>179</v>
      </c>
      <c r="B423" s="11">
        <v>472</v>
      </c>
      <c r="C423" s="11" t="s">
        <v>890</v>
      </c>
      <c r="D423" s="12">
        <v>13.5</v>
      </c>
      <c r="E423" s="13">
        <v>300</v>
      </c>
      <c r="F423" s="14">
        <f t="shared" si="6"/>
        <v>22.222222222222221</v>
      </c>
      <c r="G423" s="11">
        <v>1</v>
      </c>
      <c r="H423" s="11">
        <v>0</v>
      </c>
      <c r="I423" s="11">
        <v>0</v>
      </c>
      <c r="J423" s="11">
        <v>0</v>
      </c>
      <c r="K423" s="11">
        <v>0</v>
      </c>
      <c r="L423" s="11">
        <v>8</v>
      </c>
      <c r="M423" s="11">
        <v>1</v>
      </c>
      <c r="N423" s="11">
        <v>-2</v>
      </c>
      <c r="O423" s="19">
        <v>500.55900000000003</v>
      </c>
      <c r="P423" s="19">
        <v>7.9669999999999996</v>
      </c>
      <c r="Q423" s="19">
        <v>875.89700000000005</v>
      </c>
      <c r="R423" s="19">
        <v>391.67700000000002</v>
      </c>
      <c r="S423" s="19">
        <v>119.369</v>
      </c>
      <c r="T423" s="19">
        <v>364.851</v>
      </c>
      <c r="U423" s="19">
        <v>0</v>
      </c>
      <c r="V423" s="19">
        <v>1570.058</v>
      </c>
      <c r="W423" s="19">
        <v>1</v>
      </c>
      <c r="X423" s="19">
        <v>12.9</v>
      </c>
      <c r="Y423" s="23">
        <v>4.0426799999999999E-2</v>
      </c>
      <c r="Z423" s="23">
        <v>1.4727799999999999E-2</v>
      </c>
      <c r="AA423" s="23">
        <v>0.74585729999999995</v>
      </c>
      <c r="AB423" s="23">
        <v>55.027000000000001</v>
      </c>
      <c r="AC423" s="23">
        <v>16.852</v>
      </c>
      <c r="AD423" s="23">
        <v>27.181000000000001</v>
      </c>
      <c r="AE423" s="23">
        <v>17.527000000000001</v>
      </c>
      <c r="AF423" s="23">
        <v>3.21</v>
      </c>
      <c r="AG423" s="23">
        <v>-5.8289999999999997</v>
      </c>
      <c r="AH423" s="23">
        <v>-5.4260000000000002</v>
      </c>
      <c r="AI423" s="23">
        <v>-7.3840000000000003</v>
      </c>
      <c r="AJ423" s="23">
        <v>731.00800000000004</v>
      </c>
      <c r="AK423" s="23">
        <v>-1.349</v>
      </c>
      <c r="AL423" s="23">
        <v>352.58699999999999</v>
      </c>
      <c r="AM423" s="23">
        <v>-1.6659999999999999</v>
      </c>
      <c r="AN423" s="19">
        <v>9.0350000000000001</v>
      </c>
      <c r="AO423" s="19">
        <v>1.085</v>
      </c>
      <c r="AP423" s="11">
        <v>3</v>
      </c>
      <c r="AQ423" s="17">
        <v>-0.16</v>
      </c>
      <c r="AR423" s="11">
        <v>2</v>
      </c>
      <c r="AS423" s="21">
        <v>71.084999999999994</v>
      </c>
      <c r="AT423" s="17">
        <v>0</v>
      </c>
      <c r="AU423" s="17">
        <v>0</v>
      </c>
      <c r="AV423" s="17">
        <v>121.864</v>
      </c>
      <c r="AW423" s="11">
        <v>11</v>
      </c>
      <c r="AX423" s="11">
        <v>2</v>
      </c>
      <c r="AY423" s="11">
        <v>30</v>
      </c>
      <c r="AZ423" s="11">
        <v>0</v>
      </c>
      <c r="BA423" s="11">
        <v>30</v>
      </c>
      <c r="BB423" s="11">
        <v>8</v>
      </c>
      <c r="BC423" s="11">
        <v>37</v>
      </c>
    </row>
    <row r="424" spans="1:55" x14ac:dyDescent="0.3">
      <c r="A424" s="11" t="s">
        <v>180</v>
      </c>
      <c r="B424" s="11">
        <v>473</v>
      </c>
      <c r="C424" s="11" t="s">
        <v>891</v>
      </c>
      <c r="D424" s="12">
        <v>7.1</v>
      </c>
      <c r="E424" s="13">
        <v>46.2</v>
      </c>
      <c r="F424" s="14">
        <f t="shared" si="6"/>
        <v>6.5070422535211279</v>
      </c>
      <c r="G424" s="11">
        <v>3</v>
      </c>
      <c r="H424" s="11">
        <v>0</v>
      </c>
      <c r="I424" s="11">
        <v>0</v>
      </c>
      <c r="J424" s="11">
        <v>0</v>
      </c>
      <c r="K424" s="11">
        <v>0</v>
      </c>
      <c r="L424" s="11">
        <v>8</v>
      </c>
      <c r="M424" s="11">
        <v>1</v>
      </c>
      <c r="N424" s="11">
        <v>-1</v>
      </c>
      <c r="O424" s="19">
        <v>589.524</v>
      </c>
      <c r="P424" s="19">
        <v>6.742</v>
      </c>
      <c r="Q424" s="19">
        <v>917.22</v>
      </c>
      <c r="R424" s="19">
        <v>442.661</v>
      </c>
      <c r="S424" s="19">
        <v>65.92</v>
      </c>
      <c r="T424" s="19">
        <v>217.33699999999999</v>
      </c>
      <c r="U424" s="19">
        <v>191.30199999999999</v>
      </c>
      <c r="V424" s="19">
        <v>1649.087</v>
      </c>
      <c r="W424" s="19">
        <v>1</v>
      </c>
      <c r="X424" s="19">
        <v>11.9</v>
      </c>
      <c r="Y424" s="23">
        <v>2.7562900000000001E-2</v>
      </c>
      <c r="Z424" s="23">
        <v>1.2973999999999999E-2</v>
      </c>
      <c r="AA424" s="23">
        <v>0.73595980000000005</v>
      </c>
      <c r="AB424" s="23">
        <v>56.780999999999999</v>
      </c>
      <c r="AC424" s="23">
        <v>15.045999999999999</v>
      </c>
      <c r="AD424" s="23">
        <v>27.49</v>
      </c>
      <c r="AE424" s="23">
        <v>15.342000000000001</v>
      </c>
      <c r="AF424" s="23">
        <v>5.0620000000000003</v>
      </c>
      <c r="AG424" s="23">
        <v>-7.7939999999999996</v>
      </c>
      <c r="AH424" s="23">
        <v>-7.6420000000000003</v>
      </c>
      <c r="AI424" s="23">
        <v>-6.8410000000000002</v>
      </c>
      <c r="AJ424" s="23">
        <v>2348.4560000000001</v>
      </c>
      <c r="AK424" s="23">
        <v>-0.26100000000000001</v>
      </c>
      <c r="AL424" s="23">
        <v>10000</v>
      </c>
      <c r="AM424" s="23">
        <v>-1.2010000000000001</v>
      </c>
      <c r="AN424" s="19">
        <v>9.0869999999999997</v>
      </c>
      <c r="AO424" s="19">
        <v>1.5109999999999999</v>
      </c>
      <c r="AP424" s="11">
        <v>2</v>
      </c>
      <c r="AQ424" s="17">
        <v>0.26</v>
      </c>
      <c r="AR424" s="11">
        <v>1</v>
      </c>
      <c r="AS424" s="21">
        <v>91</v>
      </c>
      <c r="AT424" s="17">
        <v>191.30199999999999</v>
      </c>
      <c r="AU424" s="17">
        <v>0</v>
      </c>
      <c r="AV424" s="17">
        <v>101.93600000000001</v>
      </c>
      <c r="AW424" s="11">
        <v>10</v>
      </c>
      <c r="AX424" s="11">
        <v>2</v>
      </c>
      <c r="AY424" s="11">
        <v>30</v>
      </c>
      <c r="AZ424" s="11">
        <v>0</v>
      </c>
      <c r="BA424" s="11">
        <v>30</v>
      </c>
      <c r="BB424" s="11">
        <v>8</v>
      </c>
      <c r="BC424" s="11">
        <v>42</v>
      </c>
    </row>
    <row r="425" spans="1:55" x14ac:dyDescent="0.3">
      <c r="A425" s="11" t="s">
        <v>181</v>
      </c>
      <c r="B425" s="11">
        <v>474</v>
      </c>
      <c r="C425" s="11" t="s">
        <v>892</v>
      </c>
      <c r="D425" s="12">
        <v>6</v>
      </c>
      <c r="E425" s="13">
        <v>300</v>
      </c>
      <c r="F425" s="14">
        <f t="shared" si="6"/>
        <v>50</v>
      </c>
      <c r="G425" s="11">
        <v>1</v>
      </c>
      <c r="H425" s="11">
        <v>0</v>
      </c>
      <c r="I425" s="11">
        <v>0</v>
      </c>
      <c r="J425" s="11">
        <v>0</v>
      </c>
      <c r="K425" s="11">
        <v>0</v>
      </c>
      <c r="L425" s="11">
        <v>10</v>
      </c>
      <c r="M425" s="11">
        <v>1</v>
      </c>
      <c r="N425" s="11">
        <v>-2</v>
      </c>
      <c r="O425" s="19">
        <v>559.62400000000002</v>
      </c>
      <c r="P425" s="19">
        <v>6.4219999999999997</v>
      </c>
      <c r="Q425" s="19">
        <v>929.14599999999996</v>
      </c>
      <c r="R425" s="19">
        <v>585.74300000000005</v>
      </c>
      <c r="S425" s="19">
        <v>82.552000000000007</v>
      </c>
      <c r="T425" s="19">
        <v>260.851</v>
      </c>
      <c r="U425" s="19">
        <v>0</v>
      </c>
      <c r="V425" s="19">
        <v>1694.2260000000001</v>
      </c>
      <c r="W425" s="19">
        <v>1</v>
      </c>
      <c r="X425" s="19">
        <v>13.4</v>
      </c>
      <c r="Y425" s="23">
        <v>2.4339699999999999E-2</v>
      </c>
      <c r="Z425" s="23">
        <v>1.44218E-2</v>
      </c>
      <c r="AA425" s="23">
        <v>0.7397106</v>
      </c>
      <c r="AB425" s="23">
        <v>57.719000000000001</v>
      </c>
      <c r="AC425" s="23">
        <v>17.088999999999999</v>
      </c>
      <c r="AD425" s="23">
        <v>27.757999999999999</v>
      </c>
      <c r="AE425" s="23">
        <v>16.748999999999999</v>
      </c>
      <c r="AF425" s="23">
        <v>3.8959999999999999</v>
      </c>
      <c r="AG425" s="23">
        <v>-6.22</v>
      </c>
      <c r="AH425" s="23">
        <v>-6.4039999999999999</v>
      </c>
      <c r="AI425" s="23">
        <v>-6.9880000000000004</v>
      </c>
      <c r="AJ425" s="23">
        <v>1633.261</v>
      </c>
      <c r="AK425" s="23">
        <v>-1.0449999999999999</v>
      </c>
      <c r="AL425" s="23">
        <v>840.69399999999996</v>
      </c>
      <c r="AM425" s="23">
        <v>-1.1619999999999999</v>
      </c>
      <c r="AN425" s="19">
        <v>8.9030000000000005</v>
      </c>
      <c r="AO425" s="19">
        <v>0.89500000000000002</v>
      </c>
      <c r="AP425" s="11">
        <v>4</v>
      </c>
      <c r="AQ425" s="17">
        <v>-3.2000000000000001E-2</v>
      </c>
      <c r="AR425" s="11">
        <v>1</v>
      </c>
      <c r="AS425" s="21">
        <v>81.350999999999999</v>
      </c>
      <c r="AT425" s="17">
        <v>0</v>
      </c>
      <c r="AU425" s="17">
        <v>0</v>
      </c>
      <c r="AV425" s="17">
        <v>121.3</v>
      </c>
      <c r="AW425" s="11">
        <v>12</v>
      </c>
      <c r="AX425" s="11">
        <v>2</v>
      </c>
      <c r="AY425" s="11">
        <v>30</v>
      </c>
      <c r="AZ425" s="11">
        <v>0</v>
      </c>
      <c r="BA425" s="11">
        <v>30</v>
      </c>
      <c r="BB425" s="11">
        <v>8</v>
      </c>
      <c r="BC425" s="11">
        <v>41</v>
      </c>
    </row>
    <row r="426" spans="1:55" x14ac:dyDescent="0.3">
      <c r="A426" s="11" t="s">
        <v>182</v>
      </c>
      <c r="B426" s="11">
        <v>475</v>
      </c>
      <c r="C426" s="11" t="s">
        <v>893</v>
      </c>
      <c r="D426" s="12">
        <v>13</v>
      </c>
      <c r="E426" s="13">
        <v>300</v>
      </c>
      <c r="F426" s="14">
        <f t="shared" si="6"/>
        <v>23.076923076923077</v>
      </c>
      <c r="G426" s="11">
        <v>3</v>
      </c>
      <c r="H426" s="11">
        <v>0</v>
      </c>
      <c r="I426" s="11">
        <v>0</v>
      </c>
      <c r="J426" s="11">
        <v>0</v>
      </c>
      <c r="K426" s="11">
        <v>0</v>
      </c>
      <c r="L426" s="11">
        <v>8</v>
      </c>
      <c r="M426" s="11">
        <v>1</v>
      </c>
      <c r="N426" s="11">
        <v>-1</v>
      </c>
      <c r="O426" s="19">
        <v>568.46100000000001</v>
      </c>
      <c r="P426" s="19">
        <v>4.9850000000000003</v>
      </c>
      <c r="Q426" s="19">
        <v>922.00699999999995</v>
      </c>
      <c r="R426" s="19">
        <v>390.959</v>
      </c>
      <c r="S426" s="19">
        <v>109.065</v>
      </c>
      <c r="T426" s="19">
        <v>292.00200000000001</v>
      </c>
      <c r="U426" s="19">
        <v>129.97999999999999</v>
      </c>
      <c r="V426" s="19">
        <v>1661.528</v>
      </c>
      <c r="W426" s="19">
        <v>1</v>
      </c>
      <c r="X426" s="19">
        <v>11.9</v>
      </c>
      <c r="Y426" s="23">
        <v>1.4955299999999999E-2</v>
      </c>
      <c r="Z426" s="23">
        <v>1.2906600000000001E-2</v>
      </c>
      <c r="AA426" s="23">
        <v>0.73581600000000003</v>
      </c>
      <c r="AB426" s="23">
        <v>57.991999999999997</v>
      </c>
      <c r="AC426" s="23">
        <v>18.152000000000001</v>
      </c>
      <c r="AD426" s="23">
        <v>27.774999999999999</v>
      </c>
      <c r="AE426" s="23">
        <v>16.132999999999999</v>
      </c>
      <c r="AF426" s="23">
        <v>4.6950000000000003</v>
      </c>
      <c r="AG426" s="23">
        <v>-7.6109999999999998</v>
      </c>
      <c r="AH426" s="23">
        <v>-7.2130000000000001</v>
      </c>
      <c r="AI426" s="23">
        <v>-7.1989999999999998</v>
      </c>
      <c r="AJ426" s="23">
        <v>915.45100000000002</v>
      </c>
      <c r="AK426" s="23">
        <v>-0.94299999999999995</v>
      </c>
      <c r="AL426" s="23">
        <v>2316.9380000000001</v>
      </c>
      <c r="AM426" s="23">
        <v>-1.7330000000000001</v>
      </c>
      <c r="AN426" s="19">
        <v>9.1969999999999992</v>
      </c>
      <c r="AO426" s="19">
        <v>1.2190000000000001</v>
      </c>
      <c r="AP426" s="11">
        <v>2</v>
      </c>
      <c r="AQ426" s="17">
        <v>0.29399999999999998</v>
      </c>
      <c r="AR426" s="11">
        <v>1</v>
      </c>
      <c r="AS426" s="21">
        <v>94.486000000000004</v>
      </c>
      <c r="AT426" s="17">
        <v>0</v>
      </c>
      <c r="AU426" s="17">
        <v>0</v>
      </c>
      <c r="AV426" s="17">
        <v>111.96599999999999</v>
      </c>
      <c r="AW426" s="11">
        <v>10</v>
      </c>
      <c r="AX426" s="11">
        <v>1</v>
      </c>
      <c r="AY426" s="11">
        <v>30</v>
      </c>
      <c r="AZ426" s="11">
        <v>0</v>
      </c>
      <c r="BA426" s="11">
        <v>30</v>
      </c>
      <c r="BB426" s="11">
        <v>8</v>
      </c>
      <c r="BC426" s="11">
        <v>39</v>
      </c>
    </row>
    <row r="427" spans="1:55" x14ac:dyDescent="0.3">
      <c r="A427" s="11" t="s">
        <v>183</v>
      </c>
      <c r="B427" s="11">
        <v>476</v>
      </c>
      <c r="C427" s="11" t="s">
        <v>894</v>
      </c>
      <c r="D427" s="12">
        <v>11</v>
      </c>
      <c r="E427" s="13">
        <v>300</v>
      </c>
      <c r="F427" s="14">
        <f t="shared" si="6"/>
        <v>27.272727272727273</v>
      </c>
      <c r="G427" s="11">
        <v>1</v>
      </c>
      <c r="H427" s="11">
        <v>0</v>
      </c>
      <c r="I427" s="11">
        <v>0</v>
      </c>
      <c r="J427" s="11">
        <v>0</v>
      </c>
      <c r="K427" s="11">
        <v>0</v>
      </c>
      <c r="L427" s="11">
        <v>11</v>
      </c>
      <c r="M427" s="11">
        <v>1</v>
      </c>
      <c r="N427" s="11">
        <v>-2</v>
      </c>
      <c r="O427" s="19">
        <v>589.65</v>
      </c>
      <c r="P427" s="19">
        <v>9.5619999999999994</v>
      </c>
      <c r="Q427" s="19">
        <v>969.83900000000006</v>
      </c>
      <c r="R427" s="19">
        <v>660.6</v>
      </c>
      <c r="S427" s="19">
        <v>78.234999999999999</v>
      </c>
      <c r="T427" s="19">
        <v>231.00299999999999</v>
      </c>
      <c r="U427" s="19">
        <v>0</v>
      </c>
      <c r="V427" s="19">
        <v>1774.4839999999999</v>
      </c>
      <c r="W427" s="19">
        <v>1</v>
      </c>
      <c r="X427" s="19">
        <v>14.15</v>
      </c>
      <c r="Y427" s="23">
        <v>5.1525700000000001E-2</v>
      </c>
      <c r="Z427" s="23">
        <v>1.45901E-2</v>
      </c>
      <c r="AA427" s="23">
        <v>0.73088149999999996</v>
      </c>
      <c r="AB427" s="23">
        <v>60.003999999999998</v>
      </c>
      <c r="AC427" s="23">
        <v>17.704000000000001</v>
      </c>
      <c r="AD427" s="23">
        <v>29.204000000000001</v>
      </c>
      <c r="AE427" s="23">
        <v>17.132000000000001</v>
      </c>
      <c r="AF427" s="23">
        <v>4.0570000000000004</v>
      </c>
      <c r="AG427" s="23">
        <v>-6.4530000000000003</v>
      </c>
      <c r="AH427" s="23">
        <v>-6.6950000000000003</v>
      </c>
      <c r="AI427" s="23">
        <v>-6.9880000000000004</v>
      </c>
      <c r="AJ427" s="23">
        <v>1794.7080000000001</v>
      </c>
      <c r="AK427" s="23">
        <v>-1.0760000000000001</v>
      </c>
      <c r="AL427" s="23">
        <v>930.86599999999999</v>
      </c>
      <c r="AM427" s="23">
        <v>-1.0920000000000001</v>
      </c>
      <c r="AN427" s="19">
        <v>8.7080000000000002</v>
      </c>
      <c r="AO427" s="19">
        <v>0.75800000000000001</v>
      </c>
      <c r="AP427" s="11">
        <v>5</v>
      </c>
      <c r="AQ427" s="17">
        <v>-3.5000000000000003E-2</v>
      </c>
      <c r="AR427" s="11">
        <v>1</v>
      </c>
      <c r="AS427" s="21">
        <v>83.025000000000006</v>
      </c>
      <c r="AT427" s="17">
        <v>0</v>
      </c>
      <c r="AU427" s="17">
        <v>0</v>
      </c>
      <c r="AV427" s="17">
        <v>121.13</v>
      </c>
      <c r="AW427" s="11">
        <v>13</v>
      </c>
      <c r="AX427" s="11">
        <v>2</v>
      </c>
      <c r="AY427" s="11">
        <v>30</v>
      </c>
      <c r="AZ427" s="11">
        <v>0</v>
      </c>
      <c r="BA427" s="11">
        <v>30</v>
      </c>
      <c r="BB427" s="11">
        <v>8</v>
      </c>
      <c r="BC427" s="11">
        <v>43</v>
      </c>
    </row>
    <row r="428" spans="1:55" x14ac:dyDescent="0.3">
      <c r="A428" s="11" t="s">
        <v>184</v>
      </c>
      <c r="B428" s="11">
        <v>477</v>
      </c>
      <c r="C428" s="11" t="s">
        <v>895</v>
      </c>
      <c r="D428" s="12">
        <v>4.5</v>
      </c>
      <c r="E428" s="13">
        <v>300</v>
      </c>
      <c r="F428" s="14">
        <f t="shared" si="6"/>
        <v>66.666666666666671</v>
      </c>
      <c r="G428" s="11">
        <v>1</v>
      </c>
      <c r="H428" s="11">
        <v>0</v>
      </c>
      <c r="I428" s="11">
        <v>0</v>
      </c>
      <c r="J428" s="11">
        <v>0</v>
      </c>
      <c r="K428" s="11">
        <v>0</v>
      </c>
      <c r="L428" s="11">
        <v>8</v>
      </c>
      <c r="M428" s="11">
        <v>1</v>
      </c>
      <c r="N428" s="11">
        <v>-1</v>
      </c>
      <c r="O428" s="19">
        <v>517.56200000000001</v>
      </c>
      <c r="P428" s="19">
        <v>7.0890000000000004</v>
      </c>
      <c r="Q428" s="19">
        <v>875.78899999999999</v>
      </c>
      <c r="R428" s="19">
        <v>412.815</v>
      </c>
      <c r="S428" s="19">
        <v>82.293999999999997</v>
      </c>
      <c r="T428" s="19">
        <v>333.88499999999999</v>
      </c>
      <c r="U428" s="19">
        <v>46.795000000000002</v>
      </c>
      <c r="V428" s="19">
        <v>1577.261</v>
      </c>
      <c r="W428" s="19">
        <v>1</v>
      </c>
      <c r="X428" s="19">
        <v>11.9</v>
      </c>
      <c r="Y428" s="23">
        <v>3.1859199999999997E-2</v>
      </c>
      <c r="Z428" s="23">
        <v>1.3587699999999999E-2</v>
      </c>
      <c r="AA428" s="23">
        <v>0.74822889999999997</v>
      </c>
      <c r="AB428" s="23">
        <v>55.02</v>
      </c>
      <c r="AC428" s="23">
        <v>16.114000000000001</v>
      </c>
      <c r="AD428" s="23">
        <v>26.536000000000001</v>
      </c>
      <c r="AE428" s="23">
        <v>16.094999999999999</v>
      </c>
      <c r="AF428" s="23">
        <v>4.093</v>
      </c>
      <c r="AG428" s="23">
        <v>-6.4409999999999998</v>
      </c>
      <c r="AH428" s="23">
        <v>-6.1829999999999998</v>
      </c>
      <c r="AI428" s="23">
        <v>-7.1980000000000004</v>
      </c>
      <c r="AJ428" s="23">
        <v>1642.511</v>
      </c>
      <c r="AK428" s="23">
        <v>-0.78400000000000003</v>
      </c>
      <c r="AL428" s="23">
        <v>1526.2809999999999</v>
      </c>
      <c r="AM428" s="23">
        <v>-1.0920000000000001</v>
      </c>
      <c r="AN428" s="19">
        <v>8.9550000000000001</v>
      </c>
      <c r="AO428" s="19">
        <v>0.97399999999999998</v>
      </c>
      <c r="AP428" s="11">
        <v>2</v>
      </c>
      <c r="AQ428" s="17">
        <v>7.9000000000000001E-2</v>
      </c>
      <c r="AR428" s="11">
        <v>1</v>
      </c>
      <c r="AS428" s="21">
        <v>95.501999999999995</v>
      </c>
      <c r="AT428" s="17">
        <v>46.795000000000002</v>
      </c>
      <c r="AU428" s="17">
        <v>0</v>
      </c>
      <c r="AV428" s="17">
        <v>104.675</v>
      </c>
      <c r="AW428" s="11">
        <v>10</v>
      </c>
      <c r="AX428" s="11">
        <v>1</v>
      </c>
      <c r="AY428" s="11">
        <v>30</v>
      </c>
      <c r="AZ428" s="11">
        <v>0</v>
      </c>
      <c r="BA428" s="11">
        <v>30</v>
      </c>
      <c r="BB428" s="11">
        <v>8</v>
      </c>
      <c r="BC428" s="11">
        <v>38</v>
      </c>
    </row>
    <row r="429" spans="1:55" x14ac:dyDescent="0.3">
      <c r="A429" s="11" t="s">
        <v>185</v>
      </c>
      <c r="B429" s="11">
        <v>478</v>
      </c>
      <c r="C429" s="11" t="s">
        <v>896</v>
      </c>
      <c r="D429" s="12">
        <v>46</v>
      </c>
      <c r="E429" s="13">
        <v>24</v>
      </c>
      <c r="F429" s="14">
        <f t="shared" si="6"/>
        <v>0.52173913043478259</v>
      </c>
      <c r="G429" s="11">
        <v>1</v>
      </c>
      <c r="H429" s="11">
        <v>0</v>
      </c>
      <c r="I429" s="11">
        <v>0</v>
      </c>
      <c r="J429" s="11">
        <v>0</v>
      </c>
      <c r="K429" s="11">
        <v>0</v>
      </c>
      <c r="L429" s="11">
        <v>9</v>
      </c>
      <c r="M429" s="11">
        <v>1</v>
      </c>
      <c r="N429" s="11">
        <v>-2</v>
      </c>
      <c r="O429" s="19">
        <v>514.58600000000001</v>
      </c>
      <c r="P429" s="19">
        <v>7.3220000000000001</v>
      </c>
      <c r="Q429" s="19">
        <v>894.61599999999999</v>
      </c>
      <c r="R429" s="19">
        <v>429.79700000000003</v>
      </c>
      <c r="S429" s="19">
        <v>139.12200000000001</v>
      </c>
      <c r="T429" s="19">
        <v>325.69600000000003</v>
      </c>
      <c r="U429" s="19">
        <v>0</v>
      </c>
      <c r="V429" s="19">
        <v>1599.4680000000001</v>
      </c>
      <c r="W429" s="19">
        <v>2.5</v>
      </c>
      <c r="X429" s="19">
        <v>12.9</v>
      </c>
      <c r="Y429" s="23">
        <v>3.3520800000000003E-2</v>
      </c>
      <c r="Z429" s="23">
        <v>2.2799400000000001E-2</v>
      </c>
      <c r="AA429" s="23">
        <v>0.73934219999999995</v>
      </c>
      <c r="AB429" s="23">
        <v>55.188000000000002</v>
      </c>
      <c r="AC429" s="23">
        <v>17.401</v>
      </c>
      <c r="AD429" s="23">
        <v>29.295999999999999</v>
      </c>
      <c r="AE429" s="23">
        <v>19.416</v>
      </c>
      <c r="AF429" s="23">
        <v>3.1280000000000001</v>
      </c>
      <c r="AG429" s="23">
        <v>-6.226</v>
      </c>
      <c r="AH429" s="23">
        <v>-5.7549999999999999</v>
      </c>
      <c r="AI429" s="23">
        <v>-7.3029999999999999</v>
      </c>
      <c r="AJ429" s="23">
        <v>474.9</v>
      </c>
      <c r="AK429" s="23">
        <v>-1.6759999999999999</v>
      </c>
      <c r="AL429" s="23">
        <v>221.20500000000001</v>
      </c>
      <c r="AM429" s="23">
        <v>-2.0720000000000001</v>
      </c>
      <c r="AN429" s="19">
        <v>8.5370000000000008</v>
      </c>
      <c r="AO429" s="19">
        <v>0.78800000000000003</v>
      </c>
      <c r="AP429" s="11">
        <v>3</v>
      </c>
      <c r="AQ429" s="17">
        <v>-4.4999999999999998E-2</v>
      </c>
      <c r="AR429" s="11">
        <v>1</v>
      </c>
      <c r="AS429" s="21">
        <v>67.248999999999995</v>
      </c>
      <c r="AT429" s="17">
        <v>0</v>
      </c>
      <c r="AU429" s="17">
        <v>0</v>
      </c>
      <c r="AV429" s="17">
        <v>131.58600000000001</v>
      </c>
      <c r="AW429" s="11">
        <v>11</v>
      </c>
      <c r="AX429" s="11">
        <v>2</v>
      </c>
      <c r="AY429" s="11">
        <v>30</v>
      </c>
      <c r="AZ429" s="11">
        <v>0</v>
      </c>
      <c r="BA429" s="11">
        <v>30</v>
      </c>
      <c r="BB429" s="11">
        <v>8</v>
      </c>
      <c r="BC429" s="11">
        <v>38</v>
      </c>
    </row>
    <row r="430" spans="1:55" x14ac:dyDescent="0.3">
      <c r="A430" s="11" t="s">
        <v>186</v>
      </c>
      <c r="B430" s="11">
        <v>479</v>
      </c>
      <c r="C430" s="11" t="s">
        <v>897</v>
      </c>
      <c r="D430" s="12">
        <v>300</v>
      </c>
      <c r="E430" s="13">
        <v>300</v>
      </c>
      <c r="F430" s="14">
        <f t="shared" si="6"/>
        <v>1</v>
      </c>
      <c r="G430" s="11">
        <v>1</v>
      </c>
      <c r="H430" s="11">
        <v>0</v>
      </c>
      <c r="I430" s="11">
        <v>0</v>
      </c>
      <c r="J430" s="11">
        <v>0</v>
      </c>
      <c r="K430" s="11">
        <v>0</v>
      </c>
      <c r="L430" s="11">
        <v>8</v>
      </c>
      <c r="M430" s="11">
        <v>1</v>
      </c>
      <c r="N430" s="11">
        <v>-2</v>
      </c>
      <c r="O430" s="19">
        <v>501.54700000000003</v>
      </c>
      <c r="P430" s="19">
        <v>7.165</v>
      </c>
      <c r="Q430" s="19">
        <v>869.67</v>
      </c>
      <c r="R430" s="19">
        <v>391.69499999999999</v>
      </c>
      <c r="S430" s="19">
        <v>148.68100000000001</v>
      </c>
      <c r="T430" s="19">
        <v>329.29399999999998</v>
      </c>
      <c r="U430" s="19">
        <v>0</v>
      </c>
      <c r="V430" s="19">
        <v>1558.278</v>
      </c>
      <c r="W430" s="19">
        <v>1</v>
      </c>
      <c r="X430" s="19">
        <v>14.4</v>
      </c>
      <c r="Y430" s="23">
        <v>3.2943100000000003E-2</v>
      </c>
      <c r="Z430" s="23">
        <v>1.6558E-2</v>
      </c>
      <c r="AA430" s="23">
        <v>0.74743530000000002</v>
      </c>
      <c r="AB430" s="23">
        <v>54.216000000000001</v>
      </c>
      <c r="AC430" s="23">
        <v>16.681999999999999</v>
      </c>
      <c r="AD430" s="23">
        <v>27.698</v>
      </c>
      <c r="AE430" s="23">
        <v>18.946999999999999</v>
      </c>
      <c r="AF430" s="23">
        <v>2.2400000000000002</v>
      </c>
      <c r="AG430" s="23">
        <v>-5.109</v>
      </c>
      <c r="AH430" s="23">
        <v>-4.8230000000000004</v>
      </c>
      <c r="AI430" s="23">
        <v>-7.1890000000000001</v>
      </c>
      <c r="AJ430" s="23">
        <v>385.44299999999998</v>
      </c>
      <c r="AK430" s="23">
        <v>-1.6930000000000001</v>
      </c>
      <c r="AL430" s="23">
        <v>176.53100000000001</v>
      </c>
      <c r="AM430" s="23">
        <v>-2.3319999999999999</v>
      </c>
      <c r="AN430" s="19">
        <v>9.11</v>
      </c>
      <c r="AO430" s="19">
        <v>1.3080000000000001</v>
      </c>
      <c r="AP430" s="11">
        <v>5</v>
      </c>
      <c r="AQ430" s="17">
        <v>-0.51600000000000001</v>
      </c>
      <c r="AR430" s="11">
        <v>3</v>
      </c>
      <c r="AS430" s="21">
        <v>60.426000000000002</v>
      </c>
      <c r="AT430" s="17">
        <v>0</v>
      </c>
      <c r="AU430" s="17">
        <v>0</v>
      </c>
      <c r="AV430" s="17">
        <v>135.19200000000001</v>
      </c>
      <c r="AW430" s="11">
        <v>12</v>
      </c>
      <c r="AX430" s="11">
        <v>2</v>
      </c>
      <c r="AY430" s="11">
        <v>30</v>
      </c>
      <c r="AZ430" s="11">
        <v>0</v>
      </c>
      <c r="BA430" s="11">
        <v>30</v>
      </c>
      <c r="BB430" s="11">
        <v>8</v>
      </c>
      <c r="BC430" s="11">
        <v>37</v>
      </c>
    </row>
    <row r="431" spans="1:55" x14ac:dyDescent="0.3">
      <c r="A431" s="11" t="s">
        <v>187</v>
      </c>
      <c r="B431" s="11">
        <v>480</v>
      </c>
      <c r="C431" s="11" t="s">
        <v>898</v>
      </c>
      <c r="D431" s="12">
        <v>116</v>
      </c>
      <c r="E431" s="13">
        <v>300</v>
      </c>
      <c r="F431" s="14">
        <f t="shared" si="6"/>
        <v>2.5862068965517242</v>
      </c>
      <c r="G431" s="11">
        <v>2</v>
      </c>
      <c r="H431" s="11">
        <v>0</v>
      </c>
      <c r="I431" s="11">
        <v>0</v>
      </c>
      <c r="J431" s="11">
        <v>0</v>
      </c>
      <c r="K431" s="11">
        <v>0</v>
      </c>
      <c r="L431" s="11">
        <v>8</v>
      </c>
      <c r="M431" s="11">
        <v>1</v>
      </c>
      <c r="N431" s="11">
        <v>-1</v>
      </c>
      <c r="O431" s="19">
        <v>584.48900000000003</v>
      </c>
      <c r="P431" s="19">
        <v>8.1219999999999999</v>
      </c>
      <c r="Q431" s="19">
        <v>885.62099999999998</v>
      </c>
      <c r="R431" s="19">
        <v>414.01499999999999</v>
      </c>
      <c r="S431" s="19">
        <v>83.962999999999994</v>
      </c>
      <c r="T431" s="19">
        <v>265.23899999999998</v>
      </c>
      <c r="U431" s="19">
        <v>122.405</v>
      </c>
      <c r="V431" s="19">
        <v>1591.36</v>
      </c>
      <c r="W431" s="19">
        <v>1</v>
      </c>
      <c r="X431" s="19">
        <v>11.9</v>
      </c>
      <c r="Y431" s="23">
        <v>4.1457300000000002E-2</v>
      </c>
      <c r="Z431" s="23">
        <v>1.34369E-2</v>
      </c>
      <c r="AA431" s="23">
        <v>0.74432529999999997</v>
      </c>
      <c r="AB431" s="23">
        <v>54.927999999999997</v>
      </c>
      <c r="AC431" s="23">
        <v>16.978999999999999</v>
      </c>
      <c r="AD431" s="23">
        <v>26.888999999999999</v>
      </c>
      <c r="AE431" s="23">
        <v>15.69</v>
      </c>
      <c r="AF431" s="23">
        <v>4.3739999999999997</v>
      </c>
      <c r="AG431" s="23">
        <v>-6.9420000000000002</v>
      </c>
      <c r="AH431" s="23">
        <v>-7.4790000000000001</v>
      </c>
      <c r="AI431" s="23">
        <v>-6.9340000000000002</v>
      </c>
      <c r="AJ431" s="23">
        <v>1583.7280000000001</v>
      </c>
      <c r="AK431" s="23">
        <v>-0.629</v>
      </c>
      <c r="AL431" s="23">
        <v>3808.143</v>
      </c>
      <c r="AM431" s="23">
        <v>-1.3640000000000001</v>
      </c>
      <c r="AN431" s="19">
        <v>8.9390000000000001</v>
      </c>
      <c r="AO431" s="19">
        <v>1.2769999999999999</v>
      </c>
      <c r="AP431" s="11">
        <v>3</v>
      </c>
      <c r="AQ431" s="17">
        <v>0.113</v>
      </c>
      <c r="AR431" s="11">
        <v>1</v>
      </c>
      <c r="AS431" s="21">
        <v>96.869</v>
      </c>
      <c r="AT431" s="17">
        <v>0</v>
      </c>
      <c r="AU431" s="17">
        <v>0</v>
      </c>
      <c r="AV431" s="17">
        <v>105.187</v>
      </c>
      <c r="AW431" s="11">
        <v>10</v>
      </c>
      <c r="AX431" s="11">
        <v>1</v>
      </c>
      <c r="AY431" s="11">
        <v>29</v>
      </c>
      <c r="AZ431" s="11">
        <v>0</v>
      </c>
      <c r="BA431" s="11">
        <v>29</v>
      </c>
      <c r="BB431" s="11">
        <v>8</v>
      </c>
      <c r="BC431" s="11">
        <v>37</v>
      </c>
    </row>
    <row r="432" spans="1:55" x14ac:dyDescent="0.3">
      <c r="A432" s="11" t="s">
        <v>188</v>
      </c>
      <c r="B432" s="11">
        <v>481</v>
      </c>
      <c r="C432" s="11" t="s">
        <v>899</v>
      </c>
      <c r="D432" s="12">
        <v>16</v>
      </c>
      <c r="E432" s="13">
        <v>300</v>
      </c>
      <c r="F432" s="14">
        <f t="shared" si="6"/>
        <v>18.75</v>
      </c>
      <c r="G432" s="11">
        <v>1</v>
      </c>
      <c r="H432" s="11">
        <v>0</v>
      </c>
      <c r="I432" s="11">
        <v>0</v>
      </c>
      <c r="J432" s="11">
        <v>0</v>
      </c>
      <c r="K432" s="11">
        <v>0</v>
      </c>
      <c r="L432" s="11">
        <v>9</v>
      </c>
      <c r="M432" s="11">
        <v>1</v>
      </c>
      <c r="N432" s="11">
        <v>-1</v>
      </c>
      <c r="O432" s="19">
        <v>529.59699999999998</v>
      </c>
      <c r="P432" s="19">
        <v>6.8239999999999998</v>
      </c>
      <c r="Q432" s="19">
        <v>896.798</v>
      </c>
      <c r="R432" s="19">
        <v>495.59199999999998</v>
      </c>
      <c r="S432" s="19">
        <v>82.552000000000007</v>
      </c>
      <c r="T432" s="19">
        <v>318.654</v>
      </c>
      <c r="U432" s="19">
        <v>0</v>
      </c>
      <c r="V432" s="19">
        <v>1628.0360000000001</v>
      </c>
      <c r="W432" s="19">
        <v>1</v>
      </c>
      <c r="X432" s="19">
        <v>12.65</v>
      </c>
      <c r="Y432" s="23">
        <v>2.8602300000000001E-2</v>
      </c>
      <c r="Z432" s="23">
        <v>1.4105700000000001E-2</v>
      </c>
      <c r="AA432" s="23">
        <v>0.74629889999999999</v>
      </c>
      <c r="AB432" s="23">
        <v>56.264000000000003</v>
      </c>
      <c r="AC432" s="23">
        <v>16.806999999999999</v>
      </c>
      <c r="AD432" s="23">
        <v>27.047999999999998</v>
      </c>
      <c r="AE432" s="23">
        <v>16.545999999999999</v>
      </c>
      <c r="AF432" s="23">
        <v>3.883</v>
      </c>
      <c r="AG432" s="23">
        <v>-6.1310000000000002</v>
      </c>
      <c r="AH432" s="23">
        <v>-6.1120000000000001</v>
      </c>
      <c r="AI432" s="23">
        <v>-7.157</v>
      </c>
      <c r="AJ432" s="23">
        <v>1633.26</v>
      </c>
      <c r="AK432" s="23">
        <v>-0.96699999999999997</v>
      </c>
      <c r="AL432" s="23">
        <v>840.69399999999996</v>
      </c>
      <c r="AM432" s="23">
        <v>-1.054</v>
      </c>
      <c r="AN432" s="19">
        <v>8.9139999999999997</v>
      </c>
      <c r="AO432" s="19">
        <v>0.91300000000000003</v>
      </c>
      <c r="AP432" s="11">
        <v>3</v>
      </c>
      <c r="AQ432" s="17">
        <v>5.0000000000000001E-3</v>
      </c>
      <c r="AR432" s="11">
        <v>3</v>
      </c>
      <c r="AS432" s="21">
        <v>81.275000000000006</v>
      </c>
      <c r="AT432" s="17">
        <v>0</v>
      </c>
      <c r="AU432" s="17">
        <v>0</v>
      </c>
      <c r="AV432" s="17">
        <v>113.15300000000001</v>
      </c>
      <c r="AW432" s="11">
        <v>11</v>
      </c>
      <c r="AX432" s="11">
        <v>2</v>
      </c>
      <c r="AY432" s="11">
        <v>30</v>
      </c>
      <c r="AZ432" s="11">
        <v>0</v>
      </c>
      <c r="BA432" s="11">
        <v>30</v>
      </c>
      <c r="BB432" s="11">
        <v>8</v>
      </c>
      <c r="BC432" s="11">
        <v>39</v>
      </c>
    </row>
    <row r="433" spans="1:55" x14ac:dyDescent="0.3">
      <c r="A433" s="11" t="s">
        <v>189</v>
      </c>
      <c r="B433" s="11">
        <v>482</v>
      </c>
      <c r="C433" s="11" t="s">
        <v>900</v>
      </c>
      <c r="D433" s="12">
        <v>4</v>
      </c>
      <c r="E433" s="13">
        <v>12.7</v>
      </c>
      <c r="F433" s="14">
        <f t="shared" si="6"/>
        <v>3.1749999999999998</v>
      </c>
      <c r="G433" s="11">
        <v>1</v>
      </c>
      <c r="H433" s="11">
        <v>0</v>
      </c>
      <c r="I433" s="11">
        <v>0</v>
      </c>
      <c r="J433" s="11">
        <v>0</v>
      </c>
      <c r="K433" s="11">
        <v>0</v>
      </c>
      <c r="L433" s="11">
        <v>9</v>
      </c>
      <c r="M433" s="11">
        <v>1</v>
      </c>
      <c r="N433" s="11">
        <v>-2</v>
      </c>
      <c r="O433" s="19">
        <v>514.58600000000001</v>
      </c>
      <c r="P433" s="19">
        <v>8.2080000000000002</v>
      </c>
      <c r="Q433" s="19">
        <v>894.62300000000005</v>
      </c>
      <c r="R433" s="19">
        <v>429.81</v>
      </c>
      <c r="S433" s="19">
        <v>139.11699999999999</v>
      </c>
      <c r="T433" s="19">
        <v>325.69600000000003</v>
      </c>
      <c r="U433" s="19">
        <v>0</v>
      </c>
      <c r="V433" s="19">
        <v>1599.4659999999999</v>
      </c>
      <c r="W433" s="19">
        <v>2.5</v>
      </c>
      <c r="X433" s="19">
        <v>12.9</v>
      </c>
      <c r="Y433" s="23">
        <v>4.21254E-2</v>
      </c>
      <c r="Z433" s="23">
        <v>2.2799199999999999E-2</v>
      </c>
      <c r="AA433" s="23">
        <v>0.73933559999999998</v>
      </c>
      <c r="AB433" s="23">
        <v>55.188000000000002</v>
      </c>
      <c r="AC433" s="23">
        <v>17.401</v>
      </c>
      <c r="AD433" s="23">
        <v>29.414000000000001</v>
      </c>
      <c r="AE433" s="23">
        <v>19.416</v>
      </c>
      <c r="AF433" s="23">
        <v>3.1280000000000001</v>
      </c>
      <c r="AG433" s="23">
        <v>-6.226</v>
      </c>
      <c r="AH433" s="23">
        <v>-5.7549999999999999</v>
      </c>
      <c r="AI433" s="23">
        <v>-7.3029999999999999</v>
      </c>
      <c r="AJ433" s="23">
        <v>474.95699999999999</v>
      </c>
      <c r="AK433" s="23">
        <v>-1.6759999999999999</v>
      </c>
      <c r="AL433" s="23">
        <v>221.23400000000001</v>
      </c>
      <c r="AM433" s="23">
        <v>-2.0720000000000001</v>
      </c>
      <c r="AN433" s="19">
        <v>8.48</v>
      </c>
      <c r="AO433" s="19">
        <v>0.81899999999999995</v>
      </c>
      <c r="AP433" s="11">
        <v>4</v>
      </c>
      <c r="AQ433" s="17">
        <v>-4.4999999999999998E-2</v>
      </c>
      <c r="AR433" s="11">
        <v>1</v>
      </c>
      <c r="AS433" s="21">
        <v>67.25</v>
      </c>
      <c r="AT433" s="17">
        <v>0</v>
      </c>
      <c r="AU433" s="17">
        <v>0</v>
      </c>
      <c r="AV433" s="17">
        <v>131.58600000000001</v>
      </c>
      <c r="AW433" s="11">
        <v>11</v>
      </c>
      <c r="AX433" s="11">
        <v>2</v>
      </c>
      <c r="AY433" s="11">
        <v>30</v>
      </c>
      <c r="AZ433" s="11">
        <v>0</v>
      </c>
      <c r="BA433" s="11">
        <v>30</v>
      </c>
      <c r="BB433" s="11">
        <v>8</v>
      </c>
      <c r="BC433" s="11">
        <v>38</v>
      </c>
    </row>
    <row r="434" spans="1:55" x14ac:dyDescent="0.3">
      <c r="A434" s="11" t="s">
        <v>190</v>
      </c>
      <c r="B434" s="11">
        <v>483</v>
      </c>
      <c r="C434" s="11" t="s">
        <v>901</v>
      </c>
      <c r="D434" s="12">
        <v>126</v>
      </c>
      <c r="E434" s="13">
        <v>300</v>
      </c>
      <c r="F434" s="14">
        <f t="shared" si="6"/>
        <v>2.3809523809523809</v>
      </c>
      <c r="G434" s="11">
        <v>2</v>
      </c>
      <c r="H434" s="11">
        <v>0</v>
      </c>
      <c r="I434" s="11">
        <v>0</v>
      </c>
      <c r="J434" s="11">
        <v>0</v>
      </c>
      <c r="K434" s="11">
        <v>0</v>
      </c>
      <c r="L434" s="11">
        <v>9</v>
      </c>
      <c r="M434" s="11">
        <v>1</v>
      </c>
      <c r="N434" s="11">
        <v>-2</v>
      </c>
      <c r="O434" s="19">
        <v>544.56899999999996</v>
      </c>
      <c r="P434" s="19">
        <v>8.7940000000000005</v>
      </c>
      <c r="Q434" s="19">
        <v>914.45899999999995</v>
      </c>
      <c r="R434" s="19">
        <v>429.79700000000003</v>
      </c>
      <c r="S434" s="19">
        <v>172.73500000000001</v>
      </c>
      <c r="T434" s="19">
        <v>311.92700000000002</v>
      </c>
      <c r="U434" s="19">
        <v>0</v>
      </c>
      <c r="V434" s="19">
        <v>1638.268</v>
      </c>
      <c r="W434" s="19">
        <v>1</v>
      </c>
      <c r="X434" s="19">
        <v>12.9</v>
      </c>
      <c r="Y434" s="23">
        <v>4.72068E-2</v>
      </c>
      <c r="Z434" s="23">
        <v>1.41067E-2</v>
      </c>
      <c r="AA434" s="23">
        <v>0.73494899999999996</v>
      </c>
      <c r="AB434" s="23">
        <v>56.609000000000002</v>
      </c>
      <c r="AC434" s="23">
        <v>17.616</v>
      </c>
      <c r="AD434" s="23">
        <v>27.93</v>
      </c>
      <c r="AE434" s="23">
        <v>17.402000000000001</v>
      </c>
      <c r="AF434" s="23">
        <v>3.1960000000000002</v>
      </c>
      <c r="AG434" s="23">
        <v>-6.335</v>
      </c>
      <c r="AH434" s="23">
        <v>-6.3090000000000002</v>
      </c>
      <c r="AI434" s="23">
        <v>-7.3079999999999998</v>
      </c>
      <c r="AJ434" s="23">
        <v>227.958</v>
      </c>
      <c r="AK434" s="23">
        <v>-2.1110000000000002</v>
      </c>
      <c r="AL434" s="23">
        <v>100.062</v>
      </c>
      <c r="AM434" s="23">
        <v>-2.74</v>
      </c>
      <c r="AN434" s="19">
        <v>9.1180000000000003</v>
      </c>
      <c r="AO434" s="19">
        <v>1.714</v>
      </c>
      <c r="AP434" s="11">
        <v>3</v>
      </c>
      <c r="AQ434" s="17">
        <v>-3.2000000000000001E-2</v>
      </c>
      <c r="AR434" s="11">
        <v>1</v>
      </c>
      <c r="AS434" s="21">
        <v>61.945999999999998</v>
      </c>
      <c r="AT434" s="17">
        <v>0</v>
      </c>
      <c r="AU434" s="17">
        <v>0</v>
      </c>
      <c r="AV434" s="17">
        <v>149.02799999999999</v>
      </c>
      <c r="AW434" s="11">
        <v>13</v>
      </c>
      <c r="AX434" s="11">
        <v>2</v>
      </c>
      <c r="AY434" s="11">
        <v>30</v>
      </c>
      <c r="AZ434" s="11">
        <v>0</v>
      </c>
      <c r="BA434" s="11">
        <v>30</v>
      </c>
      <c r="BB434" s="11">
        <v>8</v>
      </c>
      <c r="BC434" s="11">
        <v>40</v>
      </c>
    </row>
    <row r="435" spans="1:55" x14ac:dyDescent="0.3">
      <c r="A435" s="11" t="s">
        <v>191</v>
      </c>
      <c r="B435" s="11">
        <v>484</v>
      </c>
      <c r="C435" s="11" t="s">
        <v>902</v>
      </c>
      <c r="D435" s="12">
        <v>46</v>
      </c>
      <c r="E435" s="13">
        <v>300</v>
      </c>
      <c r="F435" s="14">
        <f t="shared" si="6"/>
        <v>6.5217391304347823</v>
      </c>
      <c r="G435" s="11">
        <v>1</v>
      </c>
      <c r="H435" s="11">
        <v>0</v>
      </c>
      <c r="I435" s="11">
        <v>0</v>
      </c>
      <c r="J435" s="11">
        <v>0</v>
      </c>
      <c r="K435" s="11">
        <v>0</v>
      </c>
      <c r="L435" s="11">
        <v>8</v>
      </c>
      <c r="M435" s="11">
        <v>1</v>
      </c>
      <c r="N435" s="11">
        <v>-2</v>
      </c>
      <c r="O435" s="19">
        <v>505.59300000000002</v>
      </c>
      <c r="P435" s="19">
        <v>7.7480000000000002</v>
      </c>
      <c r="Q435" s="19">
        <v>865.178</v>
      </c>
      <c r="R435" s="19">
        <v>391.21699999999998</v>
      </c>
      <c r="S435" s="19">
        <v>110.72499999999999</v>
      </c>
      <c r="T435" s="19">
        <v>316.77</v>
      </c>
      <c r="U435" s="19">
        <v>46.466000000000001</v>
      </c>
      <c r="V435" s="19">
        <v>1551.444</v>
      </c>
      <c r="W435" s="19">
        <v>1</v>
      </c>
      <c r="X435" s="19">
        <v>11.9</v>
      </c>
      <c r="Y435" s="23">
        <v>3.8691499999999997E-2</v>
      </c>
      <c r="Z435" s="23">
        <v>1.37544E-2</v>
      </c>
      <c r="AA435" s="23">
        <v>0.74911819999999996</v>
      </c>
      <c r="AB435" s="23">
        <v>53.823</v>
      </c>
      <c r="AC435" s="23">
        <v>16.573</v>
      </c>
      <c r="AD435" s="23">
        <v>26.318999999999999</v>
      </c>
      <c r="AE435" s="23">
        <v>16.146999999999998</v>
      </c>
      <c r="AF435" s="23">
        <v>3.714</v>
      </c>
      <c r="AG435" s="23">
        <v>-6.2549999999999999</v>
      </c>
      <c r="AH435" s="23">
        <v>-5.8819999999999997</v>
      </c>
      <c r="AI435" s="23">
        <v>-7.1020000000000003</v>
      </c>
      <c r="AJ435" s="23">
        <v>882.87099999999998</v>
      </c>
      <c r="AK435" s="23">
        <v>-1.1200000000000001</v>
      </c>
      <c r="AL435" s="23">
        <v>776.98299999999995</v>
      </c>
      <c r="AM435" s="23">
        <v>-1.6759999999999999</v>
      </c>
      <c r="AN435" s="19">
        <v>9.1509999999999998</v>
      </c>
      <c r="AO435" s="19">
        <v>1.218</v>
      </c>
      <c r="AP435" s="11">
        <v>3</v>
      </c>
      <c r="AQ435" s="17">
        <v>1.0999999999999999E-2</v>
      </c>
      <c r="AR435" s="11">
        <v>1</v>
      </c>
      <c r="AS435" s="21">
        <v>88.456999999999994</v>
      </c>
      <c r="AT435" s="17">
        <v>0</v>
      </c>
      <c r="AU435" s="17">
        <v>0</v>
      </c>
      <c r="AV435" s="17">
        <v>112.542</v>
      </c>
      <c r="AW435" s="11">
        <v>10</v>
      </c>
      <c r="AX435" s="11">
        <v>1</v>
      </c>
      <c r="AY435" s="11">
        <v>29</v>
      </c>
      <c r="AZ435" s="11">
        <v>0</v>
      </c>
      <c r="BA435" s="11">
        <v>29</v>
      </c>
      <c r="BB435" s="11">
        <v>8</v>
      </c>
      <c r="BC435" s="11">
        <v>36</v>
      </c>
    </row>
    <row r="436" spans="1:55" x14ac:dyDescent="0.3">
      <c r="A436" s="11" t="s">
        <v>192</v>
      </c>
      <c r="B436" s="11">
        <v>485</v>
      </c>
      <c r="C436" s="11" t="s">
        <v>903</v>
      </c>
      <c r="D436" s="12">
        <v>14</v>
      </c>
      <c r="E436" s="13">
        <v>300</v>
      </c>
      <c r="F436" s="14">
        <f t="shared" si="6"/>
        <v>21.428571428571427</v>
      </c>
      <c r="G436" s="11">
        <v>2</v>
      </c>
      <c r="H436" s="11">
        <v>0</v>
      </c>
      <c r="I436" s="11">
        <v>0</v>
      </c>
      <c r="J436" s="11">
        <v>0</v>
      </c>
      <c r="K436" s="11">
        <v>0</v>
      </c>
      <c r="L436" s="11">
        <v>8</v>
      </c>
      <c r="M436" s="11">
        <v>1</v>
      </c>
      <c r="N436" s="11">
        <v>-1</v>
      </c>
      <c r="O436" s="19">
        <v>534.01599999999996</v>
      </c>
      <c r="P436" s="19">
        <v>5.4390000000000001</v>
      </c>
      <c r="Q436" s="19">
        <v>891.00400000000002</v>
      </c>
      <c r="R436" s="19">
        <v>412.80399999999997</v>
      </c>
      <c r="S436" s="19">
        <v>82.286000000000001</v>
      </c>
      <c r="T436" s="19">
        <v>324.399</v>
      </c>
      <c r="U436" s="19">
        <v>71.516000000000005</v>
      </c>
      <c r="V436" s="19">
        <v>1605.5239999999999</v>
      </c>
      <c r="W436" s="19">
        <v>1</v>
      </c>
      <c r="X436" s="19">
        <v>11.9</v>
      </c>
      <c r="Y436" s="23">
        <v>1.8426000000000001E-2</v>
      </c>
      <c r="Z436" s="23">
        <v>1.33557E-2</v>
      </c>
      <c r="AA436" s="23">
        <v>0.74421199999999998</v>
      </c>
      <c r="AB436" s="23">
        <v>56.06</v>
      </c>
      <c r="AC436" s="23">
        <v>17.16</v>
      </c>
      <c r="AD436" s="23">
        <v>26.809000000000001</v>
      </c>
      <c r="AE436" s="23">
        <v>16.076000000000001</v>
      </c>
      <c r="AF436" s="23">
        <v>4.3499999999999996</v>
      </c>
      <c r="AG436" s="23">
        <v>-6.8140000000000001</v>
      </c>
      <c r="AH436" s="23">
        <v>-6.5149999999999997</v>
      </c>
      <c r="AI436" s="23">
        <v>-7.218</v>
      </c>
      <c r="AJ436" s="23">
        <v>1642.7860000000001</v>
      </c>
      <c r="AK436" s="23">
        <v>-0.73399999999999999</v>
      </c>
      <c r="AL436" s="23">
        <v>2085.116</v>
      </c>
      <c r="AM436" s="23">
        <v>-1.125</v>
      </c>
      <c r="AN436" s="19">
        <v>8.9350000000000005</v>
      </c>
      <c r="AO436" s="19">
        <v>0.94</v>
      </c>
      <c r="AP436" s="11">
        <v>2</v>
      </c>
      <c r="AQ436" s="17">
        <v>0.151</v>
      </c>
      <c r="AR436" s="11">
        <v>1</v>
      </c>
      <c r="AS436" s="21">
        <v>100</v>
      </c>
      <c r="AT436" s="17">
        <v>0</v>
      </c>
      <c r="AU436" s="17">
        <v>0</v>
      </c>
      <c r="AV436" s="17">
        <v>104.667</v>
      </c>
      <c r="AW436" s="11">
        <v>10</v>
      </c>
      <c r="AX436" s="11">
        <v>1</v>
      </c>
      <c r="AY436" s="11">
        <v>30</v>
      </c>
      <c r="AZ436" s="11">
        <v>0</v>
      </c>
      <c r="BA436" s="11">
        <v>30</v>
      </c>
      <c r="BB436" s="11">
        <v>8</v>
      </c>
      <c r="BC436" s="11">
        <v>38</v>
      </c>
    </row>
    <row r="437" spans="1:55" x14ac:dyDescent="0.3">
      <c r="A437" s="11" t="s">
        <v>309</v>
      </c>
      <c r="B437" s="11">
        <v>486</v>
      </c>
      <c r="C437" s="11" t="s">
        <v>1019</v>
      </c>
      <c r="D437" s="12">
        <v>33</v>
      </c>
      <c r="E437" s="13">
        <v>41.4</v>
      </c>
      <c r="G437" s="11">
        <v>1</v>
      </c>
      <c r="H437" s="11">
        <v>0</v>
      </c>
      <c r="I437" s="11">
        <v>0</v>
      </c>
      <c r="J437" s="11">
        <v>0</v>
      </c>
      <c r="K437" s="11">
        <v>0</v>
      </c>
      <c r="L437" s="11">
        <v>3</v>
      </c>
      <c r="M437" s="11">
        <v>0</v>
      </c>
      <c r="N437" s="11">
        <v>0</v>
      </c>
      <c r="O437" s="19">
        <v>267.29000000000002</v>
      </c>
      <c r="P437" s="19">
        <v>4.4580000000000002</v>
      </c>
      <c r="Q437" s="19">
        <v>533.58600000000001</v>
      </c>
      <c r="R437" s="19">
        <v>185.77699999999999</v>
      </c>
      <c r="S437" s="19">
        <v>96.754999999999995</v>
      </c>
      <c r="T437" s="19">
        <v>251.054</v>
      </c>
      <c r="U437" s="19">
        <v>0</v>
      </c>
      <c r="V437" s="19">
        <v>881.19200000000001</v>
      </c>
      <c r="W437" s="19">
        <v>0</v>
      </c>
      <c r="X437" s="19">
        <v>5.5</v>
      </c>
      <c r="Y437" s="23">
        <v>2.2555200000000001E-2</v>
      </c>
      <c r="Z437" s="23">
        <v>0</v>
      </c>
      <c r="AA437" s="23">
        <v>0.83305649999999998</v>
      </c>
      <c r="AB437" s="23">
        <v>29.582999999999998</v>
      </c>
      <c r="AC437" s="23">
        <v>8.718</v>
      </c>
      <c r="AD437" s="23">
        <v>12.663</v>
      </c>
      <c r="AE437" s="23">
        <v>8.125</v>
      </c>
      <c r="AF437" s="23">
        <v>1.99</v>
      </c>
      <c r="AG437" s="23">
        <v>-2.9590000000000001</v>
      </c>
      <c r="AH437" s="23">
        <v>-3.097</v>
      </c>
      <c r="AI437" s="23">
        <v>-5.431</v>
      </c>
      <c r="AJ437" s="23">
        <v>1197.761</v>
      </c>
      <c r="AK437" s="23">
        <v>-0.54700000000000004</v>
      </c>
      <c r="AL437" s="23">
        <v>601.255</v>
      </c>
      <c r="AM437" s="23">
        <v>-2.13</v>
      </c>
      <c r="AN437" s="19">
        <v>8.6289999999999996</v>
      </c>
      <c r="AO437" s="19">
        <v>1.8660000000000001</v>
      </c>
      <c r="AP437" s="11">
        <v>4</v>
      </c>
      <c r="AQ437" s="17">
        <v>-0.42299999999999999</v>
      </c>
      <c r="AR437" s="11">
        <v>3</v>
      </c>
      <c r="AS437" s="21">
        <v>93.694000000000003</v>
      </c>
      <c r="AT437" s="17">
        <v>0</v>
      </c>
      <c r="AU437" s="17">
        <v>0</v>
      </c>
      <c r="AV437" s="17">
        <v>70.721000000000004</v>
      </c>
      <c r="AW437" s="11">
        <v>6</v>
      </c>
      <c r="AX437" s="11">
        <v>0</v>
      </c>
      <c r="AY437" s="11">
        <v>15</v>
      </c>
      <c r="AZ437" s="11">
        <v>0</v>
      </c>
      <c r="BA437" s="11">
        <v>15</v>
      </c>
      <c r="BB437" s="11">
        <v>0</v>
      </c>
      <c r="BC437" s="11">
        <v>20</v>
      </c>
    </row>
    <row r="438" spans="1:55" x14ac:dyDescent="0.3">
      <c r="A438" s="11" t="s">
        <v>222</v>
      </c>
      <c r="B438" s="11">
        <v>487</v>
      </c>
      <c r="C438" s="11" t="s">
        <v>932</v>
      </c>
      <c r="D438" s="12">
        <v>6.2</v>
      </c>
      <c r="E438" s="13">
        <v>27</v>
      </c>
      <c r="F438" s="14">
        <f>E438/D438</f>
        <v>4.354838709677419</v>
      </c>
      <c r="G438" s="11">
        <v>1</v>
      </c>
      <c r="H438" s="11">
        <v>0</v>
      </c>
      <c r="I438" s="11">
        <v>0</v>
      </c>
      <c r="J438" s="11">
        <v>0</v>
      </c>
      <c r="K438" s="11">
        <v>0</v>
      </c>
      <c r="L438" s="11">
        <v>3</v>
      </c>
      <c r="M438" s="11">
        <v>1</v>
      </c>
      <c r="N438" s="11">
        <v>0</v>
      </c>
      <c r="O438" s="19">
        <v>460.36599999999999</v>
      </c>
      <c r="P438" s="19">
        <v>5.4720000000000004</v>
      </c>
      <c r="Q438" s="19">
        <v>697.44</v>
      </c>
      <c r="R438" s="19">
        <v>261.64699999999999</v>
      </c>
      <c r="S438" s="19">
        <v>103.998</v>
      </c>
      <c r="T438" s="19">
        <v>235.255</v>
      </c>
      <c r="U438" s="19">
        <v>96.539000000000001</v>
      </c>
      <c r="V438" s="19">
        <v>1246.402</v>
      </c>
      <c r="W438" s="19">
        <v>0</v>
      </c>
      <c r="X438" s="19">
        <v>7.5</v>
      </c>
      <c r="Y438" s="23">
        <v>2.4024500000000001E-2</v>
      </c>
      <c r="Z438" s="23">
        <v>0</v>
      </c>
      <c r="AA438" s="23">
        <v>0.80308880000000005</v>
      </c>
      <c r="AB438" s="23">
        <v>44.046999999999997</v>
      </c>
      <c r="AC438" s="23">
        <v>11.592000000000001</v>
      </c>
      <c r="AD438" s="23">
        <v>19.291</v>
      </c>
      <c r="AE438" s="23">
        <v>10.465</v>
      </c>
      <c r="AF438" s="23">
        <v>3.698</v>
      </c>
      <c r="AG438" s="23">
        <v>-5.4390000000000001</v>
      </c>
      <c r="AH438" s="23">
        <v>-6.63</v>
      </c>
      <c r="AI438" s="23">
        <v>-5.84</v>
      </c>
      <c r="AJ438" s="23">
        <v>1022.545</v>
      </c>
      <c r="AK438" s="23">
        <v>-0.45500000000000002</v>
      </c>
      <c r="AL438" s="23">
        <v>1712.6030000000001</v>
      </c>
      <c r="AM438" s="23">
        <v>-2.319</v>
      </c>
      <c r="AN438" s="19">
        <v>9.4190000000000005</v>
      </c>
      <c r="AO438" s="19">
        <v>2.1120000000000001</v>
      </c>
      <c r="AP438" s="11">
        <v>2</v>
      </c>
      <c r="AQ438" s="17">
        <v>0.10299999999999999</v>
      </c>
      <c r="AR438" s="11">
        <v>3</v>
      </c>
      <c r="AS438" s="21">
        <v>100</v>
      </c>
      <c r="AT438" s="17">
        <v>96.539000000000001</v>
      </c>
      <c r="AU438" s="17">
        <v>0</v>
      </c>
      <c r="AV438" s="17">
        <v>97.061000000000007</v>
      </c>
      <c r="AW438" s="11">
        <v>8</v>
      </c>
      <c r="AX438" s="11">
        <v>0</v>
      </c>
      <c r="AY438" s="11">
        <v>21</v>
      </c>
      <c r="AZ438" s="11">
        <v>0</v>
      </c>
      <c r="BA438" s="11">
        <v>21</v>
      </c>
      <c r="BB438" s="11">
        <v>0</v>
      </c>
      <c r="BC438" s="11">
        <v>33</v>
      </c>
    </row>
    <row r="439" spans="1:55" x14ac:dyDescent="0.3">
      <c r="A439" s="11" t="s">
        <v>310</v>
      </c>
      <c r="B439" s="11">
        <v>488</v>
      </c>
      <c r="C439" s="11" t="s">
        <v>1020</v>
      </c>
      <c r="D439" s="12">
        <v>12.6</v>
      </c>
      <c r="E439" s="13">
        <v>200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3</v>
      </c>
      <c r="M439" s="11">
        <v>1</v>
      </c>
      <c r="N439" s="11">
        <v>0</v>
      </c>
      <c r="O439" s="19">
        <v>394.303</v>
      </c>
      <c r="P439" s="19">
        <v>3.7130000000000001</v>
      </c>
      <c r="Q439" s="19">
        <v>580.39099999999996</v>
      </c>
      <c r="R439" s="19">
        <v>200.56299999999999</v>
      </c>
      <c r="S439" s="19">
        <v>80.257999999999996</v>
      </c>
      <c r="T439" s="19">
        <v>176.17400000000001</v>
      </c>
      <c r="U439" s="19">
        <v>123.396</v>
      </c>
      <c r="V439" s="19">
        <v>1031.355</v>
      </c>
      <c r="W439" s="19">
        <v>0</v>
      </c>
      <c r="X439" s="19">
        <v>6</v>
      </c>
      <c r="Y439" s="23">
        <v>1.33703E-2</v>
      </c>
      <c r="Z439" s="23">
        <v>0</v>
      </c>
      <c r="AA439" s="23">
        <v>0.85058180000000005</v>
      </c>
      <c r="AB439" s="23">
        <v>34.877000000000002</v>
      </c>
      <c r="AC439" s="23">
        <v>8.8140000000000001</v>
      </c>
      <c r="AD439" s="23">
        <v>15.161</v>
      </c>
      <c r="AE439" s="23">
        <v>8.1519999999999992</v>
      </c>
      <c r="AF439" s="23">
        <v>3.2229999999999999</v>
      </c>
      <c r="AG439" s="23">
        <v>-4.1239999999999997</v>
      </c>
      <c r="AH439" s="23">
        <v>-5.6230000000000002</v>
      </c>
      <c r="AI439" s="23">
        <v>-4.79</v>
      </c>
      <c r="AJ439" s="23">
        <v>1717.1679999999999</v>
      </c>
      <c r="AK439" s="23">
        <v>-5.3999999999999999E-2</v>
      </c>
      <c r="AL439" s="23">
        <v>4208.4210000000003</v>
      </c>
      <c r="AM439" s="23">
        <v>-2.09</v>
      </c>
      <c r="AN439" s="19">
        <v>9.0939999999999994</v>
      </c>
      <c r="AO439" s="19">
        <v>1.5209999999999999</v>
      </c>
      <c r="AP439" s="11">
        <v>2</v>
      </c>
      <c r="AQ439" s="17">
        <v>-0.12</v>
      </c>
      <c r="AR439" s="11">
        <v>3</v>
      </c>
      <c r="AS439" s="21">
        <v>100</v>
      </c>
      <c r="AT439" s="17">
        <v>123.396</v>
      </c>
      <c r="AU439" s="17">
        <v>0</v>
      </c>
      <c r="AV439" s="17">
        <v>71.290999999999997</v>
      </c>
      <c r="AW439" s="11">
        <v>6</v>
      </c>
      <c r="AX439" s="11">
        <v>0</v>
      </c>
      <c r="AY439" s="11">
        <v>16</v>
      </c>
      <c r="AZ439" s="11">
        <v>0</v>
      </c>
      <c r="BA439" s="11">
        <v>16</v>
      </c>
      <c r="BB439" s="11">
        <v>0</v>
      </c>
      <c r="BC439" s="11">
        <v>28</v>
      </c>
    </row>
    <row r="440" spans="1:55" x14ac:dyDescent="0.3">
      <c r="A440" s="11" t="s">
        <v>311</v>
      </c>
      <c r="B440" s="11">
        <v>489</v>
      </c>
      <c r="C440" s="11" t="s">
        <v>1021</v>
      </c>
      <c r="D440" s="12">
        <v>10.1</v>
      </c>
      <c r="E440" s="13">
        <v>300</v>
      </c>
      <c r="G440" s="11">
        <v>1</v>
      </c>
      <c r="H440" s="11">
        <v>0</v>
      </c>
      <c r="I440" s="11">
        <v>0</v>
      </c>
      <c r="J440" s="11">
        <v>0</v>
      </c>
      <c r="K440" s="11">
        <v>0</v>
      </c>
      <c r="L440" s="11">
        <v>2</v>
      </c>
      <c r="M440" s="11">
        <v>0</v>
      </c>
      <c r="N440" s="11">
        <v>0</v>
      </c>
      <c r="O440" s="19">
        <v>402.32900000000001</v>
      </c>
      <c r="P440" s="19">
        <v>6.68</v>
      </c>
      <c r="Q440" s="19">
        <v>609.60199999999998</v>
      </c>
      <c r="R440" s="19">
        <v>159.411</v>
      </c>
      <c r="S440" s="19">
        <v>84.965000000000003</v>
      </c>
      <c r="T440" s="19">
        <v>284.01</v>
      </c>
      <c r="U440" s="19">
        <v>81.216999999999999</v>
      </c>
      <c r="V440" s="19">
        <v>1071.912</v>
      </c>
      <c r="W440" s="19">
        <v>0</v>
      </c>
      <c r="X440" s="19">
        <v>5.5</v>
      </c>
      <c r="Y440" s="23">
        <v>4.1627999999999998E-2</v>
      </c>
      <c r="Z440" s="23">
        <v>0</v>
      </c>
      <c r="AA440" s="23">
        <v>0.83091800000000005</v>
      </c>
      <c r="AB440" s="23">
        <v>38.171999999999997</v>
      </c>
      <c r="AC440" s="23">
        <v>10.228</v>
      </c>
      <c r="AD440" s="23">
        <v>16.396999999999998</v>
      </c>
      <c r="AE440" s="23">
        <v>8.7010000000000005</v>
      </c>
      <c r="AF440" s="23">
        <v>3.6640000000000001</v>
      </c>
      <c r="AG440" s="23">
        <v>-4.9180000000000001</v>
      </c>
      <c r="AH440" s="23">
        <v>-6.3250000000000002</v>
      </c>
      <c r="AI440" s="23">
        <v>-5.6219999999999999</v>
      </c>
      <c r="AJ440" s="23">
        <v>1549.4639999999999</v>
      </c>
      <c r="AK440" s="23">
        <v>-0.17799999999999999</v>
      </c>
      <c r="AL440" s="23">
        <v>2212.1750000000002</v>
      </c>
      <c r="AM440" s="23">
        <v>-1.893</v>
      </c>
      <c r="AN440" s="19">
        <v>9.1359999999999992</v>
      </c>
      <c r="AO440" s="19">
        <v>1.8180000000000001</v>
      </c>
      <c r="AP440" s="11">
        <v>2</v>
      </c>
      <c r="AQ440" s="17">
        <v>0.17399999999999999</v>
      </c>
      <c r="AR440" s="11">
        <v>3</v>
      </c>
      <c r="AS440" s="21">
        <v>100</v>
      </c>
      <c r="AT440" s="17">
        <v>81.216999999999999</v>
      </c>
      <c r="AU440" s="17">
        <v>0</v>
      </c>
      <c r="AV440" s="17">
        <v>62.015999999999998</v>
      </c>
      <c r="AW440" s="11">
        <v>6</v>
      </c>
      <c r="AX440" s="11">
        <v>0</v>
      </c>
      <c r="AY440" s="11">
        <v>21</v>
      </c>
      <c r="AZ440" s="11">
        <v>0</v>
      </c>
      <c r="BA440" s="11">
        <v>21</v>
      </c>
      <c r="BB440" s="11">
        <v>0</v>
      </c>
      <c r="BC440" s="11">
        <v>29</v>
      </c>
    </row>
    <row r="441" spans="1:55" x14ac:dyDescent="0.3">
      <c r="A441" s="11" t="s">
        <v>223</v>
      </c>
      <c r="B441" s="11">
        <v>490</v>
      </c>
      <c r="C441" s="11" t="s">
        <v>933</v>
      </c>
      <c r="D441" s="12">
        <v>300</v>
      </c>
      <c r="E441" s="13">
        <v>300</v>
      </c>
      <c r="F441" s="14">
        <f>E441/D441</f>
        <v>1</v>
      </c>
      <c r="G441" s="11">
        <v>1</v>
      </c>
      <c r="H441" s="11">
        <v>0</v>
      </c>
      <c r="I441" s="11">
        <v>0</v>
      </c>
      <c r="J441" s="11">
        <v>0</v>
      </c>
      <c r="K441" s="11">
        <v>0</v>
      </c>
      <c r="L441" s="11">
        <v>3</v>
      </c>
      <c r="M441" s="11">
        <v>1</v>
      </c>
      <c r="N441" s="11">
        <v>0</v>
      </c>
      <c r="O441" s="19">
        <v>442.375</v>
      </c>
      <c r="P441" s="19">
        <v>4.6849999999999996</v>
      </c>
      <c r="Q441" s="19">
        <v>695.76199999999994</v>
      </c>
      <c r="R441" s="19">
        <v>261.75400000000002</v>
      </c>
      <c r="S441" s="19">
        <v>107.72499999999999</v>
      </c>
      <c r="T441" s="19">
        <v>260.34399999999999</v>
      </c>
      <c r="U441" s="19">
        <v>65.94</v>
      </c>
      <c r="V441" s="19">
        <v>1236.07</v>
      </c>
      <c r="W441" s="19">
        <v>0</v>
      </c>
      <c r="X441" s="19">
        <v>7.5</v>
      </c>
      <c r="Y441" s="23">
        <v>1.7756600000000001E-2</v>
      </c>
      <c r="Z441" s="23">
        <v>0</v>
      </c>
      <c r="AA441" s="23">
        <v>0.80057060000000002</v>
      </c>
      <c r="AB441" s="23">
        <v>43.874000000000002</v>
      </c>
      <c r="AC441" s="23">
        <v>11.901</v>
      </c>
      <c r="AD441" s="23">
        <v>19.038</v>
      </c>
      <c r="AE441" s="23">
        <v>10.646000000000001</v>
      </c>
      <c r="AF441" s="23">
        <v>3.5179999999999998</v>
      </c>
      <c r="AG441" s="23">
        <v>-5.274</v>
      </c>
      <c r="AH441" s="23">
        <v>-6.2469999999999999</v>
      </c>
      <c r="AI441" s="23">
        <v>-6.0010000000000003</v>
      </c>
      <c r="AJ441" s="23">
        <v>942.64</v>
      </c>
      <c r="AK441" s="23">
        <v>-0.57599999999999996</v>
      </c>
      <c r="AL441" s="23">
        <v>1066.201</v>
      </c>
      <c r="AM441" s="23">
        <v>-2.2999999999999998</v>
      </c>
      <c r="AN441" s="19">
        <v>9.3810000000000002</v>
      </c>
      <c r="AO441" s="19">
        <v>1.905</v>
      </c>
      <c r="AP441" s="11">
        <v>2</v>
      </c>
      <c r="AQ441" s="17">
        <v>7.2999999999999995E-2</v>
      </c>
      <c r="AR441" s="11">
        <v>3</v>
      </c>
      <c r="AS441" s="21">
        <v>100</v>
      </c>
      <c r="AT441" s="17">
        <v>65.94</v>
      </c>
      <c r="AU441" s="17">
        <v>0</v>
      </c>
      <c r="AV441" s="17">
        <v>98.001000000000005</v>
      </c>
      <c r="AW441" s="11">
        <v>8</v>
      </c>
      <c r="AX441" s="11">
        <v>0</v>
      </c>
      <c r="AY441" s="11">
        <v>21</v>
      </c>
      <c r="AZ441" s="11">
        <v>0</v>
      </c>
      <c r="BA441" s="11">
        <v>21</v>
      </c>
      <c r="BB441" s="11">
        <v>0</v>
      </c>
      <c r="BC441" s="11">
        <v>32</v>
      </c>
    </row>
    <row r="442" spans="1:55" x14ac:dyDescent="0.3">
      <c r="A442" s="11" t="s">
        <v>224</v>
      </c>
      <c r="B442" s="11">
        <v>491</v>
      </c>
      <c r="C442" s="11" t="s">
        <v>934</v>
      </c>
      <c r="D442" s="12">
        <v>20</v>
      </c>
      <c r="E442" s="13">
        <v>45.1</v>
      </c>
      <c r="F442" s="14">
        <f>E442/D442</f>
        <v>2.2549999999999999</v>
      </c>
      <c r="G442" s="11">
        <v>1</v>
      </c>
      <c r="H442" s="11">
        <v>0</v>
      </c>
      <c r="I442" s="11">
        <v>0</v>
      </c>
      <c r="J442" s="11">
        <v>0</v>
      </c>
      <c r="K442" s="11">
        <v>0</v>
      </c>
      <c r="L442" s="11">
        <v>3</v>
      </c>
      <c r="M442" s="11">
        <v>1</v>
      </c>
      <c r="N442" s="11">
        <v>1</v>
      </c>
      <c r="O442" s="19">
        <v>412.29399999999998</v>
      </c>
      <c r="P442" s="19">
        <v>4.1210000000000004</v>
      </c>
      <c r="Q442" s="19">
        <v>619.79899999999998</v>
      </c>
      <c r="R442" s="19">
        <v>262.43700000000001</v>
      </c>
      <c r="S442" s="19">
        <v>72.007000000000005</v>
      </c>
      <c r="T442" s="19">
        <v>125.44199999999999</v>
      </c>
      <c r="U442" s="19">
        <v>159.91300000000001</v>
      </c>
      <c r="V442" s="19">
        <v>1090.365</v>
      </c>
      <c r="W442" s="19">
        <v>0</v>
      </c>
      <c r="X442" s="19">
        <v>6</v>
      </c>
      <c r="Y442" s="23">
        <v>1.5577499999999999E-2</v>
      </c>
      <c r="Z442" s="23">
        <v>0</v>
      </c>
      <c r="AA442" s="23">
        <v>0.82660009999999995</v>
      </c>
      <c r="AB442" s="23">
        <v>36.753999999999998</v>
      </c>
      <c r="AC442" s="23">
        <v>8.6809999999999992</v>
      </c>
      <c r="AD442" s="23">
        <v>15.839</v>
      </c>
      <c r="AE442" s="23">
        <v>7.8579999999999997</v>
      </c>
      <c r="AF442" s="23">
        <v>3.7450000000000001</v>
      </c>
      <c r="AG442" s="23">
        <v>-5.0289999999999999</v>
      </c>
      <c r="AH442" s="23">
        <v>-6.0049999999999999</v>
      </c>
      <c r="AI442" s="23">
        <v>-4.9359999999999999</v>
      </c>
      <c r="AJ442" s="23">
        <v>2056.165</v>
      </c>
      <c r="AK442" s="23">
        <v>7.2999999999999995E-2</v>
      </c>
      <c r="AL442" s="23">
        <v>8104.5959999999995</v>
      </c>
      <c r="AM442" s="23">
        <v>-2.117</v>
      </c>
      <c r="AN442" s="19">
        <v>9.3480000000000008</v>
      </c>
      <c r="AO442" s="19">
        <v>1.776</v>
      </c>
      <c r="AP442" s="11">
        <v>2</v>
      </c>
      <c r="AQ442" s="17">
        <v>5.0999999999999997E-2</v>
      </c>
      <c r="AR442" s="11">
        <v>3</v>
      </c>
      <c r="AS442" s="21">
        <v>100</v>
      </c>
      <c r="AT442" s="17">
        <v>159.91300000000001</v>
      </c>
      <c r="AU442" s="17">
        <v>0</v>
      </c>
      <c r="AV442" s="17">
        <v>81.034999999999997</v>
      </c>
      <c r="AW442" s="11">
        <v>6</v>
      </c>
      <c r="AX442" s="11">
        <v>0</v>
      </c>
      <c r="AY442" s="11">
        <v>16</v>
      </c>
      <c r="AZ442" s="11">
        <v>0</v>
      </c>
      <c r="BA442" s="11">
        <v>16</v>
      </c>
      <c r="BB442" s="11">
        <v>0</v>
      </c>
      <c r="BC442" s="11">
        <v>29</v>
      </c>
    </row>
    <row r="443" spans="1:55" x14ac:dyDescent="0.3">
      <c r="A443" s="11" t="s">
        <v>225</v>
      </c>
      <c r="B443" s="11">
        <v>492</v>
      </c>
      <c r="C443" s="11" t="s">
        <v>935</v>
      </c>
      <c r="D443" s="12">
        <v>45.4</v>
      </c>
      <c r="E443" s="13">
        <v>205</v>
      </c>
      <c r="F443" s="14">
        <f>E443/D443</f>
        <v>4.5154185022026434</v>
      </c>
      <c r="G443" s="11">
        <v>3</v>
      </c>
      <c r="H443" s="11">
        <v>0</v>
      </c>
      <c r="I443" s="11">
        <v>0</v>
      </c>
      <c r="J443" s="11">
        <v>0</v>
      </c>
      <c r="K443" s="11">
        <v>0</v>
      </c>
      <c r="L443" s="11">
        <v>2</v>
      </c>
      <c r="M443" s="11">
        <v>0</v>
      </c>
      <c r="N443" s="11">
        <v>0</v>
      </c>
      <c r="O443" s="19">
        <v>446.38499999999999</v>
      </c>
      <c r="P443" s="19">
        <v>6.0330000000000004</v>
      </c>
      <c r="Q443" s="19">
        <v>686.48299999999995</v>
      </c>
      <c r="R443" s="19">
        <v>0</v>
      </c>
      <c r="S443" s="19">
        <v>83.725999999999999</v>
      </c>
      <c r="T443" s="19">
        <v>506.21800000000002</v>
      </c>
      <c r="U443" s="19">
        <v>96.539000000000001</v>
      </c>
      <c r="V443" s="19">
        <v>1240.7660000000001</v>
      </c>
      <c r="W443" s="19">
        <v>0</v>
      </c>
      <c r="X443" s="19">
        <v>6</v>
      </c>
      <c r="Y443" s="23">
        <v>2.9330499999999999E-2</v>
      </c>
      <c r="Z443" s="23">
        <v>0</v>
      </c>
      <c r="AA443" s="23">
        <v>0.81344539999999999</v>
      </c>
      <c r="AB443" s="23">
        <v>47.052</v>
      </c>
      <c r="AC443" s="23">
        <v>13.289</v>
      </c>
      <c r="AD443" s="23">
        <v>20.021000000000001</v>
      </c>
      <c r="AE443" s="23">
        <v>10.887</v>
      </c>
      <c r="AF443" s="23">
        <v>4.8490000000000002</v>
      </c>
      <c r="AG443" s="23">
        <v>-6.18</v>
      </c>
      <c r="AH443" s="23">
        <v>-7.3879999999999999</v>
      </c>
      <c r="AI443" s="23">
        <v>-6.9649999999999999</v>
      </c>
      <c r="AJ443" s="23">
        <v>1591.9369999999999</v>
      </c>
      <c r="AK443" s="23">
        <v>-0.16400000000000001</v>
      </c>
      <c r="AL443" s="23">
        <v>2763.4349999999999</v>
      </c>
      <c r="AM443" s="23">
        <v>-1.087</v>
      </c>
      <c r="AN443" s="19">
        <v>9.6560000000000006</v>
      </c>
      <c r="AO443" s="19">
        <v>2.0790000000000002</v>
      </c>
      <c r="AP443" s="11">
        <v>0</v>
      </c>
      <c r="AQ443" s="17">
        <v>0.53</v>
      </c>
      <c r="AR443" s="11">
        <v>3</v>
      </c>
      <c r="AS443" s="21">
        <v>100</v>
      </c>
      <c r="AT443" s="17">
        <v>96.539000000000001</v>
      </c>
      <c r="AU443" s="17">
        <v>0</v>
      </c>
      <c r="AV443" s="17">
        <v>70.433999999999997</v>
      </c>
      <c r="AW443" s="11">
        <v>5</v>
      </c>
      <c r="AX443" s="11">
        <v>0</v>
      </c>
      <c r="AY443" s="11">
        <v>27</v>
      </c>
      <c r="AZ443" s="11">
        <v>0</v>
      </c>
      <c r="BA443" s="11">
        <v>27</v>
      </c>
      <c r="BB443" s="11">
        <v>0</v>
      </c>
      <c r="BC443" s="11">
        <v>33</v>
      </c>
    </row>
    <row r="444" spans="1:55" x14ac:dyDescent="0.3">
      <c r="A444" s="11" t="s">
        <v>312</v>
      </c>
      <c r="B444" s="11">
        <v>493</v>
      </c>
      <c r="C444" s="11" t="s">
        <v>1022</v>
      </c>
      <c r="D444" s="12">
        <v>30</v>
      </c>
      <c r="E444" s="13">
        <v>62</v>
      </c>
      <c r="G444" s="11">
        <v>1</v>
      </c>
      <c r="H444" s="11">
        <v>0</v>
      </c>
      <c r="I444" s="11">
        <v>0</v>
      </c>
      <c r="J444" s="11">
        <v>0</v>
      </c>
      <c r="K444" s="11">
        <v>0</v>
      </c>
      <c r="L444" s="11">
        <v>3</v>
      </c>
      <c r="M444" s="11">
        <v>0</v>
      </c>
      <c r="N444" s="11">
        <v>0</v>
      </c>
      <c r="O444" s="19">
        <v>335.28800000000001</v>
      </c>
      <c r="P444" s="19">
        <v>4.3550000000000004</v>
      </c>
      <c r="Q444" s="19">
        <v>604.86</v>
      </c>
      <c r="R444" s="19">
        <v>186.56899999999999</v>
      </c>
      <c r="S444" s="19">
        <v>81.936000000000007</v>
      </c>
      <c r="T444" s="19">
        <v>220.233</v>
      </c>
      <c r="U444" s="19">
        <v>116.122</v>
      </c>
      <c r="V444" s="19">
        <v>992.22699999999998</v>
      </c>
      <c r="W444" s="19">
        <v>0</v>
      </c>
      <c r="X444" s="19">
        <v>5.5</v>
      </c>
      <c r="Y444" s="23">
        <v>1.9116000000000001E-2</v>
      </c>
      <c r="Z444" s="23">
        <v>0</v>
      </c>
      <c r="AA444" s="23">
        <v>0.79539709999999997</v>
      </c>
      <c r="AB444" s="23">
        <v>33.731999999999999</v>
      </c>
      <c r="AC444" s="23">
        <v>8.6980000000000004</v>
      </c>
      <c r="AD444" s="23">
        <v>14.407</v>
      </c>
      <c r="AE444" s="23">
        <v>8.0259999999999998</v>
      </c>
      <c r="AF444" s="23">
        <v>3.2240000000000002</v>
      </c>
      <c r="AG444" s="23">
        <v>-4.8170000000000002</v>
      </c>
      <c r="AH444" s="23">
        <v>-4.5410000000000004</v>
      </c>
      <c r="AI444" s="23">
        <v>-5.8929999999999998</v>
      </c>
      <c r="AJ444" s="23">
        <v>1655.376</v>
      </c>
      <c r="AK444" s="23">
        <v>-0.19600000000000001</v>
      </c>
      <c r="AL444" s="23">
        <v>3690.3649999999998</v>
      </c>
      <c r="AM444" s="23">
        <v>-1.966</v>
      </c>
      <c r="AN444" s="19">
        <v>8.8559999999999999</v>
      </c>
      <c r="AO444" s="19">
        <v>2.1549999999999998</v>
      </c>
      <c r="AP444" s="11">
        <v>3</v>
      </c>
      <c r="AQ444" s="17">
        <v>-0.1</v>
      </c>
      <c r="AR444" s="11">
        <v>3</v>
      </c>
      <c r="AS444" s="21">
        <v>100</v>
      </c>
      <c r="AT444" s="17">
        <v>116.122</v>
      </c>
      <c r="AU444" s="17">
        <v>0</v>
      </c>
      <c r="AV444" s="17">
        <v>66.664000000000001</v>
      </c>
      <c r="AW444" s="11">
        <v>6</v>
      </c>
      <c r="AX444" s="11">
        <v>0</v>
      </c>
      <c r="AY444" s="11">
        <v>15</v>
      </c>
      <c r="AZ444" s="11">
        <v>0</v>
      </c>
      <c r="BA444" s="11">
        <v>15</v>
      </c>
      <c r="BB444" s="11">
        <v>0</v>
      </c>
      <c r="BC444" s="11">
        <v>24</v>
      </c>
    </row>
    <row r="445" spans="1:55" x14ac:dyDescent="0.3">
      <c r="A445" s="11" t="s">
        <v>313</v>
      </c>
      <c r="B445" s="11">
        <v>494</v>
      </c>
      <c r="C445" s="11" t="s">
        <v>1023</v>
      </c>
      <c r="D445" s="12">
        <v>10.199999999999999</v>
      </c>
      <c r="E445" s="13">
        <v>16</v>
      </c>
      <c r="G445" s="11">
        <v>1</v>
      </c>
      <c r="H445" s="11">
        <v>0</v>
      </c>
      <c r="I445" s="11">
        <v>0</v>
      </c>
      <c r="J445" s="11">
        <v>0</v>
      </c>
      <c r="K445" s="11">
        <v>0</v>
      </c>
      <c r="L445" s="11">
        <v>3</v>
      </c>
      <c r="M445" s="11">
        <v>0</v>
      </c>
      <c r="N445" s="11">
        <v>0</v>
      </c>
      <c r="O445" s="19">
        <v>397.35899999999998</v>
      </c>
      <c r="P445" s="19">
        <v>4.6630000000000003</v>
      </c>
      <c r="Q445" s="19">
        <v>689.04700000000003</v>
      </c>
      <c r="R445" s="19">
        <v>89.412999999999997</v>
      </c>
      <c r="S445" s="19">
        <v>73.983000000000004</v>
      </c>
      <c r="T445" s="19">
        <v>409.529</v>
      </c>
      <c r="U445" s="19">
        <v>116.121</v>
      </c>
      <c r="V445" s="19">
        <v>1159.473</v>
      </c>
      <c r="W445" s="19">
        <v>0</v>
      </c>
      <c r="X445" s="19">
        <v>5.5</v>
      </c>
      <c r="Y445" s="23">
        <v>1.8750200000000002E-2</v>
      </c>
      <c r="Z445" s="23">
        <v>0</v>
      </c>
      <c r="AA445" s="23">
        <v>0.77462229999999999</v>
      </c>
      <c r="AB445" s="23">
        <v>42.232999999999997</v>
      </c>
      <c r="AC445" s="23">
        <v>11.698</v>
      </c>
      <c r="AD445" s="23">
        <v>17.588999999999999</v>
      </c>
      <c r="AE445" s="23">
        <v>9.4629999999999992</v>
      </c>
      <c r="AF445" s="23">
        <v>4.5640000000000001</v>
      </c>
      <c r="AG445" s="23">
        <v>-6.4119999999999999</v>
      </c>
      <c r="AH445" s="23">
        <v>-6.2190000000000003</v>
      </c>
      <c r="AI445" s="23">
        <v>-7.1319999999999997</v>
      </c>
      <c r="AJ445" s="23">
        <v>1969.3320000000001</v>
      </c>
      <c r="AK445" s="23">
        <v>-0.154</v>
      </c>
      <c r="AL445" s="23">
        <v>4452.3130000000001</v>
      </c>
      <c r="AM445" s="23">
        <v>-1.1519999999999999</v>
      </c>
      <c r="AN445" s="19">
        <v>8.8030000000000008</v>
      </c>
      <c r="AO445" s="19">
        <v>2.1970000000000001</v>
      </c>
      <c r="AP445" s="11">
        <v>2</v>
      </c>
      <c r="AQ445" s="17">
        <v>0.38500000000000001</v>
      </c>
      <c r="AR445" s="11">
        <v>1</v>
      </c>
      <c r="AS445" s="21">
        <v>100</v>
      </c>
      <c r="AT445" s="17">
        <v>116.121</v>
      </c>
      <c r="AU445" s="17">
        <v>0</v>
      </c>
      <c r="AV445" s="17">
        <v>65.442999999999998</v>
      </c>
      <c r="AW445" s="11">
        <v>6</v>
      </c>
      <c r="AX445" s="11">
        <v>0</v>
      </c>
      <c r="AY445" s="11">
        <v>21</v>
      </c>
      <c r="AZ445" s="11">
        <v>0</v>
      </c>
      <c r="BA445" s="11">
        <v>21</v>
      </c>
      <c r="BB445" s="11">
        <v>0</v>
      </c>
      <c r="BC445" s="11">
        <v>29</v>
      </c>
    </row>
    <row r="446" spans="1:55" x14ac:dyDescent="0.3">
      <c r="A446" s="11" t="s">
        <v>314</v>
      </c>
      <c r="B446" s="11">
        <v>495</v>
      </c>
      <c r="C446" s="11" t="s">
        <v>1024</v>
      </c>
      <c r="D446" s="12">
        <v>156</v>
      </c>
      <c r="E446" s="13">
        <v>242</v>
      </c>
      <c r="G446" s="11">
        <v>1</v>
      </c>
      <c r="H446" s="11">
        <v>0</v>
      </c>
      <c r="I446" s="11">
        <v>0</v>
      </c>
      <c r="J446" s="11">
        <v>0</v>
      </c>
      <c r="K446" s="11">
        <v>0</v>
      </c>
      <c r="L446" s="11">
        <v>3</v>
      </c>
      <c r="M446" s="11">
        <v>0</v>
      </c>
      <c r="N446" s="11">
        <v>0</v>
      </c>
      <c r="O446" s="19">
        <v>343.387</v>
      </c>
      <c r="P446" s="19">
        <v>5.3819999999999997</v>
      </c>
      <c r="Q446" s="19">
        <v>643.53599999999994</v>
      </c>
      <c r="R446" s="19">
        <v>169.262</v>
      </c>
      <c r="S446" s="19">
        <v>79.007999999999996</v>
      </c>
      <c r="T446" s="19">
        <v>395.26600000000002</v>
      </c>
      <c r="U446" s="19">
        <v>0</v>
      </c>
      <c r="V446" s="19">
        <v>1102.3789999999999</v>
      </c>
      <c r="W446" s="19">
        <v>0</v>
      </c>
      <c r="X446" s="19">
        <v>5.5</v>
      </c>
      <c r="Y446" s="23">
        <v>2.6278800000000001E-2</v>
      </c>
      <c r="Z446" s="23">
        <v>0</v>
      </c>
      <c r="AA446" s="23">
        <v>0.8019482</v>
      </c>
      <c r="AB446" s="23">
        <v>39.811999999999998</v>
      </c>
      <c r="AC446" s="23">
        <v>11.778</v>
      </c>
      <c r="AD446" s="23">
        <v>16.372</v>
      </c>
      <c r="AE446" s="23">
        <v>9.25</v>
      </c>
      <c r="AF446" s="23">
        <v>3.7250000000000001</v>
      </c>
      <c r="AG446" s="23">
        <v>-5.0439999999999996</v>
      </c>
      <c r="AH446" s="23">
        <v>-5.0730000000000004</v>
      </c>
      <c r="AI446" s="23">
        <v>-6.6219999999999999</v>
      </c>
      <c r="AJ446" s="23">
        <v>1764.6859999999999</v>
      </c>
      <c r="AK446" s="23">
        <v>-0.436</v>
      </c>
      <c r="AL446" s="23">
        <v>914.04600000000005</v>
      </c>
      <c r="AM446" s="23">
        <v>-1.2949999999999999</v>
      </c>
      <c r="AN446" s="19">
        <v>8.4440000000000008</v>
      </c>
      <c r="AO446" s="19">
        <v>1.907</v>
      </c>
      <c r="AP446" s="11">
        <v>3</v>
      </c>
      <c r="AQ446" s="17">
        <v>0.22</v>
      </c>
      <c r="AR446" s="11">
        <v>3</v>
      </c>
      <c r="AS446" s="21">
        <v>100</v>
      </c>
      <c r="AT446" s="17">
        <v>0</v>
      </c>
      <c r="AU446" s="17">
        <v>0</v>
      </c>
      <c r="AV446" s="17">
        <v>67.111999999999995</v>
      </c>
      <c r="AW446" s="11">
        <v>6</v>
      </c>
      <c r="AX446" s="11">
        <v>0</v>
      </c>
      <c r="AY446" s="11">
        <v>21</v>
      </c>
      <c r="AZ446" s="11">
        <v>0</v>
      </c>
      <c r="BA446" s="11">
        <v>21</v>
      </c>
      <c r="BB446" s="11">
        <v>0</v>
      </c>
      <c r="BC446" s="11">
        <v>26</v>
      </c>
    </row>
    <row r="447" spans="1:55" x14ac:dyDescent="0.3">
      <c r="A447" s="11" t="s">
        <v>315</v>
      </c>
      <c r="B447" s="11">
        <v>496</v>
      </c>
      <c r="C447" s="11" t="s">
        <v>1025</v>
      </c>
      <c r="D447" s="12">
        <v>30</v>
      </c>
      <c r="E447" s="13">
        <v>83.4</v>
      </c>
      <c r="G447" s="11">
        <v>1</v>
      </c>
      <c r="H447" s="11">
        <v>0</v>
      </c>
      <c r="I447" s="11">
        <v>0</v>
      </c>
      <c r="J447" s="11">
        <v>0</v>
      </c>
      <c r="K447" s="11">
        <v>0</v>
      </c>
      <c r="L447" s="11">
        <v>1</v>
      </c>
      <c r="M447" s="11">
        <v>4</v>
      </c>
      <c r="N447" s="11">
        <v>0</v>
      </c>
      <c r="O447" s="19">
        <v>445.39400000000001</v>
      </c>
      <c r="P447" s="19">
        <v>7.359</v>
      </c>
      <c r="Q447" s="19">
        <v>628.428</v>
      </c>
      <c r="R447" s="19">
        <v>151.738</v>
      </c>
      <c r="S447" s="19">
        <v>81.677999999999997</v>
      </c>
      <c r="T447" s="19">
        <v>303.31599999999997</v>
      </c>
      <c r="U447" s="19">
        <v>91.695999999999998</v>
      </c>
      <c r="V447" s="19">
        <v>1131.6579999999999</v>
      </c>
      <c r="W447" s="19">
        <v>1</v>
      </c>
      <c r="X447" s="19">
        <v>3.5</v>
      </c>
      <c r="Y447" s="23">
        <v>4.7855399999999999E-2</v>
      </c>
      <c r="Z447" s="23">
        <v>5.5694000000000004E-3</v>
      </c>
      <c r="AA447" s="23">
        <v>0.83570449999999996</v>
      </c>
      <c r="AB447" s="23">
        <v>41.39</v>
      </c>
      <c r="AC447" s="23">
        <v>11.074999999999999</v>
      </c>
      <c r="AD447" s="23">
        <v>18.12</v>
      </c>
      <c r="AE447" s="23">
        <v>8.5739999999999998</v>
      </c>
      <c r="AF447" s="23">
        <v>5.0599999999999996</v>
      </c>
      <c r="AG447" s="23">
        <v>-6.6849999999999996</v>
      </c>
      <c r="AH447" s="23">
        <v>-8.0790000000000006</v>
      </c>
      <c r="AI447" s="23">
        <v>-5.6369999999999996</v>
      </c>
      <c r="AJ447" s="23">
        <v>1664.7560000000001</v>
      </c>
      <c r="AK447" s="23">
        <v>-5.0999999999999997E-2</v>
      </c>
      <c r="AL447" s="23">
        <v>2728.4549999999999</v>
      </c>
      <c r="AM447" s="23">
        <v>-1.86</v>
      </c>
      <c r="AN447" s="19">
        <v>8.43</v>
      </c>
      <c r="AO447" s="19">
        <v>1.3320000000000001</v>
      </c>
      <c r="AP447" s="11">
        <v>2</v>
      </c>
      <c r="AQ447" s="17">
        <v>0.98099999999999998</v>
      </c>
      <c r="AR447" s="11">
        <v>1</v>
      </c>
      <c r="AS447" s="21">
        <v>100</v>
      </c>
      <c r="AT447" s="17">
        <v>91.695999999999998</v>
      </c>
      <c r="AU447" s="17">
        <v>0</v>
      </c>
      <c r="AV447" s="17">
        <v>46.86</v>
      </c>
      <c r="AW447" s="11">
        <v>5</v>
      </c>
      <c r="AX447" s="11">
        <v>1</v>
      </c>
      <c r="AY447" s="11">
        <v>27</v>
      </c>
      <c r="AZ447" s="11">
        <v>4</v>
      </c>
      <c r="BA447" s="11">
        <v>23</v>
      </c>
      <c r="BB447" s="11">
        <v>3</v>
      </c>
      <c r="BC447" s="11">
        <v>32</v>
      </c>
    </row>
    <row r="448" spans="1:55" x14ac:dyDescent="0.3">
      <c r="A448" s="11" t="s">
        <v>316</v>
      </c>
      <c r="B448" s="11">
        <v>497</v>
      </c>
      <c r="C448" s="11" t="s">
        <v>1026</v>
      </c>
      <c r="D448" s="12">
        <v>300</v>
      </c>
      <c r="E448" s="13">
        <v>300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6</v>
      </c>
      <c r="M448" s="11">
        <v>2</v>
      </c>
      <c r="N448" s="11">
        <v>0</v>
      </c>
      <c r="O448" s="19">
        <v>408.42</v>
      </c>
      <c r="P448" s="19">
        <v>12.124000000000001</v>
      </c>
      <c r="Q448" s="19">
        <v>627.35500000000002</v>
      </c>
      <c r="R448" s="19">
        <v>339.85199999999998</v>
      </c>
      <c r="S448" s="19">
        <v>67.278999999999996</v>
      </c>
      <c r="T448" s="19">
        <v>110.663</v>
      </c>
      <c r="U448" s="19">
        <v>109.56</v>
      </c>
      <c r="V448" s="19">
        <v>1153.8409999999999</v>
      </c>
      <c r="W448" s="19">
        <v>0</v>
      </c>
      <c r="X448" s="19">
        <v>5</v>
      </c>
      <c r="Y448" s="23">
        <v>0.12739809999999999</v>
      </c>
      <c r="Z448" s="23">
        <v>0</v>
      </c>
      <c r="AA448" s="23">
        <v>0.84803859999999998</v>
      </c>
      <c r="AB448" s="23">
        <v>37.226999999999997</v>
      </c>
      <c r="AC448" s="23">
        <v>9.4930000000000003</v>
      </c>
      <c r="AD448" s="23">
        <v>16.699000000000002</v>
      </c>
      <c r="AE448" s="23">
        <v>6.0789999999999997</v>
      </c>
      <c r="AF448" s="23">
        <v>4.47</v>
      </c>
      <c r="AG448" s="23">
        <v>-4.9880000000000004</v>
      </c>
      <c r="AH448" s="23">
        <v>-5.7380000000000004</v>
      </c>
      <c r="AI448" s="23">
        <v>-4.5190000000000001</v>
      </c>
      <c r="AJ448" s="23">
        <v>2279.7750000000001</v>
      </c>
      <c r="AK448" s="23">
        <v>-0.153</v>
      </c>
      <c r="AL448" s="23">
        <v>4801.3109999999997</v>
      </c>
      <c r="AM448" s="23">
        <v>-1.794</v>
      </c>
      <c r="AN448" s="19">
        <v>9.1760000000000002</v>
      </c>
      <c r="AO448" s="19">
        <v>1.1990000000000001</v>
      </c>
      <c r="AP448" s="11">
        <v>2</v>
      </c>
      <c r="AQ448" s="17">
        <v>0.375</v>
      </c>
      <c r="AR448" s="11">
        <v>3</v>
      </c>
      <c r="AS448" s="21">
        <v>100</v>
      </c>
      <c r="AT448" s="17">
        <v>109.56</v>
      </c>
      <c r="AU448" s="17">
        <v>0</v>
      </c>
      <c r="AV448" s="17">
        <v>60.113999999999997</v>
      </c>
      <c r="AW448" s="11">
        <v>5</v>
      </c>
      <c r="AX448" s="11">
        <v>0</v>
      </c>
      <c r="AY448" s="11">
        <v>16</v>
      </c>
      <c r="AZ448" s="11">
        <v>0</v>
      </c>
      <c r="BA448" s="11">
        <v>16</v>
      </c>
      <c r="BB448" s="11">
        <v>10</v>
      </c>
      <c r="BC448" s="11">
        <v>29</v>
      </c>
    </row>
    <row r="449" spans="1:55" x14ac:dyDescent="0.3">
      <c r="A449" s="11" t="s">
        <v>254</v>
      </c>
      <c r="B449" s="11">
        <v>498</v>
      </c>
      <c r="C449" s="11" t="s">
        <v>964</v>
      </c>
      <c r="D449" s="12">
        <v>100</v>
      </c>
      <c r="E449" s="13">
        <v>99.2</v>
      </c>
      <c r="F449" s="14">
        <f>E449/D449</f>
        <v>0.99199999999999999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6</v>
      </c>
      <c r="M449" s="11">
        <v>0</v>
      </c>
      <c r="N449" s="11">
        <v>0</v>
      </c>
      <c r="O449" s="19">
        <v>300.27999999999997</v>
      </c>
      <c r="P449" s="19">
        <v>7.5250000000000004</v>
      </c>
      <c r="Q449" s="19">
        <v>569.52</v>
      </c>
      <c r="R449" s="19">
        <v>152.66999999999999</v>
      </c>
      <c r="S449" s="19">
        <v>69.206000000000003</v>
      </c>
      <c r="T449" s="19">
        <v>224.34200000000001</v>
      </c>
      <c r="U449" s="19">
        <v>123.30200000000001</v>
      </c>
      <c r="V449" s="19">
        <v>946.63699999999994</v>
      </c>
      <c r="W449" s="19">
        <v>1</v>
      </c>
      <c r="X449" s="19">
        <v>2.7</v>
      </c>
      <c r="Y449" s="23">
        <v>5.98109E-2</v>
      </c>
      <c r="Z449" s="23">
        <v>4.7407999999999999E-3</v>
      </c>
      <c r="AA449" s="23">
        <v>0.81867529999999999</v>
      </c>
      <c r="AB449" s="23">
        <v>30.02</v>
      </c>
      <c r="AC449" s="23">
        <v>8.3870000000000005</v>
      </c>
      <c r="AD449" s="23">
        <v>13.564</v>
      </c>
      <c r="AE449" s="23">
        <v>5.93</v>
      </c>
      <c r="AF449" s="23">
        <v>4.3170000000000002</v>
      </c>
      <c r="AG449" s="23">
        <v>-5.1360000000000001</v>
      </c>
      <c r="AH449" s="23">
        <v>-4.8710000000000004</v>
      </c>
      <c r="AI449" s="23">
        <v>-5.5359999999999996</v>
      </c>
      <c r="AJ449" s="23">
        <v>2185.8530000000001</v>
      </c>
      <c r="AK449" s="23">
        <v>-0.184</v>
      </c>
      <c r="AL449" s="23">
        <v>5456.1440000000002</v>
      </c>
      <c r="AM449" s="23">
        <v>-1.429</v>
      </c>
      <c r="AN449" s="19">
        <v>9.8030000000000008</v>
      </c>
      <c r="AO449" s="19">
        <v>0.48599999999999999</v>
      </c>
      <c r="AP449" s="11">
        <v>2</v>
      </c>
      <c r="AQ449" s="17">
        <v>0.41</v>
      </c>
      <c r="AR449" s="11">
        <v>3</v>
      </c>
      <c r="AS449" s="21">
        <v>100</v>
      </c>
      <c r="AT449" s="17">
        <v>123.30200000000001</v>
      </c>
      <c r="AU449" s="17">
        <v>0</v>
      </c>
      <c r="AV449" s="17">
        <v>44.777000000000001</v>
      </c>
      <c r="AW449" s="11">
        <v>4</v>
      </c>
      <c r="AX449" s="11">
        <v>0</v>
      </c>
      <c r="AY449" s="11">
        <v>11</v>
      </c>
      <c r="AZ449" s="11">
        <v>0</v>
      </c>
      <c r="BA449" s="11">
        <v>11</v>
      </c>
      <c r="BB449" s="11">
        <v>0</v>
      </c>
      <c r="BC449" s="11">
        <v>21</v>
      </c>
    </row>
    <row r="450" spans="1:55" x14ac:dyDescent="0.3">
      <c r="A450" s="11" t="s">
        <v>255</v>
      </c>
      <c r="B450" s="11">
        <v>499</v>
      </c>
      <c r="C450" s="11" t="s">
        <v>965</v>
      </c>
      <c r="D450" s="12">
        <v>300</v>
      </c>
      <c r="E450" s="13">
        <v>300</v>
      </c>
      <c r="F450" s="14">
        <f>E450/D450</f>
        <v>1</v>
      </c>
      <c r="G450" s="11">
        <v>2</v>
      </c>
      <c r="H450" s="11">
        <v>0</v>
      </c>
      <c r="I450" s="11">
        <v>0</v>
      </c>
      <c r="J450" s="11">
        <v>0</v>
      </c>
      <c r="K450" s="11">
        <v>0</v>
      </c>
      <c r="L450" s="11">
        <v>2</v>
      </c>
      <c r="M450" s="11">
        <v>0</v>
      </c>
      <c r="N450" s="11">
        <v>2</v>
      </c>
      <c r="O450" s="19">
        <v>256.22699999999998</v>
      </c>
      <c r="P450" s="19">
        <v>6.0010000000000003</v>
      </c>
      <c r="Q450" s="19">
        <v>494.09300000000002</v>
      </c>
      <c r="R450" s="19">
        <v>133.13900000000001</v>
      </c>
      <c r="S450" s="19">
        <v>13.308999999999999</v>
      </c>
      <c r="T450" s="19">
        <v>224.34200000000001</v>
      </c>
      <c r="U450" s="19">
        <v>123.30200000000001</v>
      </c>
      <c r="V450" s="19">
        <v>807.75599999999997</v>
      </c>
      <c r="W450" s="19">
        <v>0</v>
      </c>
      <c r="X450" s="19">
        <v>1</v>
      </c>
      <c r="Y450" s="23">
        <v>4.4583999999999999E-2</v>
      </c>
      <c r="Z450" s="23">
        <v>0</v>
      </c>
      <c r="AA450" s="23">
        <v>0.84893980000000002</v>
      </c>
      <c r="AB450" s="23">
        <v>27.030999999999999</v>
      </c>
      <c r="AC450" s="23">
        <v>6.4569999999999999</v>
      </c>
      <c r="AD450" s="23">
        <v>9.8680000000000003</v>
      </c>
      <c r="AE450" s="23">
        <v>3.1120000000000001</v>
      </c>
      <c r="AF450" s="23">
        <v>4.7220000000000004</v>
      </c>
      <c r="AG450" s="23">
        <v>-5.1520000000000001</v>
      </c>
      <c r="AH450" s="23">
        <v>-4.71</v>
      </c>
      <c r="AI450" s="23">
        <v>-5.0460000000000003</v>
      </c>
      <c r="AJ450" s="23">
        <v>7407.7460000000001</v>
      </c>
      <c r="AK450" s="23">
        <v>0.622</v>
      </c>
      <c r="AL450" s="23">
        <v>10000</v>
      </c>
      <c r="AM450" s="23">
        <v>-0.78200000000000003</v>
      </c>
      <c r="AN450" s="19">
        <v>9.7899999999999991</v>
      </c>
      <c r="AO450" s="19">
        <v>0.47199999999999998</v>
      </c>
      <c r="AP450" s="11">
        <v>1</v>
      </c>
      <c r="AQ450" s="17">
        <v>0.61</v>
      </c>
      <c r="AR450" s="11">
        <v>3</v>
      </c>
      <c r="AS450" s="21">
        <v>100</v>
      </c>
      <c r="AT450" s="17">
        <v>123.30200000000001</v>
      </c>
      <c r="AU450" s="17">
        <v>0</v>
      </c>
      <c r="AV450" s="17">
        <v>21.975999999999999</v>
      </c>
      <c r="AW450" s="11">
        <v>3</v>
      </c>
      <c r="AX450" s="11">
        <v>0</v>
      </c>
      <c r="AY450" s="11">
        <v>11</v>
      </c>
      <c r="AZ450" s="11">
        <v>0</v>
      </c>
      <c r="BA450" s="11">
        <v>11</v>
      </c>
      <c r="BB450" s="11">
        <v>0</v>
      </c>
      <c r="BC450" s="11">
        <v>18</v>
      </c>
    </row>
    <row r="451" spans="1:55" x14ac:dyDescent="0.3">
      <c r="A451" s="11" t="s">
        <v>317</v>
      </c>
      <c r="B451" s="11">
        <v>500</v>
      </c>
      <c r="C451" s="11" t="s">
        <v>970</v>
      </c>
      <c r="D451" s="12">
        <v>13.1</v>
      </c>
      <c r="E451" s="13">
        <v>79.5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4</v>
      </c>
      <c r="M451" s="11">
        <v>0</v>
      </c>
      <c r="N451" s="11">
        <v>1</v>
      </c>
      <c r="O451" s="19">
        <v>272.226</v>
      </c>
      <c r="P451" s="19">
        <v>7.2270000000000003</v>
      </c>
      <c r="Q451" s="19">
        <v>497.69200000000001</v>
      </c>
      <c r="R451" s="19">
        <v>88.215999999999994</v>
      </c>
      <c r="S451" s="19">
        <v>67.795000000000002</v>
      </c>
      <c r="T451" s="19">
        <v>215.51</v>
      </c>
      <c r="U451" s="19">
        <v>126.17</v>
      </c>
      <c r="V451" s="19">
        <v>815.92700000000002</v>
      </c>
      <c r="W451" s="19">
        <v>1</v>
      </c>
      <c r="X451" s="19">
        <v>2.7</v>
      </c>
      <c r="Y451" s="23">
        <v>6.4019999999999994E-2</v>
      </c>
      <c r="Z451" s="23">
        <v>5.4250000000000001E-3</v>
      </c>
      <c r="AA451" s="23">
        <v>0.84847410000000001</v>
      </c>
      <c r="AB451" s="23">
        <v>25.989000000000001</v>
      </c>
      <c r="AC451" s="23">
        <v>7.07</v>
      </c>
      <c r="AD451" s="23">
        <v>12.345000000000001</v>
      </c>
      <c r="AE451" s="23">
        <v>6.13</v>
      </c>
      <c r="AF451" s="23">
        <v>3.5640000000000001</v>
      </c>
      <c r="AG451" s="23">
        <v>-4.306</v>
      </c>
      <c r="AH451" s="23">
        <v>-4.298</v>
      </c>
      <c r="AI451" s="23">
        <v>-5.0119999999999996</v>
      </c>
      <c r="AJ451" s="23">
        <v>2254.2269999999999</v>
      </c>
      <c r="AK451" s="23">
        <v>4.0000000000000001E-3</v>
      </c>
      <c r="AL451" s="23">
        <v>5848.7120000000004</v>
      </c>
      <c r="AM451" s="23">
        <v>-1.6259999999999999</v>
      </c>
      <c r="AN451" s="19">
        <v>9.1140000000000008</v>
      </c>
      <c r="AO451" s="19">
        <v>1.0229999999999999</v>
      </c>
      <c r="AP451" s="11">
        <v>2</v>
      </c>
      <c r="AQ451" s="17">
        <v>0.14499999999999999</v>
      </c>
      <c r="AR451" s="11">
        <v>3</v>
      </c>
      <c r="AS451" s="21">
        <v>100</v>
      </c>
      <c r="AT451" s="17">
        <v>126.17</v>
      </c>
      <c r="AU451" s="17">
        <v>0</v>
      </c>
      <c r="AV451" s="17">
        <v>42.371000000000002</v>
      </c>
      <c r="AW451" s="11">
        <v>4</v>
      </c>
      <c r="AX451" s="11">
        <v>0</v>
      </c>
      <c r="AY451" s="11">
        <v>11</v>
      </c>
      <c r="AZ451" s="11">
        <v>0</v>
      </c>
      <c r="BA451" s="11">
        <v>11</v>
      </c>
      <c r="BB451" s="11">
        <v>0</v>
      </c>
      <c r="BC451" s="11">
        <v>19</v>
      </c>
    </row>
    <row r="452" spans="1:55" x14ac:dyDescent="0.3">
      <c r="A452" s="11" t="s">
        <v>256</v>
      </c>
      <c r="B452" s="11">
        <v>501</v>
      </c>
      <c r="C452" s="11" t="s">
        <v>966</v>
      </c>
      <c r="D452" s="12">
        <v>300</v>
      </c>
      <c r="E452" s="13">
        <v>300</v>
      </c>
      <c r="F452" s="14">
        <f>E452/D452</f>
        <v>1</v>
      </c>
      <c r="G452" s="11">
        <v>2</v>
      </c>
      <c r="H452" s="11">
        <v>0</v>
      </c>
      <c r="I452" s="11">
        <v>0</v>
      </c>
      <c r="J452" s="11">
        <v>0</v>
      </c>
      <c r="K452" s="11">
        <v>0</v>
      </c>
      <c r="L452" s="11">
        <v>1</v>
      </c>
      <c r="M452" s="11">
        <v>0</v>
      </c>
      <c r="N452" s="11">
        <v>2</v>
      </c>
      <c r="O452" s="19">
        <v>242.2</v>
      </c>
      <c r="P452" s="19">
        <v>5.7460000000000004</v>
      </c>
      <c r="Q452" s="19">
        <v>458.21</v>
      </c>
      <c r="R452" s="19">
        <v>92.835999999999999</v>
      </c>
      <c r="S452" s="19">
        <v>13.308999999999999</v>
      </c>
      <c r="T452" s="19">
        <v>228.76300000000001</v>
      </c>
      <c r="U452" s="19">
        <v>123.30200000000001</v>
      </c>
      <c r="V452" s="19">
        <v>742.41800000000001</v>
      </c>
      <c r="W452" s="19">
        <v>0</v>
      </c>
      <c r="X452" s="19">
        <v>1</v>
      </c>
      <c r="Y452" s="23">
        <v>4.4467699999999999E-2</v>
      </c>
      <c r="Z452" s="23">
        <v>0</v>
      </c>
      <c r="AA452" s="23">
        <v>0.86536500000000005</v>
      </c>
      <c r="AB452" s="23">
        <v>25.1</v>
      </c>
      <c r="AC452" s="23">
        <v>5.907</v>
      </c>
      <c r="AD452" s="23">
        <v>9.2680000000000007</v>
      </c>
      <c r="AE452" s="23">
        <v>3.2759999999999998</v>
      </c>
      <c r="AF452" s="23">
        <v>4.298</v>
      </c>
      <c r="AG452" s="23">
        <v>-4.7510000000000003</v>
      </c>
      <c r="AH452" s="23">
        <v>-4.4119999999999999</v>
      </c>
      <c r="AI452" s="23">
        <v>-4.8019999999999996</v>
      </c>
      <c r="AJ452" s="23">
        <v>7407.7460000000001</v>
      </c>
      <c r="AK452" s="23">
        <v>0.68700000000000006</v>
      </c>
      <c r="AL452" s="23">
        <v>10000</v>
      </c>
      <c r="AM452" s="23">
        <v>-0.86299999999999999</v>
      </c>
      <c r="AN452" s="19">
        <v>9.8059999999999992</v>
      </c>
      <c r="AO452" s="19">
        <v>0.48299999999999998</v>
      </c>
      <c r="AP452" s="11">
        <v>1</v>
      </c>
      <c r="AQ452" s="17">
        <v>0.46300000000000002</v>
      </c>
      <c r="AR452" s="11">
        <v>3</v>
      </c>
      <c r="AS452" s="21">
        <v>100</v>
      </c>
      <c r="AT452" s="17">
        <v>123.30200000000001</v>
      </c>
      <c r="AU452" s="17">
        <v>0</v>
      </c>
      <c r="AV452" s="17">
        <v>22.494</v>
      </c>
      <c r="AW452" s="11">
        <v>3</v>
      </c>
      <c r="AX452" s="11">
        <v>0</v>
      </c>
      <c r="AY452" s="11">
        <v>11</v>
      </c>
      <c r="AZ452" s="11">
        <v>0</v>
      </c>
      <c r="BA452" s="11">
        <v>11</v>
      </c>
      <c r="BB452" s="11">
        <v>0</v>
      </c>
      <c r="BC452" s="11">
        <v>17</v>
      </c>
    </row>
    <row r="453" spans="1:55" x14ac:dyDescent="0.3">
      <c r="A453" s="11" t="s">
        <v>257</v>
      </c>
      <c r="B453" s="11">
        <v>502</v>
      </c>
      <c r="C453" s="11" t="s">
        <v>967</v>
      </c>
      <c r="D453" s="12">
        <v>43.8</v>
      </c>
      <c r="E453" s="13">
        <v>288</v>
      </c>
      <c r="F453" s="14">
        <f>E453/D453</f>
        <v>6.5753424657534252</v>
      </c>
      <c r="G453" s="11">
        <v>1</v>
      </c>
      <c r="H453" s="11">
        <v>0</v>
      </c>
      <c r="I453" s="11">
        <v>0</v>
      </c>
      <c r="J453" s="11">
        <v>0</v>
      </c>
      <c r="K453" s="11">
        <v>0</v>
      </c>
      <c r="L453" s="11">
        <v>6</v>
      </c>
      <c r="M453" s="11">
        <v>1</v>
      </c>
      <c r="N453" s="11">
        <v>0</v>
      </c>
      <c r="O453" s="19">
        <v>342.31700000000001</v>
      </c>
      <c r="P453" s="19">
        <v>5.0140000000000002</v>
      </c>
      <c r="Q453" s="19">
        <v>649.49599999999998</v>
      </c>
      <c r="R453" s="19">
        <v>228.83799999999999</v>
      </c>
      <c r="S453" s="19">
        <v>73.013999999999996</v>
      </c>
      <c r="T453" s="19">
        <v>224.34200000000001</v>
      </c>
      <c r="U453" s="19">
        <v>123.30200000000001</v>
      </c>
      <c r="V453" s="19">
        <v>1086.299</v>
      </c>
      <c r="W453" s="19">
        <v>0</v>
      </c>
      <c r="X453" s="19">
        <v>3</v>
      </c>
      <c r="Y453" s="23">
        <v>2.3146199999999999E-2</v>
      </c>
      <c r="Z453" s="23">
        <v>0</v>
      </c>
      <c r="AA453" s="23">
        <v>0.78684350000000003</v>
      </c>
      <c r="AB453" s="23">
        <v>35.61</v>
      </c>
      <c r="AC453" s="23">
        <v>9.5790000000000006</v>
      </c>
      <c r="AD453" s="23">
        <v>13.648999999999999</v>
      </c>
      <c r="AE453" s="23">
        <v>4.9790000000000001</v>
      </c>
      <c r="AF453" s="23">
        <v>5.149</v>
      </c>
      <c r="AG453" s="23">
        <v>-6.5149999999999997</v>
      </c>
      <c r="AH453" s="23">
        <v>-5.61</v>
      </c>
      <c r="AI453" s="23">
        <v>-6.0510000000000002</v>
      </c>
      <c r="AJ453" s="23">
        <v>2011.46</v>
      </c>
      <c r="AK453" s="23">
        <v>-0.28199999999999997</v>
      </c>
      <c r="AL453" s="23">
        <v>4987.1869999999999</v>
      </c>
      <c r="AM453" s="23">
        <v>-1.4990000000000001</v>
      </c>
      <c r="AN453" s="19">
        <v>9.8170000000000002</v>
      </c>
      <c r="AO453" s="19">
        <v>0.49099999999999999</v>
      </c>
      <c r="AP453" s="11">
        <v>1</v>
      </c>
      <c r="AQ453" s="17">
        <v>0.71399999999999997</v>
      </c>
      <c r="AR453" s="11">
        <v>1</v>
      </c>
      <c r="AS453" s="21">
        <v>100</v>
      </c>
      <c r="AT453" s="17">
        <v>123.30200000000001</v>
      </c>
      <c r="AU453" s="17">
        <v>0</v>
      </c>
      <c r="AV453" s="17">
        <v>59.676000000000002</v>
      </c>
      <c r="AW453" s="11">
        <v>5</v>
      </c>
      <c r="AX453" s="11">
        <v>1</v>
      </c>
      <c r="AY453" s="11">
        <v>11</v>
      </c>
      <c r="AZ453" s="11">
        <v>0</v>
      </c>
      <c r="BA453" s="11">
        <v>11</v>
      </c>
      <c r="BB453" s="11">
        <v>0</v>
      </c>
      <c r="BC453" s="11">
        <v>24</v>
      </c>
    </row>
    <row r="454" spans="1:55" x14ac:dyDescent="0.3">
      <c r="A454" s="11" t="s">
        <v>258</v>
      </c>
      <c r="B454" s="11">
        <v>503</v>
      </c>
      <c r="C454" s="11" t="s">
        <v>968</v>
      </c>
      <c r="D454" s="12">
        <v>170</v>
      </c>
      <c r="E454" s="13">
        <v>300</v>
      </c>
      <c r="F454" s="14">
        <f>E454/D454</f>
        <v>1.7647058823529411</v>
      </c>
      <c r="G454" s="11">
        <v>4</v>
      </c>
      <c r="H454" s="11">
        <v>0</v>
      </c>
      <c r="I454" s="11">
        <v>0</v>
      </c>
      <c r="J454" s="11">
        <v>0</v>
      </c>
      <c r="K454" s="11">
        <v>0</v>
      </c>
      <c r="L454" s="11">
        <v>4</v>
      </c>
      <c r="M454" s="11">
        <v>0</v>
      </c>
      <c r="N454" s="11">
        <v>2</v>
      </c>
      <c r="O454" s="19">
        <v>392.22399999999999</v>
      </c>
      <c r="P454" s="19">
        <v>6.3449999999999998</v>
      </c>
      <c r="Q454" s="19">
        <v>562.91399999999999</v>
      </c>
      <c r="R454" s="19">
        <v>92.74</v>
      </c>
      <c r="S454" s="19">
        <v>10.237</v>
      </c>
      <c r="T454" s="19">
        <v>218.749</v>
      </c>
      <c r="U454" s="19">
        <v>241.18799999999999</v>
      </c>
      <c r="V454" s="19">
        <v>961.423</v>
      </c>
      <c r="W454" s="19">
        <v>0</v>
      </c>
      <c r="X454" s="19">
        <v>1</v>
      </c>
      <c r="Y454" s="23">
        <v>4.1876700000000003E-2</v>
      </c>
      <c r="Z454" s="23">
        <v>0</v>
      </c>
      <c r="AA454" s="23">
        <v>0.83688560000000001</v>
      </c>
      <c r="AB454" s="23">
        <v>31.843</v>
      </c>
      <c r="AC454" s="23">
        <v>7.1379999999999999</v>
      </c>
      <c r="AD454" s="23">
        <v>11.999000000000001</v>
      </c>
      <c r="AE454" s="23">
        <v>2.819</v>
      </c>
      <c r="AF454" s="23">
        <v>6.1859999999999999</v>
      </c>
      <c r="AG454" s="23">
        <v>-6.7610000000000001</v>
      </c>
      <c r="AH454" s="23">
        <v>-7.5979999999999999</v>
      </c>
      <c r="AI454" s="23">
        <v>-5.2149999999999999</v>
      </c>
      <c r="AJ454" s="23">
        <v>7921.7510000000002</v>
      </c>
      <c r="AK454" s="23">
        <v>0.81699999999999995</v>
      </c>
      <c r="AL454" s="23">
        <v>10000</v>
      </c>
      <c r="AM454" s="23">
        <v>-0.55400000000000005</v>
      </c>
      <c r="AN454" s="19">
        <v>9.8759999999999994</v>
      </c>
      <c r="AO454" s="19">
        <v>0.56200000000000006</v>
      </c>
      <c r="AP454" s="11">
        <v>1</v>
      </c>
      <c r="AQ454" s="17">
        <v>0.97199999999999998</v>
      </c>
      <c r="AR454" s="11">
        <v>1</v>
      </c>
      <c r="AS454" s="21">
        <v>100</v>
      </c>
      <c r="AT454" s="17">
        <v>241.18799999999999</v>
      </c>
      <c r="AU454" s="17">
        <v>0</v>
      </c>
      <c r="AV454" s="17">
        <v>22.248999999999999</v>
      </c>
      <c r="AW454" s="11">
        <v>3</v>
      </c>
      <c r="AX454" s="11">
        <v>1</v>
      </c>
      <c r="AY454" s="11">
        <v>11</v>
      </c>
      <c r="AZ454" s="11">
        <v>0</v>
      </c>
      <c r="BA454" s="11">
        <v>11</v>
      </c>
      <c r="BB454" s="11">
        <v>0</v>
      </c>
      <c r="BC454" s="11">
        <v>26</v>
      </c>
    </row>
    <row r="455" spans="1:55" x14ac:dyDescent="0.3">
      <c r="A455" s="11" t="s">
        <v>258</v>
      </c>
      <c r="B455" s="11">
        <v>504</v>
      </c>
      <c r="C455" s="11" t="s">
        <v>968</v>
      </c>
      <c r="D455" s="12">
        <v>170</v>
      </c>
      <c r="E455" s="13">
        <v>300</v>
      </c>
      <c r="G455" s="11">
        <v>5</v>
      </c>
      <c r="H455" s="11">
        <v>0</v>
      </c>
      <c r="I455" s="11">
        <v>0</v>
      </c>
      <c r="J455" s="11">
        <v>0</v>
      </c>
      <c r="K455" s="11">
        <v>0</v>
      </c>
      <c r="L455" s="11">
        <v>4</v>
      </c>
      <c r="M455" s="11">
        <v>0</v>
      </c>
      <c r="N455" s="11">
        <v>2</v>
      </c>
      <c r="O455" s="19">
        <v>392.22399999999999</v>
      </c>
      <c r="P455" s="19">
        <v>6.3680000000000003</v>
      </c>
      <c r="Q455" s="19">
        <v>553.17200000000003</v>
      </c>
      <c r="R455" s="19">
        <v>90.783000000000001</v>
      </c>
      <c r="S455" s="19">
        <v>4.6959999999999997</v>
      </c>
      <c r="T455" s="19">
        <v>209.56399999999999</v>
      </c>
      <c r="U455" s="19">
        <v>248.12899999999999</v>
      </c>
      <c r="V455" s="19">
        <v>950.33100000000002</v>
      </c>
      <c r="W455" s="19">
        <v>0</v>
      </c>
      <c r="X455" s="19">
        <v>1</v>
      </c>
      <c r="Y455" s="23">
        <v>4.2665500000000002E-2</v>
      </c>
      <c r="Z455" s="23">
        <v>0</v>
      </c>
      <c r="AA455" s="23">
        <v>0.84506159999999997</v>
      </c>
      <c r="AB455" s="23">
        <v>31.311</v>
      </c>
      <c r="AC455" s="23">
        <v>6.9059999999999997</v>
      </c>
      <c r="AD455" s="23">
        <v>11.840999999999999</v>
      </c>
      <c r="AE455" s="23">
        <v>2.6970000000000001</v>
      </c>
      <c r="AF455" s="23">
        <v>6.1680000000000001</v>
      </c>
      <c r="AG455" s="23">
        <v>-6.6070000000000002</v>
      </c>
      <c r="AH455" s="23">
        <v>-7.5979999999999999</v>
      </c>
      <c r="AI455" s="23">
        <v>-5.0380000000000003</v>
      </c>
      <c r="AJ455" s="23">
        <v>8940.6190000000006</v>
      </c>
      <c r="AK455" s="23">
        <v>0.88800000000000001</v>
      </c>
      <c r="AL455" s="23">
        <v>10000</v>
      </c>
      <c r="AM455" s="23">
        <v>-0.48399999999999999</v>
      </c>
      <c r="AN455" s="19">
        <v>9.1760000000000002</v>
      </c>
      <c r="AO455" s="19">
        <v>1.109</v>
      </c>
      <c r="AP455" s="11">
        <v>1</v>
      </c>
      <c r="AQ455" s="17">
        <v>0.93899999999999995</v>
      </c>
      <c r="AR455" s="11">
        <v>1</v>
      </c>
      <c r="AS455" s="21">
        <v>100</v>
      </c>
      <c r="AT455" s="17">
        <v>248.12899999999999</v>
      </c>
      <c r="AU455" s="17">
        <v>0</v>
      </c>
      <c r="AV455" s="17">
        <v>16.094999999999999</v>
      </c>
      <c r="AW455" s="11">
        <v>3</v>
      </c>
      <c r="AX455" s="11">
        <v>1</v>
      </c>
      <c r="AY455" s="11">
        <v>11</v>
      </c>
      <c r="AZ455" s="11">
        <v>0</v>
      </c>
      <c r="BA455" s="11">
        <v>11</v>
      </c>
      <c r="BB455" s="11">
        <v>0</v>
      </c>
      <c r="BC455" s="11">
        <v>26</v>
      </c>
    </row>
    <row r="456" spans="1:55" x14ac:dyDescent="0.3">
      <c r="A456" s="11" t="s">
        <v>244</v>
      </c>
      <c r="B456" s="11">
        <v>505</v>
      </c>
      <c r="C456" s="11" t="s">
        <v>954</v>
      </c>
      <c r="D456" s="12">
        <v>69.599999999999994</v>
      </c>
      <c r="E456" s="13">
        <v>300</v>
      </c>
      <c r="F456" s="14">
        <f t="shared" ref="F456:F462" si="7">E456/D456</f>
        <v>4.3103448275862073</v>
      </c>
      <c r="G456" s="11">
        <v>2</v>
      </c>
      <c r="H456" s="11">
        <v>0</v>
      </c>
      <c r="I456" s="11">
        <v>0</v>
      </c>
      <c r="J456" s="11">
        <v>0</v>
      </c>
      <c r="K456" s="11">
        <v>0</v>
      </c>
      <c r="L456" s="11">
        <v>4</v>
      </c>
      <c r="M456" s="11">
        <v>0</v>
      </c>
      <c r="N456" s="11">
        <v>2</v>
      </c>
      <c r="O456" s="19">
        <v>416.30099999999999</v>
      </c>
      <c r="P456" s="19">
        <v>4.5609999999999999</v>
      </c>
      <c r="Q456" s="19">
        <v>649.59100000000001</v>
      </c>
      <c r="R456" s="19">
        <v>74.628</v>
      </c>
      <c r="S456" s="19">
        <v>22.434999999999999</v>
      </c>
      <c r="T456" s="19">
        <v>269.50400000000002</v>
      </c>
      <c r="U456" s="19">
        <v>283.024</v>
      </c>
      <c r="V456" s="19">
        <v>1115.7929999999999</v>
      </c>
      <c r="W456" s="19">
        <v>1</v>
      </c>
      <c r="X456" s="19">
        <v>3</v>
      </c>
      <c r="Y456" s="23">
        <v>1.8641000000000001E-2</v>
      </c>
      <c r="Z456" s="23">
        <v>4.6182999999999997E-3</v>
      </c>
      <c r="AA456" s="23">
        <v>0.80090459999999997</v>
      </c>
      <c r="AB456" s="23">
        <v>38.505000000000003</v>
      </c>
      <c r="AC456" s="23">
        <v>9.0169999999999995</v>
      </c>
      <c r="AD456" s="23">
        <v>16.800999999999998</v>
      </c>
      <c r="AE456" s="23">
        <v>6.9050000000000002</v>
      </c>
      <c r="AF456" s="23">
        <v>6.2590000000000003</v>
      </c>
      <c r="AG456" s="23">
        <v>-7.5990000000000002</v>
      </c>
      <c r="AH456" s="23">
        <v>-7.5119999999999996</v>
      </c>
      <c r="AI456" s="23">
        <v>-6.0389999999999997</v>
      </c>
      <c r="AJ456" s="23">
        <v>6069.4949999999999</v>
      </c>
      <c r="AK456" s="23">
        <v>0.78400000000000003</v>
      </c>
      <c r="AL456" s="23">
        <v>10000</v>
      </c>
      <c r="AM456" s="23">
        <v>-0.6</v>
      </c>
      <c r="AN456" s="19">
        <v>8.8219999999999992</v>
      </c>
      <c r="AO456" s="19">
        <v>1.2909999999999999</v>
      </c>
      <c r="AP456" s="11">
        <v>3</v>
      </c>
      <c r="AQ456" s="17">
        <v>0.9</v>
      </c>
      <c r="AR456" s="11">
        <v>1</v>
      </c>
      <c r="AS456" s="21">
        <v>100</v>
      </c>
      <c r="AT456" s="17">
        <v>283.024</v>
      </c>
      <c r="AU456" s="17">
        <v>0</v>
      </c>
      <c r="AV456" s="17">
        <v>35.94</v>
      </c>
      <c r="AW456" s="11">
        <v>4</v>
      </c>
      <c r="AX456" s="11">
        <v>1</v>
      </c>
      <c r="AY456" s="11">
        <v>17</v>
      </c>
      <c r="AZ456" s="11">
        <v>0</v>
      </c>
      <c r="BA456" s="11">
        <v>17</v>
      </c>
      <c r="BB456" s="11">
        <v>0</v>
      </c>
      <c r="BC456" s="11">
        <v>29</v>
      </c>
    </row>
    <row r="457" spans="1:55" x14ac:dyDescent="0.3">
      <c r="A457" s="11" t="s">
        <v>245</v>
      </c>
      <c r="B457" s="11">
        <v>506</v>
      </c>
      <c r="C457" s="11" t="s">
        <v>955</v>
      </c>
      <c r="D457" s="12">
        <v>300</v>
      </c>
      <c r="E457" s="13">
        <v>300</v>
      </c>
      <c r="F457" s="14">
        <f t="shared" si="7"/>
        <v>1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5</v>
      </c>
      <c r="M457" s="11">
        <v>0</v>
      </c>
      <c r="N457" s="11">
        <v>-1</v>
      </c>
      <c r="O457" s="19">
        <v>341.35300000000001</v>
      </c>
      <c r="P457" s="19">
        <v>10.863</v>
      </c>
      <c r="Q457" s="19">
        <v>608.03399999999999</v>
      </c>
      <c r="R457" s="19">
        <v>114.836</v>
      </c>
      <c r="S457" s="19">
        <v>84.262</v>
      </c>
      <c r="T457" s="19">
        <v>234.09299999999999</v>
      </c>
      <c r="U457" s="19">
        <v>174.84299999999999</v>
      </c>
      <c r="V457" s="19">
        <v>1021.232</v>
      </c>
      <c r="W457" s="19">
        <v>3</v>
      </c>
      <c r="X457" s="19">
        <v>4.5</v>
      </c>
      <c r="Y457" s="23">
        <v>0.1155524</v>
      </c>
      <c r="Z457" s="23">
        <v>1.2818700000000001E-2</v>
      </c>
      <c r="AA457" s="23">
        <v>0.80659069999999999</v>
      </c>
      <c r="AB457" s="23">
        <v>33.741</v>
      </c>
      <c r="AC457" s="23">
        <v>10.117000000000001</v>
      </c>
      <c r="AD457" s="23">
        <v>19.86</v>
      </c>
      <c r="AE457" s="23">
        <v>11.132999999999999</v>
      </c>
      <c r="AF457" s="23">
        <v>3.7930000000000001</v>
      </c>
      <c r="AG457" s="23">
        <v>-5.4080000000000004</v>
      </c>
      <c r="AH457" s="23">
        <v>-4.8360000000000003</v>
      </c>
      <c r="AI457" s="23">
        <v>-5.7779999999999996</v>
      </c>
      <c r="AJ457" s="23">
        <v>1573.4159999999999</v>
      </c>
      <c r="AK457" s="23">
        <v>-0.17199999999999999</v>
      </c>
      <c r="AL457" s="23">
        <v>7326.6379999999999</v>
      </c>
      <c r="AM457" s="23">
        <v>-1.768</v>
      </c>
      <c r="AN457" s="19">
        <v>8.5399999999999991</v>
      </c>
      <c r="AO457" s="19">
        <v>1.0329999999999999</v>
      </c>
      <c r="AP457" s="11">
        <v>2</v>
      </c>
      <c r="AQ457" s="17">
        <v>0.16800000000000001</v>
      </c>
      <c r="AR457" s="11">
        <v>3</v>
      </c>
      <c r="AS457" s="21">
        <v>100</v>
      </c>
      <c r="AT457" s="17">
        <v>123.188</v>
      </c>
      <c r="AU457" s="17">
        <v>0</v>
      </c>
      <c r="AV457" s="17">
        <v>70.75</v>
      </c>
      <c r="AW457" s="11">
        <v>5</v>
      </c>
      <c r="AX457" s="11">
        <v>0</v>
      </c>
      <c r="AY457" s="11">
        <v>11</v>
      </c>
      <c r="AZ457" s="11">
        <v>0</v>
      </c>
      <c r="BA457" s="11">
        <v>11</v>
      </c>
      <c r="BB457" s="11">
        <v>0</v>
      </c>
      <c r="BC457" s="11">
        <v>23</v>
      </c>
    </row>
    <row r="458" spans="1:55" x14ac:dyDescent="0.3">
      <c r="A458" s="11" t="s">
        <v>252</v>
      </c>
      <c r="B458" s="11">
        <v>507</v>
      </c>
      <c r="C458" s="11" t="s">
        <v>962</v>
      </c>
      <c r="D458" s="12">
        <v>300</v>
      </c>
      <c r="E458" s="13">
        <v>300</v>
      </c>
      <c r="F458" s="14">
        <f t="shared" si="7"/>
        <v>1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7</v>
      </c>
      <c r="M458" s="11">
        <v>1</v>
      </c>
      <c r="N458" s="11">
        <v>-1</v>
      </c>
      <c r="O458" s="19">
        <v>213.15600000000001</v>
      </c>
      <c r="P458" s="19">
        <v>7.6109999999999998</v>
      </c>
      <c r="Q458" s="19">
        <v>425.233</v>
      </c>
      <c r="R458" s="19">
        <v>133.16</v>
      </c>
      <c r="S458" s="19">
        <v>152.35900000000001</v>
      </c>
      <c r="T458" s="19">
        <v>19.259</v>
      </c>
      <c r="U458" s="19">
        <v>120.455</v>
      </c>
      <c r="V458" s="19">
        <v>666.80700000000002</v>
      </c>
      <c r="W458" s="19">
        <v>2</v>
      </c>
      <c r="X458" s="19">
        <v>5.9</v>
      </c>
      <c r="Y458" s="23">
        <v>8.6865300000000006E-2</v>
      </c>
      <c r="Z458" s="23">
        <v>1.9621900000000001E-2</v>
      </c>
      <c r="AA458" s="23">
        <v>0.86803779999999997</v>
      </c>
      <c r="AB458" s="23">
        <v>16.221</v>
      </c>
      <c r="AC458" s="23">
        <v>5.0979999999999999</v>
      </c>
      <c r="AD458" s="23">
        <v>12.43</v>
      </c>
      <c r="AE458" s="23">
        <v>9.1479999999999997</v>
      </c>
      <c r="AF458" s="23">
        <v>0.47</v>
      </c>
      <c r="AG458" s="23">
        <v>-1.73</v>
      </c>
      <c r="AH458" s="23">
        <v>-1.4119999999999999</v>
      </c>
      <c r="AI458" s="23">
        <v>-3.7589999999999999</v>
      </c>
      <c r="AJ458" s="23">
        <v>355.697</v>
      </c>
      <c r="AK458" s="23">
        <v>-0.91100000000000003</v>
      </c>
      <c r="AL458" s="23">
        <v>739.55799999999999</v>
      </c>
      <c r="AM458" s="23">
        <v>-3.5880000000000001</v>
      </c>
      <c r="AN458" s="19">
        <v>9.0090000000000003</v>
      </c>
      <c r="AO458" s="19">
        <v>0.436</v>
      </c>
      <c r="AP458" s="11">
        <v>3</v>
      </c>
      <c r="AQ458" s="17">
        <v>-0.84</v>
      </c>
      <c r="AR458" s="11">
        <v>3</v>
      </c>
      <c r="AS458" s="21">
        <v>75.358999999999995</v>
      </c>
      <c r="AT458" s="17">
        <v>120.455</v>
      </c>
      <c r="AU458" s="17">
        <v>0</v>
      </c>
      <c r="AV458" s="17">
        <v>82.942999999999998</v>
      </c>
      <c r="AW458" s="11">
        <v>4</v>
      </c>
      <c r="AX458" s="11">
        <v>0</v>
      </c>
      <c r="AY458" s="11">
        <v>0</v>
      </c>
      <c r="AZ458" s="11">
        <v>0</v>
      </c>
      <c r="BA458" s="11">
        <v>0</v>
      </c>
      <c r="BB458" s="11">
        <v>0</v>
      </c>
      <c r="BC458" s="11">
        <v>14</v>
      </c>
    </row>
    <row r="459" spans="1:55" x14ac:dyDescent="0.3">
      <c r="A459" s="11" t="s">
        <v>253</v>
      </c>
      <c r="B459" s="11">
        <v>508</v>
      </c>
      <c r="C459" s="11" t="s">
        <v>963</v>
      </c>
      <c r="D459" s="12">
        <v>30</v>
      </c>
      <c r="E459" s="13">
        <v>40.9</v>
      </c>
      <c r="F459" s="14">
        <f t="shared" si="7"/>
        <v>1.3633333333333333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4</v>
      </c>
      <c r="M459" s="11">
        <v>1</v>
      </c>
      <c r="N459" s="11">
        <v>0</v>
      </c>
      <c r="O459" s="19">
        <v>231.17400000000001</v>
      </c>
      <c r="P459" s="19">
        <v>4.7249999999999996</v>
      </c>
      <c r="Q459" s="19">
        <v>434.38200000000001</v>
      </c>
      <c r="R459" s="19">
        <v>31.683</v>
      </c>
      <c r="S459" s="19">
        <v>86.341999999999999</v>
      </c>
      <c r="T459" s="19">
        <v>195.99</v>
      </c>
      <c r="U459" s="19">
        <v>120.366</v>
      </c>
      <c r="V459" s="19">
        <v>696.78</v>
      </c>
      <c r="W459" s="19">
        <v>1</v>
      </c>
      <c r="X459" s="19">
        <v>2.75</v>
      </c>
      <c r="Y459" s="23">
        <v>3.2036500000000002E-2</v>
      </c>
      <c r="Z459" s="23">
        <v>6.3308000000000001E-3</v>
      </c>
      <c r="AA459" s="23">
        <v>0.87503209999999998</v>
      </c>
      <c r="AB459" s="23">
        <v>21.033999999999999</v>
      </c>
      <c r="AC459" s="23">
        <v>6.0250000000000004</v>
      </c>
      <c r="AD459" s="23">
        <v>10.287000000000001</v>
      </c>
      <c r="AE459" s="23">
        <v>6.0179999999999998</v>
      </c>
      <c r="AF459" s="23">
        <v>2.569</v>
      </c>
      <c r="AG459" s="23">
        <v>-3.1139999999999999</v>
      </c>
      <c r="AH459" s="23">
        <v>-3.1520000000000001</v>
      </c>
      <c r="AI459" s="23">
        <v>-4.4889999999999999</v>
      </c>
      <c r="AJ459" s="23">
        <v>1503.5440000000001</v>
      </c>
      <c r="AK459" s="23">
        <v>-0.13400000000000001</v>
      </c>
      <c r="AL459" s="23">
        <v>3508.8</v>
      </c>
      <c r="AM459" s="23">
        <v>-2.036</v>
      </c>
      <c r="AN459" s="19">
        <v>8.4580000000000002</v>
      </c>
      <c r="AO459" s="19">
        <v>0.746</v>
      </c>
      <c r="AP459" s="11">
        <v>3</v>
      </c>
      <c r="AQ459" s="17">
        <v>-0.17499999999999999</v>
      </c>
      <c r="AR459" s="11">
        <v>3</v>
      </c>
      <c r="AS459" s="21">
        <v>100</v>
      </c>
      <c r="AT459" s="17">
        <v>120.366</v>
      </c>
      <c r="AU459" s="17">
        <v>0</v>
      </c>
      <c r="AV459" s="17">
        <v>56.581000000000003</v>
      </c>
      <c r="AW459" s="11">
        <v>3</v>
      </c>
      <c r="AX459" s="11">
        <v>0</v>
      </c>
      <c r="AY459" s="11">
        <v>6</v>
      </c>
      <c r="AZ459" s="11">
        <v>0</v>
      </c>
      <c r="BA459" s="11">
        <v>6</v>
      </c>
      <c r="BB459" s="11">
        <v>0</v>
      </c>
      <c r="BC459" s="11">
        <v>16</v>
      </c>
    </row>
    <row r="460" spans="1:55" x14ac:dyDescent="0.3">
      <c r="A460" s="11" t="s">
        <v>246</v>
      </c>
      <c r="B460" s="11">
        <v>509</v>
      </c>
      <c r="C460" s="11" t="s">
        <v>956</v>
      </c>
      <c r="D460" s="12">
        <v>0.1</v>
      </c>
      <c r="E460" s="13">
        <v>0.3</v>
      </c>
      <c r="F460" s="14">
        <f t="shared" si="7"/>
        <v>2.9999999999999996</v>
      </c>
      <c r="G460" s="11">
        <v>1</v>
      </c>
      <c r="H460" s="11">
        <v>0</v>
      </c>
      <c r="I460" s="11">
        <v>0</v>
      </c>
      <c r="J460" s="11">
        <v>0</v>
      </c>
      <c r="K460" s="11">
        <v>0</v>
      </c>
      <c r="L460" s="11">
        <v>4</v>
      </c>
      <c r="M460" s="11">
        <v>0</v>
      </c>
      <c r="N460" s="11">
        <v>-1</v>
      </c>
      <c r="O460" s="19">
        <v>345.31700000000001</v>
      </c>
      <c r="P460" s="19">
        <v>11.589</v>
      </c>
      <c r="Q460" s="19">
        <v>587.15099999999995</v>
      </c>
      <c r="R460" s="19">
        <v>72.866</v>
      </c>
      <c r="S460" s="19">
        <v>92.472999999999999</v>
      </c>
      <c r="T460" s="19">
        <v>200.57300000000001</v>
      </c>
      <c r="U460" s="19">
        <v>221.239</v>
      </c>
      <c r="V460" s="19">
        <v>975.08399999999995</v>
      </c>
      <c r="W460" s="19">
        <v>3</v>
      </c>
      <c r="X460" s="19">
        <v>4.5</v>
      </c>
      <c r="Y460" s="23">
        <v>0.1377313</v>
      </c>
      <c r="Z460" s="23">
        <v>1.32747E-2</v>
      </c>
      <c r="AA460" s="23">
        <v>0.80992220000000004</v>
      </c>
      <c r="AB460" s="23">
        <v>32.216000000000001</v>
      </c>
      <c r="AC460" s="23">
        <v>9.17</v>
      </c>
      <c r="AD460" s="23">
        <v>19.885000000000002</v>
      </c>
      <c r="AE460" s="23">
        <v>11.147</v>
      </c>
      <c r="AF460" s="23">
        <v>3.593</v>
      </c>
      <c r="AG460" s="23">
        <v>-5.319</v>
      </c>
      <c r="AH460" s="23">
        <v>-4.9139999999999997</v>
      </c>
      <c r="AI460" s="23">
        <v>-5.5640000000000001</v>
      </c>
      <c r="AJ460" s="23">
        <v>1315.164</v>
      </c>
      <c r="AK460" s="23">
        <v>-7.3999999999999996E-2</v>
      </c>
      <c r="AL460" s="23">
        <v>10000</v>
      </c>
      <c r="AM460" s="23">
        <v>-2.133</v>
      </c>
      <c r="AN460" s="19">
        <v>8.4169999999999998</v>
      </c>
      <c r="AO460" s="19">
        <v>1.3109999999999999</v>
      </c>
      <c r="AP460" s="11">
        <v>2</v>
      </c>
      <c r="AQ460" s="17">
        <v>9.6000000000000002E-2</v>
      </c>
      <c r="AR460" s="11">
        <v>3</v>
      </c>
      <c r="AS460" s="21">
        <v>100</v>
      </c>
      <c r="AT460" s="17">
        <v>169.87899999999999</v>
      </c>
      <c r="AU460" s="17">
        <v>0</v>
      </c>
      <c r="AV460" s="17">
        <v>71.738</v>
      </c>
      <c r="AW460" s="11">
        <v>5</v>
      </c>
      <c r="AX460" s="11">
        <v>0</v>
      </c>
      <c r="AY460" s="11">
        <v>11</v>
      </c>
      <c r="AZ460" s="11">
        <v>0</v>
      </c>
      <c r="BA460" s="11">
        <v>11</v>
      </c>
      <c r="BB460" s="11">
        <v>0</v>
      </c>
      <c r="BC460" s="11">
        <v>23</v>
      </c>
    </row>
    <row r="461" spans="1:55" x14ac:dyDescent="0.3">
      <c r="A461" s="11" t="s">
        <v>247</v>
      </c>
      <c r="B461" s="11">
        <v>510</v>
      </c>
      <c r="C461" s="11" t="s">
        <v>957</v>
      </c>
      <c r="D461" s="12">
        <v>3</v>
      </c>
      <c r="E461" s="13">
        <v>4.3</v>
      </c>
      <c r="F461" s="14">
        <f t="shared" si="7"/>
        <v>1.4333333333333333</v>
      </c>
      <c r="G461" s="11">
        <v>1</v>
      </c>
      <c r="H461" s="11">
        <v>0</v>
      </c>
      <c r="I461" s="11">
        <v>0</v>
      </c>
      <c r="J461" s="11">
        <v>0</v>
      </c>
      <c r="K461" s="11">
        <v>0</v>
      </c>
      <c r="L461" s="11">
        <v>4</v>
      </c>
      <c r="M461" s="11">
        <v>0</v>
      </c>
      <c r="N461" s="11">
        <v>0</v>
      </c>
      <c r="O461" s="19">
        <v>395.32499999999999</v>
      </c>
      <c r="P461" s="19">
        <v>12.082000000000001</v>
      </c>
      <c r="Q461" s="19">
        <v>629.596</v>
      </c>
      <c r="R461" s="19">
        <v>73.822000000000003</v>
      </c>
      <c r="S461" s="19">
        <v>92.367999999999995</v>
      </c>
      <c r="T461" s="19">
        <v>179.84200000000001</v>
      </c>
      <c r="U461" s="19">
        <v>283.565</v>
      </c>
      <c r="V461" s="19">
        <v>1057.1780000000001</v>
      </c>
      <c r="W461" s="19">
        <v>3</v>
      </c>
      <c r="X461" s="19">
        <v>4.5</v>
      </c>
      <c r="Y461" s="23">
        <v>0.13807929999999999</v>
      </c>
      <c r="Z461" s="23">
        <v>1.23797E-2</v>
      </c>
      <c r="AA461" s="23">
        <v>0.79714039999999997</v>
      </c>
      <c r="AB461" s="23">
        <v>35.302999999999997</v>
      </c>
      <c r="AC461" s="23">
        <v>9.3789999999999996</v>
      </c>
      <c r="AD461" s="23">
        <v>21.212</v>
      </c>
      <c r="AE461" s="23">
        <v>11.129</v>
      </c>
      <c r="AF461" s="23">
        <v>4.3029999999999999</v>
      </c>
      <c r="AG461" s="23">
        <v>-6.4089999999999998</v>
      </c>
      <c r="AH461" s="23">
        <v>-5.9059999999999997</v>
      </c>
      <c r="AI461" s="23">
        <v>-5.6719999999999997</v>
      </c>
      <c r="AJ461" s="23">
        <v>1318.191</v>
      </c>
      <c r="AK461" s="23">
        <v>4.9000000000000002E-2</v>
      </c>
      <c r="AL461" s="23">
        <v>10000</v>
      </c>
      <c r="AM461" s="23">
        <v>-2.2040000000000002</v>
      </c>
      <c r="AN461" s="19">
        <v>8.4879999999999995</v>
      </c>
      <c r="AO461" s="19">
        <v>1.363</v>
      </c>
      <c r="AP461" s="11">
        <v>3</v>
      </c>
      <c r="AQ461" s="17">
        <v>0.29599999999999999</v>
      </c>
      <c r="AR461" s="11">
        <v>1</v>
      </c>
      <c r="AS461" s="21">
        <v>100</v>
      </c>
      <c r="AT461" s="17">
        <v>236.78800000000001</v>
      </c>
      <c r="AU461" s="17">
        <v>0</v>
      </c>
      <c r="AV461" s="17">
        <v>71.706000000000003</v>
      </c>
      <c r="AW461" s="11">
        <v>5</v>
      </c>
      <c r="AX461" s="11">
        <v>0</v>
      </c>
      <c r="AY461" s="11">
        <v>11</v>
      </c>
      <c r="AZ461" s="11">
        <v>0</v>
      </c>
      <c r="BA461" s="11">
        <v>11</v>
      </c>
      <c r="BB461" s="11">
        <v>0</v>
      </c>
      <c r="BC461" s="11">
        <v>26</v>
      </c>
    </row>
    <row r="462" spans="1:55" x14ac:dyDescent="0.3">
      <c r="A462" s="11" t="s">
        <v>248</v>
      </c>
      <c r="B462" s="11">
        <v>511</v>
      </c>
      <c r="C462" s="11" t="s">
        <v>958</v>
      </c>
      <c r="D462" s="12">
        <v>10</v>
      </c>
      <c r="E462" s="13">
        <v>10.6</v>
      </c>
      <c r="F462" s="14">
        <f t="shared" si="7"/>
        <v>1.06</v>
      </c>
      <c r="G462" s="11">
        <v>1</v>
      </c>
      <c r="H462" s="11">
        <v>0</v>
      </c>
      <c r="I462" s="11">
        <v>0</v>
      </c>
      <c r="J462" s="11">
        <v>0</v>
      </c>
      <c r="K462" s="11">
        <v>0</v>
      </c>
      <c r="L462" s="11">
        <v>4</v>
      </c>
      <c r="M462" s="11">
        <v>0</v>
      </c>
      <c r="N462" s="11">
        <v>-1</v>
      </c>
      <c r="O462" s="19">
        <v>345.31700000000001</v>
      </c>
      <c r="P462" s="19">
        <v>9.9719999999999995</v>
      </c>
      <c r="Q462" s="19">
        <v>585.24900000000002</v>
      </c>
      <c r="R462" s="19">
        <v>72.866</v>
      </c>
      <c r="S462" s="19">
        <v>92.328000000000003</v>
      </c>
      <c r="T462" s="19">
        <v>198.73699999999999</v>
      </c>
      <c r="U462" s="19">
        <v>221.31800000000001</v>
      </c>
      <c r="V462" s="19">
        <v>972.94399999999996</v>
      </c>
      <c r="W462" s="19">
        <v>3</v>
      </c>
      <c r="X462" s="19">
        <v>4.5</v>
      </c>
      <c r="Y462" s="23">
        <v>0.1022069</v>
      </c>
      <c r="Z462" s="23">
        <v>1.3317799999999999E-2</v>
      </c>
      <c r="AA462" s="23">
        <v>0.811365</v>
      </c>
      <c r="AB462" s="23">
        <v>32.113</v>
      </c>
      <c r="AC462" s="23">
        <v>9.1340000000000003</v>
      </c>
      <c r="AD462" s="23">
        <v>19.363</v>
      </c>
      <c r="AE462" s="23">
        <v>11.129</v>
      </c>
      <c r="AF462" s="23">
        <v>3.58</v>
      </c>
      <c r="AG462" s="23">
        <v>-5.391</v>
      </c>
      <c r="AH462" s="23">
        <v>-4.9139999999999997</v>
      </c>
      <c r="AI462" s="23">
        <v>-5.532</v>
      </c>
      <c r="AJ462" s="23">
        <v>1319.34</v>
      </c>
      <c r="AK462" s="23">
        <v>-6.9000000000000006E-2</v>
      </c>
      <c r="AL462" s="23">
        <v>10000</v>
      </c>
      <c r="AM462" s="23">
        <v>-2.137</v>
      </c>
      <c r="AN462" s="19">
        <v>8.4280000000000008</v>
      </c>
      <c r="AO462" s="19">
        <v>1.3180000000000001</v>
      </c>
      <c r="AP462" s="11">
        <v>1</v>
      </c>
      <c r="AQ462" s="17">
        <v>9.1999999999999998E-2</v>
      </c>
      <c r="AR462" s="11">
        <v>3</v>
      </c>
      <c r="AS462" s="21">
        <v>100</v>
      </c>
      <c r="AT462" s="17">
        <v>170.09700000000001</v>
      </c>
      <c r="AU462" s="17">
        <v>0</v>
      </c>
      <c r="AV462" s="17">
        <v>71.695999999999998</v>
      </c>
      <c r="AW462" s="11">
        <v>5</v>
      </c>
      <c r="AX462" s="11">
        <v>0</v>
      </c>
      <c r="AY462" s="11">
        <v>11</v>
      </c>
      <c r="AZ462" s="11">
        <v>0</v>
      </c>
      <c r="BA462" s="11">
        <v>11</v>
      </c>
      <c r="BB462" s="11">
        <v>0</v>
      </c>
      <c r="BC462" s="11">
        <v>23</v>
      </c>
    </row>
    <row r="463" spans="1:55" x14ac:dyDescent="0.3">
      <c r="A463" s="11" t="s">
        <v>248</v>
      </c>
      <c r="B463" s="11">
        <v>512</v>
      </c>
      <c r="C463" s="11" t="s">
        <v>958</v>
      </c>
      <c r="D463" s="12">
        <v>10</v>
      </c>
      <c r="E463" s="13">
        <v>10.6</v>
      </c>
      <c r="G463" s="11">
        <v>2</v>
      </c>
      <c r="H463" s="11">
        <v>0</v>
      </c>
      <c r="I463" s="11">
        <v>0</v>
      </c>
      <c r="J463" s="11">
        <v>0</v>
      </c>
      <c r="K463" s="11">
        <v>0</v>
      </c>
      <c r="L463" s="11">
        <v>4</v>
      </c>
      <c r="M463" s="11">
        <v>0</v>
      </c>
      <c r="N463" s="11">
        <v>-1</v>
      </c>
      <c r="O463" s="19">
        <v>345.31700000000001</v>
      </c>
      <c r="P463" s="19">
        <v>4.117</v>
      </c>
      <c r="Q463" s="19">
        <v>610.16200000000003</v>
      </c>
      <c r="R463" s="19">
        <v>85.534000000000006</v>
      </c>
      <c r="S463" s="19">
        <v>97.858999999999995</v>
      </c>
      <c r="T463" s="19">
        <v>184.316</v>
      </c>
      <c r="U463" s="19">
        <v>242.452</v>
      </c>
      <c r="V463" s="19">
        <v>995.64400000000001</v>
      </c>
      <c r="W463" s="19">
        <v>3</v>
      </c>
      <c r="X463" s="19">
        <v>4.5</v>
      </c>
      <c r="Y463" s="23">
        <v>1.7026400000000001E-2</v>
      </c>
      <c r="Z463" s="23">
        <v>1.2774000000000001E-2</v>
      </c>
      <c r="AA463" s="23">
        <v>0.79029519999999998</v>
      </c>
      <c r="AB463" s="23">
        <v>32.883000000000003</v>
      </c>
      <c r="AC463" s="23">
        <v>9.4009999999999998</v>
      </c>
      <c r="AD463" s="23">
        <v>18.498999999999999</v>
      </c>
      <c r="AE463" s="23">
        <v>11.135999999999999</v>
      </c>
      <c r="AF463" s="23">
        <v>3.73</v>
      </c>
      <c r="AG463" s="23">
        <v>-5.9009999999999998</v>
      </c>
      <c r="AH463" s="23">
        <v>-4.9139999999999997</v>
      </c>
      <c r="AI463" s="23">
        <v>-5.8040000000000003</v>
      </c>
      <c r="AJ463" s="23">
        <v>1169.239</v>
      </c>
      <c r="AK463" s="23">
        <v>-0.127</v>
      </c>
      <c r="AL463" s="23">
        <v>10000</v>
      </c>
      <c r="AM463" s="23">
        <v>-2.29</v>
      </c>
      <c r="AN463" s="19">
        <v>8.4649999999999999</v>
      </c>
      <c r="AO463" s="19">
        <v>2.08</v>
      </c>
      <c r="AP463" s="11">
        <v>1</v>
      </c>
      <c r="AQ463" s="17">
        <v>0.13400000000000001</v>
      </c>
      <c r="AR463" s="11">
        <v>3</v>
      </c>
      <c r="AS463" s="21">
        <v>100</v>
      </c>
      <c r="AT463" s="17">
        <v>172.27600000000001</v>
      </c>
      <c r="AU463" s="17">
        <v>0</v>
      </c>
      <c r="AV463" s="17">
        <v>65.760000000000005</v>
      </c>
      <c r="AW463" s="11">
        <v>5</v>
      </c>
      <c r="AX463" s="11">
        <v>0</v>
      </c>
      <c r="AY463" s="11">
        <v>11</v>
      </c>
      <c r="AZ463" s="11">
        <v>0</v>
      </c>
      <c r="BA463" s="11">
        <v>11</v>
      </c>
      <c r="BB463" s="11">
        <v>0</v>
      </c>
      <c r="BC463" s="11">
        <v>23</v>
      </c>
    </row>
    <row r="464" spans="1:55" x14ac:dyDescent="0.3">
      <c r="A464" s="11" t="s">
        <v>318</v>
      </c>
      <c r="B464" s="11">
        <v>513</v>
      </c>
      <c r="C464" s="11" t="s">
        <v>1027</v>
      </c>
      <c r="D464" s="12">
        <v>99.8</v>
      </c>
      <c r="E464" s="13">
        <v>300</v>
      </c>
      <c r="G464" s="11">
        <v>0</v>
      </c>
      <c r="H464" s="11">
        <v>1</v>
      </c>
      <c r="I464" s="11">
        <v>0</v>
      </c>
      <c r="J464" s="11">
        <v>0</v>
      </c>
      <c r="K464" s="11">
        <v>0</v>
      </c>
      <c r="L464" s="11">
        <v>5</v>
      </c>
      <c r="M464" s="11">
        <v>0</v>
      </c>
      <c r="N464" s="11">
        <v>1</v>
      </c>
      <c r="O464" s="19">
        <v>280.29000000000002</v>
      </c>
      <c r="P464" s="19">
        <v>8.6509999999999998</v>
      </c>
      <c r="Q464" s="19">
        <v>510.51600000000002</v>
      </c>
      <c r="R464" s="19">
        <v>329.44600000000003</v>
      </c>
      <c r="S464" s="19">
        <v>88.025999999999996</v>
      </c>
      <c r="T464" s="19">
        <v>4.1360000000000001</v>
      </c>
      <c r="U464" s="19">
        <v>88.908000000000001</v>
      </c>
      <c r="V464" s="19">
        <v>866.88699999999994</v>
      </c>
      <c r="W464" s="19">
        <v>2</v>
      </c>
      <c r="X464" s="19">
        <v>5</v>
      </c>
      <c r="Y464" s="23">
        <v>8.6337499999999998E-2</v>
      </c>
      <c r="Z464" s="23">
        <v>1.38508E-2</v>
      </c>
      <c r="AA464" s="23">
        <v>0.86125209999999996</v>
      </c>
      <c r="AB464" s="23">
        <v>25.367999999999999</v>
      </c>
      <c r="AC464" s="23">
        <v>6.7729999999999997</v>
      </c>
      <c r="AD464" s="23">
        <v>14.714</v>
      </c>
      <c r="AE464" s="23">
        <v>8.3569999999999993</v>
      </c>
      <c r="AF464" s="23">
        <v>1.738</v>
      </c>
      <c r="AG464" s="23">
        <v>-2.2090000000000001</v>
      </c>
      <c r="AH464" s="23">
        <v>-2.0299999999999998</v>
      </c>
      <c r="AI464" s="23">
        <v>-4.5229999999999997</v>
      </c>
      <c r="AJ464" s="23">
        <v>361.45499999999998</v>
      </c>
      <c r="AK464" s="23">
        <v>8.7999999999999995E-2</v>
      </c>
      <c r="AL464" s="23">
        <v>559.21299999999997</v>
      </c>
      <c r="AM464" s="23">
        <v>-4.71</v>
      </c>
      <c r="AN464" s="19">
        <v>8.3140000000000001</v>
      </c>
      <c r="AO464" s="19">
        <v>-0.36399999999999999</v>
      </c>
      <c r="AP464" s="11">
        <v>7</v>
      </c>
      <c r="AQ464" s="17">
        <v>-0.184</v>
      </c>
      <c r="AR464" s="11">
        <v>2</v>
      </c>
      <c r="AS464" s="21">
        <v>82.906999999999996</v>
      </c>
      <c r="AT464" s="17">
        <v>88.908000000000001</v>
      </c>
      <c r="AU464" s="17">
        <v>0</v>
      </c>
      <c r="AV464" s="17">
        <v>60.508000000000003</v>
      </c>
      <c r="AW464" s="11">
        <v>4</v>
      </c>
      <c r="AX464" s="11">
        <v>0</v>
      </c>
      <c r="AY464" s="11">
        <v>6</v>
      </c>
      <c r="AZ464" s="11">
        <v>0</v>
      </c>
      <c r="BA464" s="11">
        <v>6</v>
      </c>
      <c r="BB464" s="11">
        <v>3</v>
      </c>
      <c r="BC464" s="11">
        <v>19</v>
      </c>
    </row>
    <row r="465" spans="1:55" x14ac:dyDescent="0.3">
      <c r="A465" s="11" t="s">
        <v>193</v>
      </c>
      <c r="B465" s="11">
        <v>514</v>
      </c>
      <c r="C465" s="11" t="s">
        <v>904</v>
      </c>
      <c r="D465" s="12">
        <v>300</v>
      </c>
      <c r="E465" s="13">
        <v>300</v>
      </c>
      <c r="F465" s="14">
        <f>E465/D465</f>
        <v>1</v>
      </c>
      <c r="G465" s="11">
        <v>0</v>
      </c>
      <c r="H465" s="11">
        <v>0</v>
      </c>
      <c r="I465" s="11">
        <v>0</v>
      </c>
      <c r="J465" s="11">
        <v>0</v>
      </c>
      <c r="K465" s="11">
        <v>1</v>
      </c>
      <c r="L465" s="11">
        <v>1</v>
      </c>
      <c r="M465" s="11">
        <v>0</v>
      </c>
      <c r="N465" s="11">
        <v>1</v>
      </c>
      <c r="O465" s="19">
        <v>239.19399999999999</v>
      </c>
      <c r="P465" s="19">
        <v>5.2939999999999996</v>
      </c>
      <c r="Q465" s="19">
        <v>385.86099999999999</v>
      </c>
      <c r="R465" s="19">
        <v>213.852</v>
      </c>
      <c r="S465" s="19">
        <v>74.507999999999996</v>
      </c>
      <c r="T465" s="19">
        <v>0</v>
      </c>
      <c r="U465" s="19">
        <v>97.501999999999995</v>
      </c>
      <c r="V465" s="19">
        <v>648.97900000000004</v>
      </c>
      <c r="W465" s="19">
        <v>1</v>
      </c>
      <c r="X465" s="19">
        <v>3.75</v>
      </c>
      <c r="Y465" s="23">
        <v>4.3187499999999997E-2</v>
      </c>
      <c r="Z465" s="23">
        <v>9.7184999999999997E-3</v>
      </c>
      <c r="AA465" s="23">
        <v>0.93947990000000003</v>
      </c>
      <c r="AB465" s="23">
        <v>19.175999999999998</v>
      </c>
      <c r="AC465" s="23">
        <v>4.7690000000000001</v>
      </c>
      <c r="AD465" s="23">
        <v>10.077</v>
      </c>
      <c r="AE465" s="23">
        <v>8.92</v>
      </c>
      <c r="AF465" s="23">
        <v>1.0649999999999999</v>
      </c>
      <c r="AG465" s="23">
        <v>-1.1479999999999999</v>
      </c>
      <c r="AH465" s="23">
        <v>-2.1019999999999999</v>
      </c>
      <c r="AI465" s="23">
        <v>-1.137</v>
      </c>
      <c r="AJ465" s="23">
        <v>974.62800000000004</v>
      </c>
      <c r="AK465" s="23">
        <v>0.18</v>
      </c>
      <c r="AL465" s="23">
        <v>3477.0320000000002</v>
      </c>
      <c r="AM465" s="23">
        <v>-2.7970000000000002</v>
      </c>
      <c r="AN465" s="19">
        <v>9.7829999999999995</v>
      </c>
      <c r="AO465" s="19">
        <v>-0.85699999999999998</v>
      </c>
      <c r="AP465" s="11">
        <v>3</v>
      </c>
      <c r="AQ465" s="17">
        <v>-0.629</v>
      </c>
      <c r="AR465" s="11">
        <v>3</v>
      </c>
      <c r="AS465" s="21">
        <v>86.674000000000007</v>
      </c>
      <c r="AT465" s="17">
        <v>97.501999999999995</v>
      </c>
      <c r="AU465" s="17">
        <v>37.752000000000002</v>
      </c>
      <c r="AV465" s="17">
        <v>57.210999999999999</v>
      </c>
      <c r="AW465" s="11">
        <v>4</v>
      </c>
      <c r="AX465" s="11">
        <v>0</v>
      </c>
      <c r="AY465" s="11">
        <v>9</v>
      </c>
      <c r="AZ465" s="11">
        <v>0</v>
      </c>
      <c r="BA465" s="11">
        <v>9</v>
      </c>
      <c r="BB465" s="11">
        <v>6</v>
      </c>
      <c r="BC465" s="11">
        <v>16</v>
      </c>
    </row>
    <row r="466" spans="1:55" x14ac:dyDescent="0.3">
      <c r="A466" s="11" t="s">
        <v>319</v>
      </c>
      <c r="B466" s="11">
        <v>515</v>
      </c>
      <c r="C466" s="11" t="s">
        <v>1028</v>
      </c>
      <c r="D466" s="12">
        <v>29.7</v>
      </c>
      <c r="E466" s="13">
        <v>300</v>
      </c>
      <c r="G466" s="11">
        <v>0</v>
      </c>
      <c r="H466" s="11">
        <v>1</v>
      </c>
      <c r="I466" s="11">
        <v>0</v>
      </c>
      <c r="J466" s="11">
        <v>0</v>
      </c>
      <c r="K466" s="11">
        <v>1</v>
      </c>
      <c r="L466" s="11">
        <v>3</v>
      </c>
      <c r="M466" s="11">
        <v>0</v>
      </c>
      <c r="N466" s="11">
        <v>1</v>
      </c>
      <c r="O466" s="19">
        <v>294.31599999999997</v>
      </c>
      <c r="P466" s="19">
        <v>2.1800000000000002</v>
      </c>
      <c r="Q466" s="19">
        <v>458.96199999999999</v>
      </c>
      <c r="R466" s="19">
        <v>301.20600000000002</v>
      </c>
      <c r="S466" s="19">
        <v>92.927999999999997</v>
      </c>
      <c r="T466" s="19">
        <v>0</v>
      </c>
      <c r="U466" s="19">
        <v>64.826999999999998</v>
      </c>
      <c r="V466" s="19">
        <v>820.279</v>
      </c>
      <c r="W466" s="19">
        <v>3</v>
      </c>
      <c r="X466" s="19">
        <v>4</v>
      </c>
      <c r="Y466" s="23">
        <v>5.7945000000000002E-3</v>
      </c>
      <c r="Z466" s="23">
        <v>1.50954E-2</v>
      </c>
      <c r="AA466" s="23">
        <v>0.92334249999999995</v>
      </c>
      <c r="AB466" s="23">
        <v>24.747</v>
      </c>
      <c r="AC466" s="23">
        <v>7.0990000000000002</v>
      </c>
      <c r="AD466" s="23">
        <v>14.427</v>
      </c>
      <c r="AE466" s="23">
        <v>11.566000000000001</v>
      </c>
      <c r="AF466" s="23">
        <v>0.92</v>
      </c>
      <c r="AG466" s="23">
        <v>-0.61899999999999999</v>
      </c>
      <c r="AH466" s="23">
        <v>-1.7549999999999999</v>
      </c>
      <c r="AI466" s="23">
        <v>-2.1240000000000001</v>
      </c>
      <c r="AJ466" s="23">
        <v>178.56100000000001</v>
      </c>
      <c r="AK466" s="23">
        <v>0.214</v>
      </c>
      <c r="AL466" s="23">
        <v>367.63</v>
      </c>
      <c r="AM466" s="23">
        <v>-5.0069999999999997</v>
      </c>
      <c r="AN466" s="19">
        <v>8.3859999999999992</v>
      </c>
      <c r="AO466" s="19">
        <v>0.46500000000000002</v>
      </c>
      <c r="AP466" s="11">
        <v>2</v>
      </c>
      <c r="AQ466" s="17">
        <v>-0.42</v>
      </c>
      <c r="AR466" s="11">
        <v>2</v>
      </c>
      <c r="AS466" s="21">
        <v>72.635000000000005</v>
      </c>
      <c r="AT466" s="17">
        <v>64.826999999999998</v>
      </c>
      <c r="AU466" s="17">
        <v>32.634999999999998</v>
      </c>
      <c r="AV466" s="17">
        <v>58.863</v>
      </c>
      <c r="AW466" s="11">
        <v>4</v>
      </c>
      <c r="AX466" s="11">
        <v>0</v>
      </c>
      <c r="AY466" s="11">
        <v>14</v>
      </c>
      <c r="AZ466" s="11">
        <v>0</v>
      </c>
      <c r="BA466" s="11">
        <v>10</v>
      </c>
      <c r="BB466" s="11">
        <v>9</v>
      </c>
      <c r="BC466" s="11">
        <v>20</v>
      </c>
    </row>
    <row r="467" spans="1:55" x14ac:dyDescent="0.3">
      <c r="A467" s="11" t="s">
        <v>211</v>
      </c>
      <c r="B467" s="11">
        <v>516</v>
      </c>
      <c r="C467" s="11" t="s">
        <v>921</v>
      </c>
      <c r="D467" s="12">
        <v>300</v>
      </c>
      <c r="E467" s="13">
        <v>300</v>
      </c>
      <c r="F467" s="14">
        <f t="shared" ref="F467:F472" si="8">E467/D467</f>
        <v>1</v>
      </c>
      <c r="G467" s="11">
        <v>0</v>
      </c>
      <c r="H467" s="11">
        <v>0</v>
      </c>
      <c r="I467" s="11">
        <v>0</v>
      </c>
      <c r="J467" s="11">
        <v>1</v>
      </c>
      <c r="K467" s="11">
        <v>0</v>
      </c>
      <c r="L467" s="11">
        <v>3</v>
      </c>
      <c r="M467" s="11">
        <v>0</v>
      </c>
      <c r="N467" s="11">
        <v>-2</v>
      </c>
      <c r="O467" s="19">
        <v>255.232</v>
      </c>
      <c r="P467" s="19">
        <v>2.56</v>
      </c>
      <c r="Q467" s="19">
        <v>469.48500000000001</v>
      </c>
      <c r="R467" s="19">
        <v>0</v>
      </c>
      <c r="S467" s="19">
        <v>186.77</v>
      </c>
      <c r="T467" s="19">
        <v>282.71600000000001</v>
      </c>
      <c r="U467" s="19">
        <v>0</v>
      </c>
      <c r="V467" s="19">
        <v>780.99400000000003</v>
      </c>
      <c r="W467" s="19">
        <v>2</v>
      </c>
      <c r="X467" s="19">
        <v>4</v>
      </c>
      <c r="Y467" s="23">
        <v>8.3923999999999995E-3</v>
      </c>
      <c r="Z467" s="23">
        <v>1.20491E-2</v>
      </c>
      <c r="AA467" s="23">
        <v>0.87359120000000001</v>
      </c>
      <c r="AB467" s="23">
        <v>25.875</v>
      </c>
      <c r="AC467" s="23">
        <v>9.2149999999999999</v>
      </c>
      <c r="AD467" s="23">
        <v>13.869</v>
      </c>
      <c r="AE467" s="23">
        <v>10.25</v>
      </c>
      <c r="AF467" s="23">
        <v>1.931</v>
      </c>
      <c r="AG467" s="23">
        <v>-2.9319999999999999</v>
      </c>
      <c r="AH467" s="23">
        <v>-3.669</v>
      </c>
      <c r="AI467" s="23">
        <v>-3.1179999999999999</v>
      </c>
      <c r="AJ467" s="23">
        <v>42.497999999999998</v>
      </c>
      <c r="AK467" s="23">
        <v>-1.2490000000000001</v>
      </c>
      <c r="AL467" s="23">
        <v>20.712</v>
      </c>
      <c r="AM467" s="23">
        <v>-3.6779999999999999</v>
      </c>
      <c r="AN467" s="19">
        <v>9.0579999999999998</v>
      </c>
      <c r="AO467" s="19">
        <v>1.333</v>
      </c>
      <c r="AP467" s="11">
        <v>2</v>
      </c>
      <c r="AQ467" s="17">
        <v>-0.32</v>
      </c>
      <c r="AR467" s="11">
        <v>3</v>
      </c>
      <c r="AS467" s="21">
        <v>67.397000000000006</v>
      </c>
      <c r="AT467" s="17">
        <v>0</v>
      </c>
      <c r="AU467" s="17">
        <v>0</v>
      </c>
      <c r="AV467" s="17">
        <v>99.950999999999993</v>
      </c>
      <c r="AW467" s="11">
        <v>6</v>
      </c>
      <c r="AX467" s="11">
        <v>0</v>
      </c>
      <c r="AY467" s="11">
        <v>15</v>
      </c>
      <c r="AZ467" s="11">
        <v>0</v>
      </c>
      <c r="BA467" s="11">
        <v>15</v>
      </c>
      <c r="BB467" s="11">
        <v>0</v>
      </c>
      <c r="BC467" s="11">
        <v>19</v>
      </c>
    </row>
    <row r="468" spans="1:55" x14ac:dyDescent="0.3">
      <c r="A468" s="11" t="s">
        <v>199</v>
      </c>
      <c r="B468" s="11">
        <v>517</v>
      </c>
      <c r="C468" s="11" t="s">
        <v>910</v>
      </c>
      <c r="D468" s="12">
        <v>300</v>
      </c>
      <c r="E468" s="13">
        <v>300</v>
      </c>
      <c r="F468" s="14">
        <f t="shared" si="8"/>
        <v>1</v>
      </c>
      <c r="G468" s="11">
        <v>1</v>
      </c>
      <c r="H468" s="11">
        <v>0</v>
      </c>
      <c r="I468" s="11">
        <v>0</v>
      </c>
      <c r="J468" s="11">
        <v>0</v>
      </c>
      <c r="K468" s="11">
        <v>1</v>
      </c>
      <c r="L468" s="11">
        <v>3</v>
      </c>
      <c r="M468" s="11">
        <v>0</v>
      </c>
      <c r="N468" s="11">
        <v>0</v>
      </c>
      <c r="O468" s="19">
        <v>310.27499999999998</v>
      </c>
      <c r="P468" s="19">
        <v>6.9180000000000001</v>
      </c>
      <c r="Q468" s="19">
        <v>534.49699999999996</v>
      </c>
      <c r="R468" s="19">
        <v>103.28</v>
      </c>
      <c r="S468" s="19">
        <v>94.396000000000001</v>
      </c>
      <c r="T468" s="19">
        <v>219.90899999999999</v>
      </c>
      <c r="U468" s="19">
        <v>116.91200000000001</v>
      </c>
      <c r="V468" s="19">
        <v>918.96799999999996</v>
      </c>
      <c r="W468" s="19">
        <v>0</v>
      </c>
      <c r="X468" s="19">
        <v>4.5</v>
      </c>
      <c r="Y468" s="23">
        <v>5.2085399999999997E-2</v>
      </c>
      <c r="Z468" s="23">
        <v>0</v>
      </c>
      <c r="AA468" s="23">
        <v>0.85523760000000004</v>
      </c>
      <c r="AB468" s="23">
        <v>30.797000000000001</v>
      </c>
      <c r="AC468" s="23">
        <v>8.1920000000000002</v>
      </c>
      <c r="AD468" s="23">
        <v>13.548</v>
      </c>
      <c r="AE468" s="23">
        <v>9.7780000000000005</v>
      </c>
      <c r="AF468" s="23">
        <v>2.524</v>
      </c>
      <c r="AG468" s="23">
        <v>-2.7480000000000002</v>
      </c>
      <c r="AH468" s="23">
        <v>-3.653</v>
      </c>
      <c r="AI468" s="23">
        <v>-3.5489999999999999</v>
      </c>
      <c r="AJ468" s="23">
        <v>626.68200000000002</v>
      </c>
      <c r="AK468" s="23">
        <v>-0.191</v>
      </c>
      <c r="AL468" s="23">
        <v>2777.6689999999999</v>
      </c>
      <c r="AM468" s="23">
        <v>-2.1970000000000001</v>
      </c>
      <c r="AN468" s="19">
        <v>9.5419999999999998</v>
      </c>
      <c r="AO468" s="19">
        <v>1.167</v>
      </c>
      <c r="AP468" s="11">
        <v>0</v>
      </c>
      <c r="AQ468" s="17">
        <v>-0.36699999999999999</v>
      </c>
      <c r="AR468" s="11">
        <v>3</v>
      </c>
      <c r="AS468" s="21">
        <v>91.783000000000001</v>
      </c>
      <c r="AT468" s="17">
        <v>116.91200000000001</v>
      </c>
      <c r="AU468" s="17">
        <v>38.152000000000001</v>
      </c>
      <c r="AV468" s="17">
        <v>67.805000000000007</v>
      </c>
      <c r="AW468" s="11">
        <v>4</v>
      </c>
      <c r="AX468" s="11">
        <v>0</v>
      </c>
      <c r="AY468" s="11">
        <v>12</v>
      </c>
      <c r="AZ468" s="11">
        <v>0</v>
      </c>
      <c r="BA468" s="11">
        <v>12</v>
      </c>
      <c r="BB468" s="11">
        <v>0</v>
      </c>
      <c r="BC468" s="11">
        <v>22</v>
      </c>
    </row>
    <row r="469" spans="1:55" x14ac:dyDescent="0.3">
      <c r="A469" s="11" t="s">
        <v>263</v>
      </c>
      <c r="B469" s="11">
        <v>518</v>
      </c>
      <c r="C469" s="11" t="s">
        <v>973</v>
      </c>
      <c r="D469" s="12">
        <v>103</v>
      </c>
      <c r="E469" s="13">
        <v>300</v>
      </c>
      <c r="F469" s="14">
        <f t="shared" si="8"/>
        <v>2.912621359223301</v>
      </c>
      <c r="G469" s="11">
        <v>0</v>
      </c>
      <c r="H469" s="11">
        <v>0</v>
      </c>
      <c r="I469" s="11">
        <v>0</v>
      </c>
      <c r="J469" s="11">
        <v>0</v>
      </c>
      <c r="K469" s="11">
        <v>1</v>
      </c>
      <c r="L469" s="11">
        <v>4</v>
      </c>
      <c r="M469" s="11">
        <v>0</v>
      </c>
      <c r="N469" s="11">
        <v>0</v>
      </c>
      <c r="O469" s="19">
        <v>342.36</v>
      </c>
      <c r="P469" s="19">
        <v>6.968</v>
      </c>
      <c r="Q469" s="19">
        <v>559.14099999999996</v>
      </c>
      <c r="R469" s="19">
        <v>225.12299999999999</v>
      </c>
      <c r="S469" s="19">
        <v>72.528999999999996</v>
      </c>
      <c r="T469" s="19">
        <v>160.08799999999999</v>
      </c>
      <c r="U469" s="19">
        <v>101.401</v>
      </c>
      <c r="V469" s="19">
        <v>994.10900000000004</v>
      </c>
      <c r="W469" s="19">
        <v>2</v>
      </c>
      <c r="X469" s="19">
        <v>4</v>
      </c>
      <c r="Y469" s="23">
        <v>4.8835200000000002E-2</v>
      </c>
      <c r="Z469" s="23">
        <v>1.0116999999999999E-2</v>
      </c>
      <c r="AA469" s="23">
        <v>0.86152189999999995</v>
      </c>
      <c r="AB469" s="23">
        <v>32.591000000000001</v>
      </c>
      <c r="AC469" s="23">
        <v>8.923</v>
      </c>
      <c r="AD469" s="23">
        <v>16.494</v>
      </c>
      <c r="AE469" s="23">
        <v>11.323</v>
      </c>
      <c r="AF469" s="23">
        <v>3.1280000000000001</v>
      </c>
      <c r="AG469" s="23">
        <v>-3.5310000000000001</v>
      </c>
      <c r="AH469" s="23">
        <v>-4.3559999999999999</v>
      </c>
      <c r="AI469" s="23">
        <v>-3.1619999999999999</v>
      </c>
      <c r="AJ469" s="23">
        <v>1053.6289999999999</v>
      </c>
      <c r="AK469" s="23">
        <v>-0.08</v>
      </c>
      <c r="AL469" s="23">
        <v>3826.933</v>
      </c>
      <c r="AM469" s="23">
        <v>-1.9079999999999999</v>
      </c>
      <c r="AN469" s="19">
        <v>8.56</v>
      </c>
      <c r="AO469" s="19">
        <v>-0.112</v>
      </c>
      <c r="AP469" s="11">
        <v>5</v>
      </c>
      <c r="AQ469" s="17">
        <v>1.2E-2</v>
      </c>
      <c r="AR469" s="11">
        <v>3</v>
      </c>
      <c r="AS469" s="21">
        <v>100</v>
      </c>
      <c r="AT469" s="17">
        <v>101.401</v>
      </c>
      <c r="AU469" s="17">
        <v>35.856999999999999</v>
      </c>
      <c r="AV469" s="17">
        <v>55.911000000000001</v>
      </c>
      <c r="AW469" s="11">
        <v>4</v>
      </c>
      <c r="AX469" s="11">
        <v>0</v>
      </c>
      <c r="AY469" s="11">
        <v>14</v>
      </c>
      <c r="AZ469" s="11">
        <v>0</v>
      </c>
      <c r="BA469" s="11">
        <v>14</v>
      </c>
      <c r="BB469" s="11">
        <v>5</v>
      </c>
      <c r="BC469" s="11">
        <v>24</v>
      </c>
    </row>
    <row r="470" spans="1:55" x14ac:dyDescent="0.3">
      <c r="A470" s="11" t="s">
        <v>212</v>
      </c>
      <c r="B470" s="11">
        <v>519</v>
      </c>
      <c r="C470" s="11" t="s">
        <v>922</v>
      </c>
      <c r="D470" s="12">
        <v>300</v>
      </c>
      <c r="E470" s="13">
        <v>300</v>
      </c>
      <c r="F470" s="14">
        <f t="shared" si="8"/>
        <v>1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3</v>
      </c>
      <c r="M470" s="11">
        <v>1</v>
      </c>
      <c r="N470" s="11">
        <v>-1</v>
      </c>
      <c r="O470" s="19">
        <v>275.18700000000001</v>
      </c>
      <c r="P470" s="19">
        <v>4.5490000000000004</v>
      </c>
      <c r="Q470" s="19">
        <v>453.69099999999997</v>
      </c>
      <c r="R470" s="19">
        <v>136.97499999999999</v>
      </c>
      <c r="S470" s="19">
        <v>165.69900000000001</v>
      </c>
      <c r="T470" s="19">
        <v>64.912999999999997</v>
      </c>
      <c r="U470" s="19">
        <v>86.103999999999999</v>
      </c>
      <c r="V470" s="19">
        <v>744.51499999999999</v>
      </c>
      <c r="W470" s="19">
        <v>2</v>
      </c>
      <c r="X470" s="19">
        <v>4</v>
      </c>
      <c r="Y470" s="23">
        <v>2.7790499999999999E-2</v>
      </c>
      <c r="Z470" s="23">
        <v>1.24685E-2</v>
      </c>
      <c r="AA470" s="23">
        <v>0.87563000000000002</v>
      </c>
      <c r="AB470" s="23">
        <v>22.335000000000001</v>
      </c>
      <c r="AC470" s="23">
        <v>6.6120000000000001</v>
      </c>
      <c r="AD470" s="23">
        <v>12.865</v>
      </c>
      <c r="AE470" s="23">
        <v>8.6170000000000009</v>
      </c>
      <c r="AF470" s="23">
        <v>1.415</v>
      </c>
      <c r="AG470" s="23">
        <v>-3.05</v>
      </c>
      <c r="AH470" s="23">
        <v>-3.6930000000000001</v>
      </c>
      <c r="AI470" s="23">
        <v>-3.8540000000000001</v>
      </c>
      <c r="AJ470" s="23">
        <v>265.81200000000001</v>
      </c>
      <c r="AK470" s="23">
        <v>-0.84699999999999998</v>
      </c>
      <c r="AL470" s="23">
        <v>349.995</v>
      </c>
      <c r="AM470" s="23">
        <v>-4.0570000000000004</v>
      </c>
      <c r="AN470" s="19">
        <v>9.2690000000000001</v>
      </c>
      <c r="AO470" s="19">
        <v>1.6639999999999999</v>
      </c>
      <c r="AP470" s="11">
        <v>2</v>
      </c>
      <c r="AQ470" s="17">
        <v>-0.247</v>
      </c>
      <c r="AR470" s="11">
        <v>3</v>
      </c>
      <c r="AS470" s="21">
        <v>78.628</v>
      </c>
      <c r="AT470" s="17">
        <v>86.103999999999999</v>
      </c>
      <c r="AU470" s="17">
        <v>0</v>
      </c>
      <c r="AV470" s="17">
        <v>92.620999999999995</v>
      </c>
      <c r="AW470" s="11">
        <v>6</v>
      </c>
      <c r="AX470" s="11">
        <v>0</v>
      </c>
      <c r="AY470" s="11">
        <v>9</v>
      </c>
      <c r="AZ470" s="11">
        <v>0</v>
      </c>
      <c r="BA470" s="11">
        <v>9</v>
      </c>
      <c r="BB470" s="11">
        <v>0</v>
      </c>
      <c r="BC470" s="11">
        <v>19</v>
      </c>
    </row>
    <row r="471" spans="1:55" x14ac:dyDescent="0.3">
      <c r="A471" s="11" t="s">
        <v>200</v>
      </c>
      <c r="B471" s="11">
        <v>520</v>
      </c>
      <c r="C471" s="11" t="s">
        <v>911</v>
      </c>
      <c r="D471" s="12">
        <v>300</v>
      </c>
      <c r="E471" s="13">
        <v>300</v>
      </c>
      <c r="F471" s="14">
        <f t="shared" si="8"/>
        <v>1</v>
      </c>
      <c r="G471" s="11">
        <v>0</v>
      </c>
      <c r="H471" s="11">
        <v>0</v>
      </c>
      <c r="I471" s="11">
        <v>0</v>
      </c>
      <c r="J471" s="11">
        <v>0</v>
      </c>
      <c r="K471" s="11">
        <v>1</v>
      </c>
      <c r="L471" s="11">
        <v>2</v>
      </c>
      <c r="M471" s="11">
        <v>0</v>
      </c>
      <c r="N471" s="11">
        <v>0</v>
      </c>
      <c r="O471" s="19">
        <v>248.20400000000001</v>
      </c>
      <c r="P471" s="19">
        <v>4.4249999999999998</v>
      </c>
      <c r="Q471" s="19">
        <v>459.89600000000002</v>
      </c>
      <c r="R471" s="19">
        <v>184.91800000000001</v>
      </c>
      <c r="S471" s="19">
        <v>97.748999999999995</v>
      </c>
      <c r="T471" s="19">
        <v>60.317</v>
      </c>
      <c r="U471" s="19">
        <v>116.91200000000001</v>
      </c>
      <c r="V471" s="19">
        <v>750.13099999999997</v>
      </c>
      <c r="W471" s="19">
        <v>0</v>
      </c>
      <c r="X471" s="19">
        <v>4.5</v>
      </c>
      <c r="Y471" s="23">
        <v>2.6104599999999999E-2</v>
      </c>
      <c r="Z471" s="23">
        <v>0</v>
      </c>
      <c r="AA471" s="23">
        <v>0.86815339999999996</v>
      </c>
      <c r="AB471" s="23">
        <v>23.158000000000001</v>
      </c>
      <c r="AC471" s="23">
        <v>5.4550000000000001</v>
      </c>
      <c r="AD471" s="23">
        <v>10.315</v>
      </c>
      <c r="AE471" s="23">
        <v>8.6820000000000004</v>
      </c>
      <c r="AF471" s="23">
        <v>1.212</v>
      </c>
      <c r="AG471" s="23">
        <v>-1.53</v>
      </c>
      <c r="AH471" s="23">
        <v>-1.9750000000000001</v>
      </c>
      <c r="AI471" s="23">
        <v>-2.5790000000000002</v>
      </c>
      <c r="AJ471" s="23">
        <v>593.245</v>
      </c>
      <c r="AK471" s="23">
        <v>-0.13500000000000001</v>
      </c>
      <c r="AL471" s="23">
        <v>2566.317</v>
      </c>
      <c r="AM471" s="23">
        <v>-2.9169999999999998</v>
      </c>
      <c r="AN471" s="19">
        <v>9.5419999999999998</v>
      </c>
      <c r="AO471" s="19">
        <v>1.1679999999999999</v>
      </c>
      <c r="AP471" s="11">
        <v>2</v>
      </c>
      <c r="AQ471" s="17">
        <v>-0.81499999999999995</v>
      </c>
      <c r="AR471" s="11">
        <v>3</v>
      </c>
      <c r="AS471" s="21">
        <v>83.677999999999997</v>
      </c>
      <c r="AT471" s="17">
        <v>116.91200000000001</v>
      </c>
      <c r="AU471" s="17">
        <v>37.149000000000001</v>
      </c>
      <c r="AV471" s="17">
        <v>67.706999999999994</v>
      </c>
      <c r="AW471" s="11">
        <v>4</v>
      </c>
      <c r="AX471" s="11">
        <v>0</v>
      </c>
      <c r="AY471" s="11">
        <v>6</v>
      </c>
      <c r="AZ471" s="11">
        <v>0</v>
      </c>
      <c r="BA471" s="11">
        <v>6</v>
      </c>
      <c r="BB471" s="11">
        <v>0</v>
      </c>
      <c r="BC471" s="11">
        <v>17</v>
      </c>
    </row>
    <row r="472" spans="1:55" x14ac:dyDescent="0.3">
      <c r="A472" s="11" t="s">
        <v>213</v>
      </c>
      <c r="B472" s="11">
        <v>521</v>
      </c>
      <c r="C472" s="11" t="s">
        <v>923</v>
      </c>
      <c r="D472" s="12">
        <v>95.3</v>
      </c>
      <c r="E472" s="13">
        <v>290</v>
      </c>
      <c r="F472" s="14">
        <f t="shared" si="8"/>
        <v>3.0430220356768101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2</v>
      </c>
      <c r="M472" s="11">
        <v>1</v>
      </c>
      <c r="N472" s="11">
        <v>0</v>
      </c>
      <c r="O472" s="19">
        <v>338.28899999999999</v>
      </c>
      <c r="P472" s="19">
        <v>1.788</v>
      </c>
      <c r="Q472" s="19">
        <v>522.29200000000003</v>
      </c>
      <c r="R472" s="19">
        <v>127.971</v>
      </c>
      <c r="S472" s="19">
        <v>82.680999999999997</v>
      </c>
      <c r="T472" s="19">
        <v>210.42500000000001</v>
      </c>
      <c r="U472" s="19">
        <v>101.21599999999999</v>
      </c>
      <c r="V472" s="19">
        <v>928.75800000000004</v>
      </c>
      <c r="W472" s="19">
        <v>0</v>
      </c>
      <c r="X472" s="19">
        <v>4</v>
      </c>
      <c r="Y472" s="23">
        <v>3.4407999999999999E-3</v>
      </c>
      <c r="Z472" s="23">
        <v>0</v>
      </c>
      <c r="AA472" s="23">
        <v>0.88142719999999997</v>
      </c>
      <c r="AB472" s="23">
        <v>31.74</v>
      </c>
      <c r="AC472" s="23">
        <v>8.36</v>
      </c>
      <c r="AD472" s="23">
        <v>12.904999999999999</v>
      </c>
      <c r="AE472" s="23">
        <v>6.5039999999999996</v>
      </c>
      <c r="AF472" s="23">
        <v>3.4670000000000001</v>
      </c>
      <c r="AG472" s="23">
        <v>-4.1360000000000001</v>
      </c>
      <c r="AH472" s="23">
        <v>-5.2359999999999998</v>
      </c>
      <c r="AI472" s="23">
        <v>-4.4539999999999997</v>
      </c>
      <c r="AJ472" s="23">
        <v>1628.694</v>
      </c>
      <c r="AK472" s="23">
        <v>-1.7999999999999999E-2</v>
      </c>
      <c r="AL472" s="23">
        <v>3004.569</v>
      </c>
      <c r="AM472" s="23">
        <v>-2.11</v>
      </c>
      <c r="AN472" s="19">
        <v>9.2119999999999997</v>
      </c>
      <c r="AO472" s="19">
        <v>1.2629999999999999</v>
      </c>
      <c r="AP472" s="11">
        <v>2</v>
      </c>
      <c r="AQ472" s="17">
        <v>0.159</v>
      </c>
      <c r="AR472" s="11">
        <v>3</v>
      </c>
      <c r="AS472" s="21">
        <v>100</v>
      </c>
      <c r="AT472" s="17">
        <v>101.21599999999999</v>
      </c>
      <c r="AU472" s="17">
        <v>0</v>
      </c>
      <c r="AV472" s="17">
        <v>66.561999999999998</v>
      </c>
      <c r="AW472" s="11">
        <v>6</v>
      </c>
      <c r="AX472" s="11">
        <v>0</v>
      </c>
      <c r="AY472" s="11">
        <v>15</v>
      </c>
      <c r="AZ472" s="11">
        <v>0</v>
      </c>
      <c r="BA472" s="11">
        <v>15</v>
      </c>
      <c r="BB472" s="11">
        <v>1</v>
      </c>
      <c r="BC472" s="11">
        <v>24</v>
      </c>
    </row>
    <row r="473" spans="1:55" x14ac:dyDescent="0.3">
      <c r="A473" s="11" t="s">
        <v>320</v>
      </c>
      <c r="B473" s="11">
        <v>522</v>
      </c>
      <c r="C473" s="11" t="s">
        <v>1029</v>
      </c>
      <c r="D473" s="12">
        <v>300</v>
      </c>
      <c r="E473" s="13">
        <v>300</v>
      </c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19"/>
      <c r="AO473" s="19"/>
      <c r="AQ473" s="17"/>
      <c r="AS473" s="21"/>
      <c r="AT473" s="17"/>
      <c r="AU473" s="17"/>
      <c r="AV473" s="17"/>
    </row>
    <row r="474" spans="1:55" x14ac:dyDescent="0.3">
      <c r="A474" s="11" t="s">
        <v>261</v>
      </c>
      <c r="B474" s="11">
        <v>523</v>
      </c>
      <c r="C474" s="11" t="s">
        <v>971</v>
      </c>
      <c r="D474" s="12">
        <v>170</v>
      </c>
      <c r="E474" s="13">
        <v>300</v>
      </c>
      <c r="F474" s="14">
        <f t="shared" ref="F474:F514" si="9">E474/D474</f>
        <v>1.7647058823529411</v>
      </c>
      <c r="G474" s="11">
        <v>0</v>
      </c>
      <c r="H474" s="11">
        <v>0</v>
      </c>
      <c r="I474" s="11">
        <v>0</v>
      </c>
      <c r="J474" s="11">
        <v>0</v>
      </c>
      <c r="K474" s="11">
        <v>1</v>
      </c>
      <c r="L474" s="11">
        <v>4</v>
      </c>
      <c r="M474" s="11">
        <v>0</v>
      </c>
      <c r="N474" s="11">
        <v>1</v>
      </c>
      <c r="O474" s="19">
        <v>295.30099999999999</v>
      </c>
      <c r="P474" s="19">
        <v>5.6180000000000003</v>
      </c>
      <c r="Q474" s="19">
        <v>480.55</v>
      </c>
      <c r="R474" s="19">
        <v>319.738</v>
      </c>
      <c r="S474" s="19">
        <v>61.889000000000003</v>
      </c>
      <c r="T474" s="19">
        <v>0</v>
      </c>
      <c r="U474" s="19">
        <v>98.924000000000007</v>
      </c>
      <c r="V474" s="19">
        <v>845.7</v>
      </c>
      <c r="W474" s="19">
        <v>1</v>
      </c>
      <c r="X474" s="19">
        <v>3.75</v>
      </c>
      <c r="Y474" s="23">
        <v>3.7321899999999998E-2</v>
      </c>
      <c r="Z474" s="23">
        <v>7.8035999999999999E-3</v>
      </c>
      <c r="AA474" s="23">
        <v>0.89998909999999999</v>
      </c>
      <c r="AB474" s="23">
        <v>25.123000000000001</v>
      </c>
      <c r="AC474" s="23">
        <v>6.2839999999999998</v>
      </c>
      <c r="AD474" s="23">
        <v>11.877000000000001</v>
      </c>
      <c r="AE474" s="23">
        <v>8.2249999999999996</v>
      </c>
      <c r="AF474" s="23">
        <v>2.3559999999999999</v>
      </c>
      <c r="AG474" s="23">
        <v>-2.3479999999999999</v>
      </c>
      <c r="AH474" s="23">
        <v>-3.2149999999999999</v>
      </c>
      <c r="AI474" s="23">
        <v>-1.776</v>
      </c>
      <c r="AJ474" s="23">
        <v>1340.816</v>
      </c>
      <c r="AK474" s="23">
        <v>5.6000000000000001E-2</v>
      </c>
      <c r="AL474" s="23">
        <v>4768.1170000000002</v>
      </c>
      <c r="AM474" s="23">
        <v>-2.2759999999999998</v>
      </c>
      <c r="AN474" s="19">
        <v>9.6210000000000004</v>
      </c>
      <c r="AO474" s="19">
        <v>-0.85699999999999998</v>
      </c>
      <c r="AP474" s="11">
        <v>3</v>
      </c>
      <c r="AQ474" s="17">
        <v>-0.26800000000000002</v>
      </c>
      <c r="AR474" s="11">
        <v>3</v>
      </c>
      <c r="AS474" s="21">
        <v>96.713999999999999</v>
      </c>
      <c r="AT474" s="17">
        <v>98.924000000000007</v>
      </c>
      <c r="AU474" s="17">
        <v>35.381999999999998</v>
      </c>
      <c r="AV474" s="17">
        <v>51.253</v>
      </c>
      <c r="AW474" s="11">
        <v>4</v>
      </c>
      <c r="AX474" s="11">
        <v>0</v>
      </c>
      <c r="AY474" s="11">
        <v>10</v>
      </c>
      <c r="AZ474" s="11">
        <v>0</v>
      </c>
      <c r="BA474" s="11">
        <v>10</v>
      </c>
      <c r="BB474" s="11">
        <v>7</v>
      </c>
      <c r="BC474" s="11">
        <v>20</v>
      </c>
    </row>
    <row r="475" spans="1:55" x14ac:dyDescent="0.3">
      <c r="A475" s="11" t="s">
        <v>226</v>
      </c>
      <c r="B475" s="11">
        <v>524</v>
      </c>
      <c r="C475" s="11" t="s">
        <v>936</v>
      </c>
      <c r="D475" s="12">
        <v>27.4</v>
      </c>
      <c r="E475" s="13">
        <v>300</v>
      </c>
      <c r="F475" s="14">
        <f t="shared" si="9"/>
        <v>10.948905109489052</v>
      </c>
      <c r="G475" s="11">
        <v>1</v>
      </c>
      <c r="H475" s="11">
        <v>0</v>
      </c>
      <c r="I475" s="11">
        <v>0</v>
      </c>
      <c r="J475" s="11">
        <v>0</v>
      </c>
      <c r="K475" s="11">
        <v>0</v>
      </c>
      <c r="L475" s="11">
        <v>5</v>
      </c>
      <c r="M475" s="11">
        <v>1</v>
      </c>
      <c r="N475" s="11">
        <v>-2</v>
      </c>
      <c r="O475" s="19">
        <v>578.50599999999997</v>
      </c>
      <c r="P475" s="19">
        <v>7.1589999999999998</v>
      </c>
      <c r="Q475" s="19">
        <v>809.00199999999995</v>
      </c>
      <c r="R475" s="19">
        <v>177.84899999999999</v>
      </c>
      <c r="S475" s="19">
        <v>226.94</v>
      </c>
      <c r="T475" s="19">
        <v>404.21300000000002</v>
      </c>
      <c r="U475" s="19">
        <v>0</v>
      </c>
      <c r="V475" s="19">
        <v>1538.0650000000001</v>
      </c>
      <c r="W475" s="19">
        <v>0</v>
      </c>
      <c r="X475" s="19">
        <v>15.25</v>
      </c>
      <c r="Y475" s="23">
        <v>3.3318300000000002E-2</v>
      </c>
      <c r="Z475" s="23">
        <v>0</v>
      </c>
      <c r="AA475" s="23">
        <v>0.79652299999999998</v>
      </c>
      <c r="AB475" s="23">
        <v>56.048999999999999</v>
      </c>
      <c r="AC475" s="23">
        <v>16.978999999999999</v>
      </c>
      <c r="AD475" s="23">
        <v>28.218</v>
      </c>
      <c r="AE475" s="23">
        <v>19.876999999999999</v>
      </c>
      <c r="AF475" s="23">
        <v>0.80500000000000005</v>
      </c>
      <c r="AG475" s="23">
        <v>-2.7490000000000001</v>
      </c>
      <c r="AH475" s="23">
        <v>-6.4429999999999996</v>
      </c>
      <c r="AI475" s="23">
        <v>-6.7519999999999998</v>
      </c>
      <c r="AJ475" s="23">
        <v>69.796000000000006</v>
      </c>
      <c r="AK475" s="23">
        <v>-2.1230000000000002</v>
      </c>
      <c r="AL475" s="23">
        <v>27.84</v>
      </c>
      <c r="AM475" s="23">
        <v>-3.798</v>
      </c>
      <c r="AN475" s="19">
        <v>9.9809999999999999</v>
      </c>
      <c r="AO475" s="19">
        <v>2.52</v>
      </c>
      <c r="AP475" s="11">
        <v>1</v>
      </c>
      <c r="AQ475" s="17">
        <v>-1.2090000000000001</v>
      </c>
      <c r="AR475" s="11">
        <v>2</v>
      </c>
      <c r="AS475" s="21">
        <v>38.744999999999997</v>
      </c>
      <c r="AT475" s="17">
        <v>0</v>
      </c>
      <c r="AU475" s="17">
        <v>0</v>
      </c>
      <c r="AV475" s="17">
        <v>171.751</v>
      </c>
      <c r="AW475" s="11">
        <v>17</v>
      </c>
      <c r="AX475" s="11">
        <v>2</v>
      </c>
      <c r="AY475" s="11">
        <v>36</v>
      </c>
      <c r="AZ475" s="11">
        <v>0</v>
      </c>
      <c r="BA475" s="11">
        <v>36</v>
      </c>
      <c r="BB475" s="11">
        <v>0</v>
      </c>
      <c r="BC475" s="11">
        <v>43</v>
      </c>
    </row>
    <row r="476" spans="1:55" x14ac:dyDescent="0.3">
      <c r="A476" s="11" t="s">
        <v>220</v>
      </c>
      <c r="B476" s="11">
        <v>525</v>
      </c>
      <c r="C476" s="11" t="s">
        <v>930</v>
      </c>
      <c r="D476" s="12">
        <v>11</v>
      </c>
      <c r="E476" s="13">
        <v>16.5</v>
      </c>
      <c r="F476" s="14">
        <f t="shared" si="9"/>
        <v>1.5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7</v>
      </c>
      <c r="M476" s="11">
        <v>1</v>
      </c>
      <c r="N476" s="11">
        <v>-1</v>
      </c>
      <c r="O476" s="19">
        <v>286.37599999999998</v>
      </c>
      <c r="P476" s="19">
        <v>1.3640000000000001</v>
      </c>
      <c r="Q476" s="19">
        <v>617.31700000000001</v>
      </c>
      <c r="R476" s="19">
        <v>373.58</v>
      </c>
      <c r="S476" s="19">
        <v>87.828000000000003</v>
      </c>
      <c r="T476" s="19">
        <v>155.90899999999999</v>
      </c>
      <c r="U476" s="19">
        <v>0</v>
      </c>
      <c r="V476" s="19">
        <v>1047.5429999999999</v>
      </c>
      <c r="W476" s="19">
        <v>1</v>
      </c>
      <c r="X476" s="19">
        <v>4.7</v>
      </c>
      <c r="Y476" s="23">
        <v>1.7768E-3</v>
      </c>
      <c r="Z476" s="23">
        <v>7.6135999999999999E-3</v>
      </c>
      <c r="AA476" s="23">
        <v>0.80804920000000002</v>
      </c>
      <c r="AB476" s="23">
        <v>32.762999999999998</v>
      </c>
      <c r="AC476" s="23">
        <v>9.8360000000000003</v>
      </c>
      <c r="AD476" s="23">
        <v>14.124000000000001</v>
      </c>
      <c r="AE476" s="23">
        <v>7.4130000000000003</v>
      </c>
      <c r="AF476" s="23">
        <v>3.395</v>
      </c>
      <c r="AG476" s="23">
        <v>-4.6740000000000004</v>
      </c>
      <c r="AH476" s="23">
        <v>-3.831</v>
      </c>
      <c r="AI476" s="23">
        <v>-5.3810000000000002</v>
      </c>
      <c r="AJ476" s="23">
        <v>1455.5360000000001</v>
      </c>
      <c r="AK476" s="23">
        <v>-0.755</v>
      </c>
      <c r="AL476" s="23">
        <v>742.26400000000001</v>
      </c>
      <c r="AM476" s="23">
        <v>-1.917</v>
      </c>
      <c r="AN476" s="19">
        <v>9.1999999999999993</v>
      </c>
      <c r="AO476" s="19">
        <v>0.40699999999999997</v>
      </c>
      <c r="AP476" s="11">
        <v>5</v>
      </c>
      <c r="AQ476" s="17">
        <v>0.25</v>
      </c>
      <c r="AR476" s="11">
        <v>3</v>
      </c>
      <c r="AS476" s="21">
        <v>100</v>
      </c>
      <c r="AT476" s="17">
        <v>0</v>
      </c>
      <c r="AU476" s="17">
        <v>0</v>
      </c>
      <c r="AV476" s="17">
        <v>58.262</v>
      </c>
      <c r="AW476" s="11">
        <v>5</v>
      </c>
      <c r="AX476" s="11">
        <v>0</v>
      </c>
      <c r="AY476" s="11">
        <v>11</v>
      </c>
      <c r="AZ476" s="11">
        <v>0</v>
      </c>
      <c r="BA476" s="11">
        <v>11</v>
      </c>
      <c r="BB476" s="11">
        <v>0</v>
      </c>
      <c r="BC476" s="11">
        <v>21</v>
      </c>
    </row>
    <row r="477" spans="1:55" x14ac:dyDescent="0.3">
      <c r="A477" s="11" t="s">
        <v>268</v>
      </c>
      <c r="B477" s="11">
        <v>526</v>
      </c>
      <c r="C477" s="11" t="s">
        <v>978</v>
      </c>
      <c r="D477" s="12">
        <v>0.6</v>
      </c>
      <c r="E477" s="13">
        <v>3.4</v>
      </c>
      <c r="F477" s="14">
        <f t="shared" si="9"/>
        <v>5.666666666666667</v>
      </c>
      <c r="G477" s="11">
        <v>1</v>
      </c>
      <c r="H477" s="11">
        <v>0</v>
      </c>
      <c r="I477" s="11">
        <v>0</v>
      </c>
      <c r="J477" s="11">
        <v>0</v>
      </c>
      <c r="K477" s="11">
        <v>0</v>
      </c>
      <c r="L477" s="11">
        <v>4</v>
      </c>
      <c r="M477" s="11">
        <v>2</v>
      </c>
      <c r="N477" s="11">
        <v>1</v>
      </c>
      <c r="O477" s="19">
        <v>347.339</v>
      </c>
      <c r="P477" s="19">
        <v>2.74</v>
      </c>
      <c r="Q477" s="19">
        <v>566.83299999999997</v>
      </c>
      <c r="R477" s="19">
        <v>126.28400000000001</v>
      </c>
      <c r="S477" s="19">
        <v>43.466999999999999</v>
      </c>
      <c r="T477" s="19">
        <v>289.76900000000001</v>
      </c>
      <c r="U477" s="19">
        <v>107.313</v>
      </c>
      <c r="V477" s="19">
        <v>1005.722</v>
      </c>
      <c r="W477" s="19">
        <v>2</v>
      </c>
      <c r="X477" s="19">
        <v>4</v>
      </c>
      <c r="Y477" s="23">
        <v>7.4663000000000004E-3</v>
      </c>
      <c r="Z477" s="23">
        <v>9.9798000000000005E-3</v>
      </c>
      <c r="AA477" s="23">
        <v>0.85643630000000004</v>
      </c>
      <c r="AB477" s="23">
        <v>34.293999999999997</v>
      </c>
      <c r="AC477" s="23">
        <v>9.6869999999999994</v>
      </c>
      <c r="AD477" s="23">
        <v>16.605</v>
      </c>
      <c r="AE477" s="23">
        <v>9.3740000000000006</v>
      </c>
      <c r="AF477" s="23">
        <v>4.1989999999999998</v>
      </c>
      <c r="AG477" s="23">
        <v>-4.875</v>
      </c>
      <c r="AH477" s="23">
        <v>-5.3010000000000002</v>
      </c>
      <c r="AI477" s="23">
        <v>-5.2370000000000001</v>
      </c>
      <c r="AJ477" s="23">
        <v>3834.431</v>
      </c>
      <c r="AK477" s="23">
        <v>0.191</v>
      </c>
      <c r="AL477" s="23">
        <v>8186.9560000000001</v>
      </c>
      <c r="AM477" s="23">
        <v>-0.91600000000000004</v>
      </c>
      <c r="AN477" s="19">
        <v>8.3829999999999991</v>
      </c>
      <c r="AO477" s="19">
        <v>1.8839999999999999</v>
      </c>
      <c r="AP477" s="11">
        <v>3</v>
      </c>
      <c r="AQ477" s="17">
        <v>0.36099999999999999</v>
      </c>
      <c r="AR477" s="11">
        <v>3</v>
      </c>
      <c r="AS477" s="21">
        <v>100</v>
      </c>
      <c r="AT477" s="17">
        <v>107.313</v>
      </c>
      <c r="AU477" s="17">
        <v>0</v>
      </c>
      <c r="AV477" s="17">
        <v>50.81</v>
      </c>
      <c r="AW477" s="11">
        <v>4</v>
      </c>
      <c r="AX477" s="11">
        <v>0</v>
      </c>
      <c r="AY477" s="11">
        <v>17</v>
      </c>
      <c r="AZ477" s="11">
        <v>0</v>
      </c>
      <c r="BA477" s="11">
        <v>12</v>
      </c>
      <c r="BB477" s="11">
        <v>0</v>
      </c>
      <c r="BC477" s="11">
        <v>25</v>
      </c>
    </row>
    <row r="478" spans="1:55" x14ac:dyDescent="0.3">
      <c r="A478" s="11" t="s">
        <v>206</v>
      </c>
      <c r="B478" s="11">
        <v>527</v>
      </c>
      <c r="C478" s="11" t="s">
        <v>916</v>
      </c>
      <c r="D478" s="12">
        <v>284</v>
      </c>
      <c r="E478" s="13">
        <v>98.7</v>
      </c>
      <c r="F478" s="14">
        <f t="shared" si="9"/>
        <v>0.34753521126760567</v>
      </c>
      <c r="G478" s="11">
        <v>1</v>
      </c>
      <c r="H478" s="11">
        <v>0</v>
      </c>
      <c r="I478" s="11">
        <v>0</v>
      </c>
      <c r="J478" s="11">
        <v>0</v>
      </c>
      <c r="K478" s="11">
        <v>0</v>
      </c>
      <c r="L478" s="11">
        <v>3</v>
      </c>
      <c r="M478" s="11">
        <v>0</v>
      </c>
      <c r="N478" s="11">
        <v>1</v>
      </c>
      <c r="O478" s="19">
        <v>329.32400000000001</v>
      </c>
      <c r="P478" s="19">
        <v>7.9160000000000004</v>
      </c>
      <c r="Q478" s="19">
        <v>561.97299999999996</v>
      </c>
      <c r="R478" s="19">
        <v>80.930999999999997</v>
      </c>
      <c r="S478" s="19">
        <v>25.890999999999998</v>
      </c>
      <c r="T478" s="19">
        <v>344.78399999999999</v>
      </c>
      <c r="U478" s="19">
        <v>110.367</v>
      </c>
      <c r="V478" s="19">
        <v>986.577</v>
      </c>
      <c r="W478" s="19">
        <v>0</v>
      </c>
      <c r="X478" s="19">
        <v>2</v>
      </c>
      <c r="Y478" s="23">
        <v>6.35236E-2</v>
      </c>
      <c r="Z478" s="23">
        <v>0</v>
      </c>
      <c r="AA478" s="23">
        <v>0.85284570000000004</v>
      </c>
      <c r="AB478" s="23">
        <v>34.695</v>
      </c>
      <c r="AC478" s="23">
        <v>9.282</v>
      </c>
      <c r="AD478" s="23">
        <v>13.56</v>
      </c>
      <c r="AE478" s="23">
        <v>4.9400000000000004</v>
      </c>
      <c r="AF478" s="23">
        <v>5.4029999999999996</v>
      </c>
      <c r="AG478" s="23">
        <v>-5.8120000000000003</v>
      </c>
      <c r="AH478" s="23">
        <v>-6.1580000000000004</v>
      </c>
      <c r="AI478" s="23">
        <v>-5.5570000000000004</v>
      </c>
      <c r="AJ478" s="23">
        <v>5628.2879999999996</v>
      </c>
      <c r="AK478" s="23">
        <v>0.41599999999999998</v>
      </c>
      <c r="AL478" s="23">
        <v>10000</v>
      </c>
      <c r="AM478" s="23">
        <v>-0.49399999999999999</v>
      </c>
      <c r="AN478" s="19">
        <v>9.4239999999999995</v>
      </c>
      <c r="AO478" s="19">
        <v>0.74299999999999999</v>
      </c>
      <c r="AP478" s="11">
        <v>0</v>
      </c>
      <c r="AQ478" s="17">
        <v>0.82</v>
      </c>
      <c r="AR478" s="11">
        <v>3</v>
      </c>
      <c r="AS478" s="21">
        <v>100</v>
      </c>
      <c r="AT478" s="17">
        <v>110.367</v>
      </c>
      <c r="AU478" s="17">
        <v>0</v>
      </c>
      <c r="AV478" s="17">
        <v>27.497</v>
      </c>
      <c r="AW478" s="11">
        <v>3</v>
      </c>
      <c r="AX478" s="11">
        <v>1</v>
      </c>
      <c r="AY478" s="11">
        <v>17</v>
      </c>
      <c r="AZ478" s="11">
        <v>0</v>
      </c>
      <c r="BA478" s="11">
        <v>17</v>
      </c>
      <c r="BB478" s="11">
        <v>0</v>
      </c>
      <c r="BC478" s="11">
        <v>24</v>
      </c>
    </row>
    <row r="479" spans="1:55" x14ac:dyDescent="0.3">
      <c r="A479" s="11" t="s">
        <v>207</v>
      </c>
      <c r="B479" s="11">
        <v>528</v>
      </c>
      <c r="C479" s="11" t="s">
        <v>917</v>
      </c>
      <c r="D479" s="12">
        <v>4.8</v>
      </c>
      <c r="E479" s="13">
        <v>110</v>
      </c>
      <c r="F479" s="14">
        <f t="shared" si="9"/>
        <v>22.916666666666668</v>
      </c>
      <c r="G479" s="11">
        <v>1</v>
      </c>
      <c r="H479" s="11">
        <v>1</v>
      </c>
      <c r="I479" s="11">
        <v>0</v>
      </c>
      <c r="J479" s="11">
        <v>0</v>
      </c>
      <c r="K479" s="11">
        <v>0</v>
      </c>
      <c r="L479" s="11">
        <v>1</v>
      </c>
      <c r="M479" s="11">
        <v>0</v>
      </c>
      <c r="N479" s="11">
        <v>2</v>
      </c>
      <c r="O479" s="19">
        <v>269.26900000000001</v>
      </c>
      <c r="P479" s="19">
        <v>6.4569999999999999</v>
      </c>
      <c r="Q479" s="19">
        <v>477.63799999999998</v>
      </c>
      <c r="R479" s="19">
        <v>202.17599999999999</v>
      </c>
      <c r="S479" s="19">
        <v>19.992000000000001</v>
      </c>
      <c r="T479" s="19">
        <v>156.33000000000001</v>
      </c>
      <c r="U479" s="19">
        <v>99.138999999999996</v>
      </c>
      <c r="V479" s="19">
        <v>824.80499999999995</v>
      </c>
      <c r="W479" s="19">
        <v>0</v>
      </c>
      <c r="X479" s="19">
        <v>2</v>
      </c>
      <c r="Y479" s="23">
        <v>5.05443E-2</v>
      </c>
      <c r="Z479" s="23">
        <v>0</v>
      </c>
      <c r="AA479" s="23">
        <v>0.8904995</v>
      </c>
      <c r="AB479" s="23">
        <v>27.706</v>
      </c>
      <c r="AC479" s="23">
        <v>6.5979999999999999</v>
      </c>
      <c r="AD479" s="23">
        <v>10.680999999999999</v>
      </c>
      <c r="AE479" s="23">
        <v>3.8519999999999999</v>
      </c>
      <c r="AF479" s="23">
        <v>3.5979999999999999</v>
      </c>
      <c r="AG479" s="23">
        <v>-3.2709999999999999</v>
      </c>
      <c r="AH479" s="23">
        <v>-3.4750000000000001</v>
      </c>
      <c r="AI479" s="23">
        <v>-4.7759999999999998</v>
      </c>
      <c r="AJ479" s="23">
        <v>1596.664</v>
      </c>
      <c r="AK479" s="23">
        <v>0.97699999999999998</v>
      </c>
      <c r="AL479" s="23">
        <v>3169.3110000000001</v>
      </c>
      <c r="AM479" s="23">
        <v>-3.3039999999999998</v>
      </c>
      <c r="AN479" s="19">
        <v>8.4749999999999996</v>
      </c>
      <c r="AO479" s="19">
        <v>0.51500000000000001</v>
      </c>
      <c r="AP479" s="11">
        <v>1</v>
      </c>
      <c r="AQ479" s="17">
        <v>0.435</v>
      </c>
      <c r="AR479" s="11">
        <v>3</v>
      </c>
      <c r="AS479" s="21">
        <v>100</v>
      </c>
      <c r="AT479" s="17">
        <v>99.138999999999996</v>
      </c>
      <c r="AU479" s="17">
        <v>0</v>
      </c>
      <c r="AV479" s="17">
        <v>18.591000000000001</v>
      </c>
      <c r="AW479" s="11">
        <v>3</v>
      </c>
      <c r="AX479" s="11">
        <v>0</v>
      </c>
      <c r="AY479" s="11">
        <v>11</v>
      </c>
      <c r="AZ479" s="11">
        <v>0</v>
      </c>
      <c r="BA479" s="11">
        <v>11</v>
      </c>
      <c r="BB479" s="11">
        <v>0</v>
      </c>
      <c r="BC479" s="11">
        <v>19</v>
      </c>
    </row>
    <row r="480" spans="1:55" x14ac:dyDescent="0.3">
      <c r="A480" s="11" t="s">
        <v>208</v>
      </c>
      <c r="B480" s="11">
        <v>529</v>
      </c>
      <c r="C480" s="11" t="s">
        <v>918</v>
      </c>
      <c r="D480" s="12">
        <v>10.8</v>
      </c>
      <c r="E480" s="13">
        <v>300</v>
      </c>
      <c r="F480" s="14">
        <f t="shared" si="9"/>
        <v>27.777777777777775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5</v>
      </c>
      <c r="M480" s="11">
        <v>0</v>
      </c>
      <c r="N480" s="11">
        <v>0</v>
      </c>
      <c r="O480" s="19">
        <v>335.28500000000003</v>
      </c>
      <c r="P480" s="19">
        <v>7.57</v>
      </c>
      <c r="Q480" s="19">
        <v>574.94799999999998</v>
      </c>
      <c r="R480" s="19">
        <v>69.275999999999996</v>
      </c>
      <c r="S480" s="19">
        <v>112.84399999999999</v>
      </c>
      <c r="T480" s="19">
        <v>276.86799999999999</v>
      </c>
      <c r="U480" s="19">
        <v>115.96</v>
      </c>
      <c r="V480" s="19">
        <v>976.96199999999999</v>
      </c>
      <c r="W480" s="19">
        <v>2</v>
      </c>
      <c r="X480" s="19">
        <v>4.2</v>
      </c>
      <c r="Y480" s="23">
        <v>5.8655499999999999E-2</v>
      </c>
      <c r="Z480" s="23">
        <v>1.0330799999999999E-2</v>
      </c>
      <c r="AA480" s="23">
        <v>0.82817370000000001</v>
      </c>
      <c r="AB480" s="23">
        <v>32.378</v>
      </c>
      <c r="AC480" s="23">
        <v>9.6679999999999993</v>
      </c>
      <c r="AD480" s="23">
        <v>16.974</v>
      </c>
      <c r="AE480" s="23">
        <v>9.7569999999999997</v>
      </c>
      <c r="AF480" s="23">
        <v>3.4670000000000001</v>
      </c>
      <c r="AG480" s="23">
        <v>-4.8339999999999996</v>
      </c>
      <c r="AH480" s="23">
        <v>-5.2270000000000003</v>
      </c>
      <c r="AI480" s="23">
        <v>-5.633</v>
      </c>
      <c r="AJ480" s="23">
        <v>842.94100000000003</v>
      </c>
      <c r="AK480" s="23">
        <v>-0.55000000000000004</v>
      </c>
      <c r="AL480" s="23">
        <v>1775.7190000000001</v>
      </c>
      <c r="AM480" s="23">
        <v>-2.1440000000000001</v>
      </c>
      <c r="AN480" s="19">
        <v>9.1020000000000003</v>
      </c>
      <c r="AO480" s="19">
        <v>0.77700000000000002</v>
      </c>
      <c r="AP480" s="11">
        <v>2</v>
      </c>
      <c r="AQ480" s="17">
        <v>0.19700000000000001</v>
      </c>
      <c r="AR480" s="11">
        <v>3</v>
      </c>
      <c r="AS480" s="21">
        <v>100</v>
      </c>
      <c r="AT480" s="17">
        <v>115.96</v>
      </c>
      <c r="AU480" s="17">
        <v>0</v>
      </c>
      <c r="AV480" s="17">
        <v>70.638999999999996</v>
      </c>
      <c r="AW480" s="11">
        <v>5</v>
      </c>
      <c r="AX480" s="11">
        <v>0</v>
      </c>
      <c r="AY480" s="11">
        <v>16</v>
      </c>
      <c r="AZ480" s="11">
        <v>0</v>
      </c>
      <c r="BA480" s="11">
        <v>16</v>
      </c>
      <c r="BB480" s="11">
        <v>0</v>
      </c>
      <c r="BC480" s="11">
        <v>24</v>
      </c>
    </row>
    <row r="481" spans="1:55" x14ac:dyDescent="0.3">
      <c r="A481" s="11" t="s">
        <v>214</v>
      </c>
      <c r="B481" s="11">
        <v>530</v>
      </c>
      <c r="C481" s="11" t="s">
        <v>924</v>
      </c>
      <c r="D481" s="12">
        <v>100</v>
      </c>
      <c r="E481" s="13">
        <v>251</v>
      </c>
      <c r="F481" s="14">
        <f t="shared" si="9"/>
        <v>2.5099999999999998</v>
      </c>
      <c r="G481" s="11">
        <v>1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1</v>
      </c>
      <c r="N481" s="11">
        <v>2</v>
      </c>
      <c r="O481" s="19">
        <v>318.298</v>
      </c>
      <c r="P481" s="19">
        <v>3.4740000000000002</v>
      </c>
      <c r="Q481" s="19">
        <v>535.62300000000005</v>
      </c>
      <c r="R481" s="19">
        <v>59.802</v>
      </c>
      <c r="S481" s="19">
        <v>35.262</v>
      </c>
      <c r="T481" s="19">
        <v>351.536</v>
      </c>
      <c r="U481" s="19">
        <v>89.024000000000001</v>
      </c>
      <c r="V481" s="19">
        <v>931.29600000000005</v>
      </c>
      <c r="W481" s="19">
        <v>0</v>
      </c>
      <c r="X481" s="19">
        <v>4</v>
      </c>
      <c r="Y481" s="23">
        <v>1.2956000000000001E-2</v>
      </c>
      <c r="Z481" s="23">
        <v>0</v>
      </c>
      <c r="AA481" s="23">
        <v>0.86105449999999994</v>
      </c>
      <c r="AB481" s="23">
        <v>34.473999999999997</v>
      </c>
      <c r="AC481" s="23">
        <v>9.0289999999999999</v>
      </c>
      <c r="AD481" s="23">
        <v>13.932</v>
      </c>
      <c r="AE481" s="23">
        <v>7.61</v>
      </c>
      <c r="AF481" s="23">
        <v>3.93</v>
      </c>
      <c r="AG481" s="23">
        <v>-4.6609999999999996</v>
      </c>
      <c r="AH481" s="23">
        <v>-4.9960000000000004</v>
      </c>
      <c r="AI481" s="23">
        <v>-5.4569999999999999</v>
      </c>
      <c r="AJ481" s="23">
        <v>4586.8469999999998</v>
      </c>
      <c r="AK481" s="23">
        <v>0.46500000000000002</v>
      </c>
      <c r="AL481" s="23">
        <v>7889.3739999999998</v>
      </c>
      <c r="AM481" s="23">
        <v>-0.93100000000000005</v>
      </c>
      <c r="AN481" s="19">
        <v>9.1959999999999997</v>
      </c>
      <c r="AO481" s="19">
        <v>1.101</v>
      </c>
      <c r="AP481" s="11">
        <v>0</v>
      </c>
      <c r="AQ481" s="17">
        <v>0.252</v>
      </c>
      <c r="AR481" s="11">
        <v>3</v>
      </c>
      <c r="AS481" s="21">
        <v>100</v>
      </c>
      <c r="AT481" s="17">
        <v>89.024000000000001</v>
      </c>
      <c r="AU481" s="17">
        <v>0</v>
      </c>
      <c r="AV481" s="17">
        <v>32.249000000000002</v>
      </c>
      <c r="AW481" s="11">
        <v>3</v>
      </c>
      <c r="AX481" s="11">
        <v>0</v>
      </c>
      <c r="AY481" s="11">
        <v>17</v>
      </c>
      <c r="AZ481" s="11">
        <v>0</v>
      </c>
      <c r="BA481" s="11">
        <v>17</v>
      </c>
      <c r="BB481" s="11">
        <v>0</v>
      </c>
      <c r="BC481" s="11">
        <v>23</v>
      </c>
    </row>
    <row r="482" spans="1:55" x14ac:dyDescent="0.3">
      <c r="A482" s="11" t="s">
        <v>215</v>
      </c>
      <c r="B482" s="11">
        <v>531</v>
      </c>
      <c r="C482" s="11" t="s">
        <v>925</v>
      </c>
      <c r="D482" s="12">
        <v>33</v>
      </c>
      <c r="E482" s="13">
        <v>95.7</v>
      </c>
      <c r="F482" s="14">
        <f t="shared" si="9"/>
        <v>2.9</v>
      </c>
      <c r="G482" s="11">
        <v>1</v>
      </c>
      <c r="H482" s="11">
        <v>0</v>
      </c>
      <c r="I482" s="11">
        <v>0</v>
      </c>
      <c r="J482" s="11">
        <v>0</v>
      </c>
      <c r="K482" s="11">
        <v>0</v>
      </c>
      <c r="L482" s="11">
        <v>1</v>
      </c>
      <c r="M482" s="11">
        <v>1</v>
      </c>
      <c r="N482" s="11">
        <v>2</v>
      </c>
      <c r="O482" s="19">
        <v>364.38499999999999</v>
      </c>
      <c r="P482" s="19">
        <v>5.3140000000000001</v>
      </c>
      <c r="Q482" s="19">
        <v>596.87400000000002</v>
      </c>
      <c r="R482" s="19">
        <v>142.40700000000001</v>
      </c>
      <c r="S482" s="19">
        <v>35.262</v>
      </c>
      <c r="T482" s="19">
        <v>283.92</v>
      </c>
      <c r="U482" s="19">
        <v>135.285</v>
      </c>
      <c r="V482" s="19">
        <v>1048.595</v>
      </c>
      <c r="W482" s="19">
        <v>0</v>
      </c>
      <c r="X482" s="19">
        <v>4.5</v>
      </c>
      <c r="Y482" s="23">
        <v>2.6932899999999999E-2</v>
      </c>
      <c r="Z482" s="23">
        <v>0</v>
      </c>
      <c r="AA482" s="23">
        <v>0.83628460000000004</v>
      </c>
      <c r="AB482" s="23">
        <v>37.880000000000003</v>
      </c>
      <c r="AC482" s="23">
        <v>9.9369999999999994</v>
      </c>
      <c r="AD482" s="23">
        <v>15.622</v>
      </c>
      <c r="AE482" s="23">
        <v>7.5860000000000003</v>
      </c>
      <c r="AF482" s="23">
        <v>4.5490000000000004</v>
      </c>
      <c r="AG482" s="23">
        <v>-5.5990000000000002</v>
      </c>
      <c r="AH482" s="23">
        <v>-5.7430000000000003</v>
      </c>
      <c r="AI482" s="23">
        <v>-5.5350000000000001</v>
      </c>
      <c r="AJ482" s="23">
        <v>4586.8469999999998</v>
      </c>
      <c r="AK482" s="23">
        <v>0.499</v>
      </c>
      <c r="AL482" s="23">
        <v>10000</v>
      </c>
      <c r="AM482" s="23">
        <v>-1.073</v>
      </c>
      <c r="AN482" s="19">
        <v>8.9789999999999992</v>
      </c>
      <c r="AO482" s="19">
        <v>1.294</v>
      </c>
      <c r="AP482" s="11">
        <v>0</v>
      </c>
      <c r="AQ482" s="17">
        <v>0.41599999999999998</v>
      </c>
      <c r="AR482" s="11">
        <v>3</v>
      </c>
      <c r="AS482" s="21">
        <v>100</v>
      </c>
      <c r="AT482" s="17">
        <v>89.024000000000001</v>
      </c>
      <c r="AU482" s="17">
        <v>0</v>
      </c>
      <c r="AV482" s="17">
        <v>32.249000000000002</v>
      </c>
      <c r="AW482" s="11">
        <v>3</v>
      </c>
      <c r="AX482" s="11">
        <v>0</v>
      </c>
      <c r="AY482" s="11">
        <v>17</v>
      </c>
      <c r="AZ482" s="11">
        <v>0</v>
      </c>
      <c r="BA482" s="11">
        <v>17</v>
      </c>
      <c r="BB482" s="11">
        <v>0</v>
      </c>
      <c r="BC482" s="11">
        <v>25</v>
      </c>
    </row>
    <row r="483" spans="1:55" x14ac:dyDescent="0.3">
      <c r="A483" s="11" t="s">
        <v>216</v>
      </c>
      <c r="B483" s="11">
        <v>532</v>
      </c>
      <c r="C483" s="11" t="s">
        <v>926</v>
      </c>
      <c r="D483" s="12">
        <v>65</v>
      </c>
      <c r="E483" s="13">
        <v>300</v>
      </c>
      <c r="F483" s="14">
        <f t="shared" si="9"/>
        <v>4.615384615384615</v>
      </c>
      <c r="G483" s="11">
        <v>1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1</v>
      </c>
      <c r="N483" s="11">
        <v>2</v>
      </c>
      <c r="O483" s="19">
        <v>368.09699999999998</v>
      </c>
      <c r="P483" s="19">
        <v>7.141</v>
      </c>
      <c r="Q483" s="19">
        <v>462.46</v>
      </c>
      <c r="R483" s="19">
        <v>52.722999999999999</v>
      </c>
      <c r="S483" s="19">
        <v>48.588999999999999</v>
      </c>
      <c r="T483" s="19">
        <v>188.714</v>
      </c>
      <c r="U483" s="19">
        <v>172.43299999999999</v>
      </c>
      <c r="V483" s="19">
        <v>771.88800000000003</v>
      </c>
      <c r="W483" s="19">
        <v>0</v>
      </c>
      <c r="X483" s="19">
        <v>4</v>
      </c>
      <c r="Y483" s="23">
        <v>6.6059400000000004E-2</v>
      </c>
      <c r="Z483" s="23">
        <v>0</v>
      </c>
      <c r="AA483" s="23">
        <v>0.87995449999999997</v>
      </c>
      <c r="AB483" s="23">
        <v>26.539000000000001</v>
      </c>
      <c r="AC483" s="23">
        <v>6.9489999999999998</v>
      </c>
      <c r="AD483" s="23">
        <v>12.118</v>
      </c>
      <c r="AE483" s="23">
        <v>6.4470000000000001</v>
      </c>
      <c r="AF483" s="23">
        <v>2.9249999999999998</v>
      </c>
      <c r="AG483" s="23">
        <v>-3.6379999999999999</v>
      </c>
      <c r="AH483" s="23">
        <v>-5.694</v>
      </c>
      <c r="AI483" s="23">
        <v>-4.3739999999999997</v>
      </c>
      <c r="AJ483" s="23">
        <v>3428.6759999999999</v>
      </c>
      <c r="AK483" s="23">
        <v>0.56799999999999995</v>
      </c>
      <c r="AL483" s="23">
        <v>10000</v>
      </c>
      <c r="AM483" s="23">
        <v>-1.75</v>
      </c>
      <c r="AN483" s="19">
        <v>8.6210000000000004</v>
      </c>
      <c r="AO483" s="19">
        <v>1.2410000000000001</v>
      </c>
      <c r="AP483" s="11">
        <v>0</v>
      </c>
      <c r="AQ483" s="17">
        <v>-0.21099999999999999</v>
      </c>
      <c r="AR483" s="11">
        <v>3</v>
      </c>
      <c r="AS483" s="21">
        <v>100</v>
      </c>
      <c r="AT483" s="17">
        <v>98.983999999999995</v>
      </c>
      <c r="AU483" s="17">
        <v>0</v>
      </c>
      <c r="AV483" s="17">
        <v>35.363999999999997</v>
      </c>
      <c r="AW483" s="11">
        <v>3</v>
      </c>
      <c r="AX483" s="11">
        <v>0</v>
      </c>
      <c r="AY483" s="11">
        <v>11</v>
      </c>
      <c r="AZ483" s="11">
        <v>0</v>
      </c>
      <c r="BA483" s="11">
        <v>11</v>
      </c>
      <c r="BB483" s="11">
        <v>0</v>
      </c>
      <c r="BC483" s="11">
        <v>18</v>
      </c>
    </row>
    <row r="484" spans="1:55" x14ac:dyDescent="0.3">
      <c r="A484" s="11" t="s">
        <v>221</v>
      </c>
      <c r="B484" s="11">
        <v>533</v>
      </c>
      <c r="C484" s="11" t="s">
        <v>931</v>
      </c>
      <c r="D484" s="12">
        <v>98</v>
      </c>
      <c r="E484" s="13">
        <v>300</v>
      </c>
      <c r="F484" s="14">
        <f t="shared" si="9"/>
        <v>3.0612244897959182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6</v>
      </c>
      <c r="M484" s="11">
        <v>1</v>
      </c>
      <c r="N484" s="11">
        <v>0</v>
      </c>
      <c r="O484" s="19">
        <v>274.322</v>
      </c>
      <c r="P484" s="19">
        <v>4.319</v>
      </c>
      <c r="Q484" s="19">
        <v>549.67100000000005</v>
      </c>
      <c r="R484" s="19">
        <v>322.56200000000001</v>
      </c>
      <c r="S484" s="19">
        <v>66.316000000000003</v>
      </c>
      <c r="T484" s="19">
        <v>160.79300000000001</v>
      </c>
      <c r="U484" s="19">
        <v>0</v>
      </c>
      <c r="V484" s="19">
        <v>935.255</v>
      </c>
      <c r="W484" s="19">
        <v>1</v>
      </c>
      <c r="X484" s="19">
        <v>5.45</v>
      </c>
      <c r="Y484" s="23">
        <v>1.9943499999999999E-2</v>
      </c>
      <c r="Z484" s="23">
        <v>9.9150000000000002E-3</v>
      </c>
      <c r="AA484" s="23">
        <v>0.84142550000000005</v>
      </c>
      <c r="AB484" s="23">
        <v>28.957999999999998</v>
      </c>
      <c r="AC484" s="23">
        <v>8.6709999999999994</v>
      </c>
      <c r="AD484" s="23">
        <v>13.474</v>
      </c>
      <c r="AE484" s="23">
        <v>8.0960000000000001</v>
      </c>
      <c r="AF484" s="23">
        <v>2.6120000000000001</v>
      </c>
      <c r="AG484" s="23">
        <v>-3.3929999999999998</v>
      </c>
      <c r="AH484" s="23">
        <v>-3.3119999999999998</v>
      </c>
      <c r="AI484" s="23">
        <v>-4.8650000000000002</v>
      </c>
      <c r="AJ484" s="23">
        <v>2328.241</v>
      </c>
      <c r="AK484" s="23">
        <v>-0.42299999999999999</v>
      </c>
      <c r="AL484" s="23">
        <v>1233.2860000000001</v>
      </c>
      <c r="AM484" s="23">
        <v>-1.599</v>
      </c>
      <c r="AN484" s="19">
        <v>8.9649999999999999</v>
      </c>
      <c r="AO484" s="19">
        <v>0.34100000000000003</v>
      </c>
      <c r="AP484" s="11">
        <v>5</v>
      </c>
      <c r="AQ484" s="17">
        <v>-0.13400000000000001</v>
      </c>
      <c r="AR484" s="11">
        <v>3</v>
      </c>
      <c r="AS484" s="21">
        <v>100</v>
      </c>
      <c r="AT484" s="17">
        <v>0</v>
      </c>
      <c r="AU484" s="17">
        <v>0</v>
      </c>
      <c r="AV484" s="17">
        <v>65.34</v>
      </c>
      <c r="AW484" s="11">
        <v>6</v>
      </c>
      <c r="AX484" s="11">
        <v>0</v>
      </c>
      <c r="AY484" s="11">
        <v>11</v>
      </c>
      <c r="AZ484" s="11">
        <v>0</v>
      </c>
      <c r="BA484" s="11">
        <v>11</v>
      </c>
      <c r="BB484" s="11">
        <v>0</v>
      </c>
      <c r="BC484" s="11">
        <v>20</v>
      </c>
    </row>
    <row r="485" spans="1:55" x14ac:dyDescent="0.3">
      <c r="A485" s="11" t="s">
        <v>259</v>
      </c>
      <c r="B485" s="11">
        <v>534</v>
      </c>
      <c r="C485" s="11" t="s">
        <v>969</v>
      </c>
      <c r="D485" s="12">
        <v>300</v>
      </c>
      <c r="E485" s="13">
        <v>300</v>
      </c>
      <c r="F485" s="14">
        <f t="shared" si="9"/>
        <v>1</v>
      </c>
      <c r="G485" s="11">
        <v>3</v>
      </c>
      <c r="H485" s="11">
        <v>0</v>
      </c>
      <c r="I485" s="11">
        <v>0</v>
      </c>
      <c r="J485" s="11">
        <v>0</v>
      </c>
      <c r="K485" s="11">
        <v>0</v>
      </c>
      <c r="L485" s="11">
        <v>4</v>
      </c>
      <c r="M485" s="11">
        <v>0</v>
      </c>
      <c r="N485" s="11">
        <v>2</v>
      </c>
      <c r="O485" s="19">
        <v>310.31799999999998</v>
      </c>
      <c r="P485" s="19">
        <v>6.5670000000000002</v>
      </c>
      <c r="Q485" s="19">
        <v>607.47900000000004</v>
      </c>
      <c r="R485" s="19">
        <v>232.91900000000001</v>
      </c>
      <c r="S485" s="19">
        <v>13.254</v>
      </c>
      <c r="T485" s="19">
        <v>238.11799999999999</v>
      </c>
      <c r="U485" s="19">
        <v>123.188</v>
      </c>
      <c r="V485" s="19">
        <v>1019.64</v>
      </c>
      <c r="W485" s="19">
        <v>0</v>
      </c>
      <c r="X485" s="19">
        <v>1</v>
      </c>
      <c r="Y485" s="23">
        <v>4.2292499999999997E-2</v>
      </c>
      <c r="Z485" s="23">
        <v>0</v>
      </c>
      <c r="AA485" s="23">
        <v>0.80648839999999999</v>
      </c>
      <c r="AB485" s="23">
        <v>34.357999999999997</v>
      </c>
      <c r="AC485" s="23">
        <v>8.5830000000000002</v>
      </c>
      <c r="AD485" s="23">
        <v>12.250999999999999</v>
      </c>
      <c r="AE485" s="23">
        <v>3.0369999999999999</v>
      </c>
      <c r="AF485" s="23">
        <v>6.0359999999999996</v>
      </c>
      <c r="AG485" s="23">
        <v>-6.819</v>
      </c>
      <c r="AH485" s="23">
        <v>-5.859</v>
      </c>
      <c r="AI485" s="23">
        <v>-5.7990000000000004</v>
      </c>
      <c r="AJ485" s="23">
        <v>7416.768</v>
      </c>
      <c r="AK485" s="23">
        <v>0.48899999999999999</v>
      </c>
      <c r="AL485" s="23">
        <v>10000</v>
      </c>
      <c r="AM485" s="23">
        <v>-0.54100000000000004</v>
      </c>
      <c r="AN485" s="19">
        <v>9.7639999999999993</v>
      </c>
      <c r="AO485" s="19">
        <v>0.46800000000000003</v>
      </c>
      <c r="AP485" s="11">
        <v>4</v>
      </c>
      <c r="AQ485" s="17">
        <v>1.141</v>
      </c>
      <c r="AR485" s="11">
        <v>1</v>
      </c>
      <c r="AS485" s="21">
        <v>100</v>
      </c>
      <c r="AT485" s="17">
        <v>123.188</v>
      </c>
      <c r="AU485" s="17">
        <v>0</v>
      </c>
      <c r="AV485" s="17">
        <v>22.248000000000001</v>
      </c>
      <c r="AW485" s="11">
        <v>3</v>
      </c>
      <c r="AX485" s="11">
        <v>1</v>
      </c>
      <c r="AY485" s="11">
        <v>11</v>
      </c>
      <c r="AZ485" s="11">
        <v>0</v>
      </c>
      <c r="BA485" s="11">
        <v>11</v>
      </c>
      <c r="BB485" s="11">
        <v>0</v>
      </c>
      <c r="BC485" s="11">
        <v>22</v>
      </c>
    </row>
    <row r="486" spans="1:55" x14ac:dyDescent="0.3">
      <c r="A486" s="11" t="s">
        <v>266</v>
      </c>
      <c r="B486" s="11">
        <v>535</v>
      </c>
      <c r="C486" s="11" t="s">
        <v>976</v>
      </c>
      <c r="D486" s="12">
        <v>9.5</v>
      </c>
      <c r="E486" s="13">
        <v>300</v>
      </c>
      <c r="F486" s="14">
        <f t="shared" si="9"/>
        <v>31.578947368421051</v>
      </c>
      <c r="G486" s="11">
        <v>0</v>
      </c>
      <c r="H486" s="11">
        <v>1</v>
      </c>
      <c r="I486" s="11">
        <v>0</v>
      </c>
      <c r="J486" s="11">
        <v>0</v>
      </c>
      <c r="K486" s="11">
        <v>1</v>
      </c>
      <c r="L486" s="11">
        <v>1</v>
      </c>
      <c r="M486" s="11">
        <v>0</v>
      </c>
      <c r="N486" s="11">
        <v>2</v>
      </c>
      <c r="O486" s="19">
        <v>292.30099999999999</v>
      </c>
      <c r="P486" s="19">
        <v>2.524</v>
      </c>
      <c r="Q486" s="19">
        <v>458.71699999999998</v>
      </c>
      <c r="R486" s="19">
        <v>311.63799999999998</v>
      </c>
      <c r="S486" s="19">
        <v>76.62</v>
      </c>
      <c r="T486" s="19">
        <v>0</v>
      </c>
      <c r="U486" s="19">
        <v>70.459000000000003</v>
      </c>
      <c r="V486" s="19">
        <v>803.45399999999995</v>
      </c>
      <c r="W486" s="19">
        <v>2</v>
      </c>
      <c r="X486" s="19">
        <v>4</v>
      </c>
      <c r="Y486" s="23">
        <v>7.9319999999999998E-3</v>
      </c>
      <c r="Z486" s="23">
        <v>1.23319E-2</v>
      </c>
      <c r="AA486" s="23">
        <v>0.91115889999999999</v>
      </c>
      <c r="AB486" s="23">
        <v>25.358000000000001</v>
      </c>
      <c r="AC486" s="23">
        <v>6.4690000000000003</v>
      </c>
      <c r="AD486" s="23">
        <v>13.195</v>
      </c>
      <c r="AE486" s="23">
        <v>10.635999999999999</v>
      </c>
      <c r="AF486" s="23">
        <v>1.1220000000000001</v>
      </c>
      <c r="AG486" s="23">
        <v>-0.999</v>
      </c>
      <c r="AH486" s="23">
        <v>-1.925</v>
      </c>
      <c r="AI486" s="23">
        <v>-2.3210000000000002</v>
      </c>
      <c r="AJ486" s="23">
        <v>242.434</v>
      </c>
      <c r="AK486" s="23">
        <v>0.45900000000000002</v>
      </c>
      <c r="AL486" s="23">
        <v>579.98400000000004</v>
      </c>
      <c r="AM486" s="23">
        <v>-4.8979999999999997</v>
      </c>
      <c r="AN486" s="19">
        <v>9.391</v>
      </c>
      <c r="AO486" s="19">
        <v>-0.67400000000000004</v>
      </c>
      <c r="AP486" s="11">
        <v>2</v>
      </c>
      <c r="AQ486" s="17">
        <v>-0.318</v>
      </c>
      <c r="AR486" s="11">
        <v>3</v>
      </c>
      <c r="AS486" s="21">
        <v>76.194999999999993</v>
      </c>
      <c r="AT486" s="17">
        <v>70.459000000000003</v>
      </c>
      <c r="AU486" s="17">
        <v>35.378999999999998</v>
      </c>
      <c r="AV486" s="17">
        <v>52.127000000000002</v>
      </c>
      <c r="AW486" s="11">
        <v>4</v>
      </c>
      <c r="AX486" s="11">
        <v>0</v>
      </c>
      <c r="AY486" s="11">
        <v>14</v>
      </c>
      <c r="AZ486" s="11">
        <v>0</v>
      </c>
      <c r="BA486" s="11">
        <v>14</v>
      </c>
      <c r="BB486" s="11">
        <v>11</v>
      </c>
      <c r="BC486" s="11">
        <v>20</v>
      </c>
    </row>
    <row r="487" spans="1:55" x14ac:dyDescent="0.3">
      <c r="A487" s="11" t="s">
        <v>194</v>
      </c>
      <c r="B487" s="11">
        <v>536</v>
      </c>
      <c r="C487" s="11" t="s">
        <v>905</v>
      </c>
      <c r="D487" s="12">
        <v>106</v>
      </c>
      <c r="E487" s="13">
        <v>300</v>
      </c>
      <c r="F487" s="14">
        <f t="shared" si="9"/>
        <v>2.8301886792452828</v>
      </c>
      <c r="G487" s="11">
        <v>0</v>
      </c>
      <c r="H487" s="11">
        <v>0</v>
      </c>
      <c r="I487" s="11">
        <v>0</v>
      </c>
      <c r="J487" s="11">
        <v>0</v>
      </c>
      <c r="K487" s="11">
        <v>1</v>
      </c>
      <c r="L487" s="11">
        <v>1</v>
      </c>
      <c r="M487" s="11">
        <v>0</v>
      </c>
      <c r="N487" s="11">
        <v>1</v>
      </c>
      <c r="O487" s="19">
        <v>265.23200000000003</v>
      </c>
      <c r="P487" s="19">
        <v>3.3450000000000002</v>
      </c>
      <c r="Q487" s="19">
        <v>410.11200000000002</v>
      </c>
      <c r="R487" s="19">
        <v>248.732</v>
      </c>
      <c r="S487" s="19">
        <v>69.307000000000002</v>
      </c>
      <c r="T487" s="19">
        <v>0</v>
      </c>
      <c r="U487" s="19">
        <v>92.072999999999993</v>
      </c>
      <c r="V487" s="19">
        <v>715.072</v>
      </c>
      <c r="W487" s="19">
        <v>1</v>
      </c>
      <c r="X487" s="19">
        <v>3.75</v>
      </c>
      <c r="Y487" s="23">
        <v>1.5645699999999998E-2</v>
      </c>
      <c r="Z487" s="23">
        <v>9.1438000000000005E-3</v>
      </c>
      <c r="AA487" s="23">
        <v>0.94296530000000001</v>
      </c>
      <c r="AB487" s="23">
        <v>21.821000000000002</v>
      </c>
      <c r="AC487" s="23">
        <v>5.4539999999999997</v>
      </c>
      <c r="AD487" s="23">
        <v>10.595000000000001</v>
      </c>
      <c r="AE487" s="23">
        <v>8.8629999999999995</v>
      </c>
      <c r="AF487" s="23">
        <v>1.486</v>
      </c>
      <c r="AG487" s="23">
        <v>-1.5620000000000001</v>
      </c>
      <c r="AH487" s="23">
        <v>-2.6019999999999999</v>
      </c>
      <c r="AI487" s="23">
        <v>-1.08</v>
      </c>
      <c r="AJ487" s="23">
        <v>1113.079</v>
      </c>
      <c r="AK487" s="23">
        <v>0.21</v>
      </c>
      <c r="AL487" s="23">
        <v>3670.944</v>
      </c>
      <c r="AM487" s="23">
        <v>-2.7010000000000001</v>
      </c>
      <c r="AN487" s="19">
        <v>10.272</v>
      </c>
      <c r="AO487" s="19">
        <v>-0.40300000000000002</v>
      </c>
      <c r="AP487" s="11">
        <v>3</v>
      </c>
      <c r="AQ487" s="17">
        <v>-0.46200000000000002</v>
      </c>
      <c r="AR487" s="11">
        <v>3</v>
      </c>
      <c r="AS487" s="21">
        <v>90.171999999999997</v>
      </c>
      <c r="AT487" s="17">
        <v>92.072999999999993</v>
      </c>
      <c r="AU487" s="17">
        <v>36.700000000000003</v>
      </c>
      <c r="AV487" s="17">
        <v>53.564</v>
      </c>
      <c r="AW487" s="11">
        <v>4</v>
      </c>
      <c r="AX487" s="11">
        <v>0</v>
      </c>
      <c r="AY487" s="11">
        <v>12</v>
      </c>
      <c r="AZ487" s="11">
        <v>0</v>
      </c>
      <c r="BA487" s="11">
        <v>12</v>
      </c>
      <c r="BB487" s="11">
        <v>9</v>
      </c>
      <c r="BC487" s="11">
        <v>18</v>
      </c>
    </row>
    <row r="488" spans="1:55" x14ac:dyDescent="0.3">
      <c r="A488" s="11" t="s">
        <v>227</v>
      </c>
      <c r="B488" s="11">
        <v>537</v>
      </c>
      <c r="C488" s="11" t="s">
        <v>937</v>
      </c>
      <c r="D488" s="12">
        <v>116</v>
      </c>
      <c r="E488" s="13">
        <v>300</v>
      </c>
      <c r="F488" s="14">
        <f t="shared" si="9"/>
        <v>2.5862068965517242</v>
      </c>
      <c r="G488" s="11">
        <v>2</v>
      </c>
      <c r="H488" s="11">
        <v>0</v>
      </c>
      <c r="I488" s="11">
        <v>0</v>
      </c>
      <c r="J488" s="11">
        <v>0</v>
      </c>
      <c r="K488" s="11">
        <v>0</v>
      </c>
      <c r="L488" s="11">
        <v>7</v>
      </c>
      <c r="M488" s="11">
        <v>1</v>
      </c>
      <c r="N488" s="11">
        <v>0</v>
      </c>
      <c r="O488" s="19">
        <v>452.43200000000002</v>
      </c>
      <c r="P488" s="19">
        <v>2.2090000000000001</v>
      </c>
      <c r="Q488" s="19">
        <v>751.35799999999995</v>
      </c>
      <c r="R488" s="19">
        <v>102.255</v>
      </c>
      <c r="S488" s="19">
        <v>95.522999999999996</v>
      </c>
      <c r="T488" s="19">
        <v>451.90800000000002</v>
      </c>
      <c r="U488" s="19">
        <v>101.67100000000001</v>
      </c>
      <c r="V488" s="19">
        <v>1319.1289999999999</v>
      </c>
      <c r="W488" s="19">
        <v>1</v>
      </c>
      <c r="X488" s="19">
        <v>5.5</v>
      </c>
      <c r="Y488" s="23">
        <v>3.7000000000000002E-3</v>
      </c>
      <c r="Z488" s="23">
        <v>7.3201000000000004E-3</v>
      </c>
      <c r="AA488" s="23">
        <v>0.77418189999999998</v>
      </c>
      <c r="AB488" s="23">
        <v>46.459000000000003</v>
      </c>
      <c r="AC488" s="23">
        <v>14.042999999999999</v>
      </c>
      <c r="AD488" s="23">
        <v>20.321000000000002</v>
      </c>
      <c r="AE488" s="23">
        <v>10.625</v>
      </c>
      <c r="AF488" s="23">
        <v>5.5030000000000001</v>
      </c>
      <c r="AG488" s="23">
        <v>-7.2089999999999996</v>
      </c>
      <c r="AH488" s="23">
        <v>-7.5410000000000004</v>
      </c>
      <c r="AI488" s="23">
        <v>-7.3410000000000002</v>
      </c>
      <c r="AJ488" s="23">
        <v>1230.415</v>
      </c>
      <c r="AK488" s="23">
        <v>-0.67100000000000004</v>
      </c>
      <c r="AL488" s="23">
        <v>2231.7280000000001</v>
      </c>
      <c r="AM488" s="23">
        <v>-1.016</v>
      </c>
      <c r="AN488" s="19">
        <v>8.8279999999999994</v>
      </c>
      <c r="AO488" s="19">
        <v>1.1259999999999999</v>
      </c>
      <c r="AP488" s="11">
        <v>6</v>
      </c>
      <c r="AQ488" s="17">
        <v>0.81200000000000006</v>
      </c>
      <c r="AR488" s="11">
        <v>1</v>
      </c>
      <c r="AS488" s="21">
        <v>100</v>
      </c>
      <c r="AT488" s="17">
        <v>101.67100000000001</v>
      </c>
      <c r="AU488" s="17">
        <v>0</v>
      </c>
      <c r="AV488" s="17">
        <v>80.040999999999997</v>
      </c>
      <c r="AW488" s="11">
        <v>5</v>
      </c>
      <c r="AX488" s="11">
        <v>1</v>
      </c>
      <c r="AY488" s="11">
        <v>22</v>
      </c>
      <c r="AZ488" s="11">
        <v>0</v>
      </c>
      <c r="BA488" s="11">
        <v>22</v>
      </c>
      <c r="BB488" s="11">
        <v>0</v>
      </c>
      <c r="BC488" s="11">
        <v>33</v>
      </c>
    </row>
    <row r="489" spans="1:55" x14ac:dyDescent="0.3">
      <c r="A489" s="11" t="s">
        <v>228</v>
      </c>
      <c r="B489" s="11">
        <v>538</v>
      </c>
      <c r="C489" s="11" t="s">
        <v>938</v>
      </c>
      <c r="D489" s="12">
        <v>3.7</v>
      </c>
      <c r="E489" s="13">
        <v>6.3</v>
      </c>
      <c r="F489" s="14">
        <f t="shared" si="9"/>
        <v>1.7027027027027026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5</v>
      </c>
      <c r="M489" s="11">
        <v>1</v>
      </c>
      <c r="N489" s="11">
        <v>-1</v>
      </c>
      <c r="O489" s="19">
        <v>362.30799999999999</v>
      </c>
      <c r="P489" s="19">
        <v>1.103</v>
      </c>
      <c r="Q489" s="19">
        <v>598.62400000000002</v>
      </c>
      <c r="R489" s="19">
        <v>93.878</v>
      </c>
      <c r="S489" s="19">
        <v>143.79400000000001</v>
      </c>
      <c r="T489" s="19">
        <v>259.18400000000003</v>
      </c>
      <c r="U489" s="19">
        <v>101.767</v>
      </c>
      <c r="V489" s="19">
        <v>1020.228</v>
      </c>
      <c r="W489" s="19">
        <v>2</v>
      </c>
      <c r="X489" s="19">
        <v>5.5</v>
      </c>
      <c r="Y489" s="23">
        <v>1.1931000000000001E-3</v>
      </c>
      <c r="Z489" s="23">
        <v>1.29934E-2</v>
      </c>
      <c r="AA489" s="23">
        <v>0.81873410000000002</v>
      </c>
      <c r="AB489" s="23">
        <v>33.94</v>
      </c>
      <c r="AC489" s="23">
        <v>10.266</v>
      </c>
      <c r="AD489" s="23">
        <v>17.466000000000001</v>
      </c>
      <c r="AE489" s="23">
        <v>11.18</v>
      </c>
      <c r="AF489" s="23">
        <v>2.9430000000000001</v>
      </c>
      <c r="AG489" s="23">
        <v>-4.8070000000000004</v>
      </c>
      <c r="AH489" s="23">
        <v>-5.29</v>
      </c>
      <c r="AI489" s="23">
        <v>-5.7009999999999996</v>
      </c>
      <c r="AJ489" s="23">
        <v>428.84699999999998</v>
      </c>
      <c r="AK489" s="23">
        <v>-0.91800000000000004</v>
      </c>
      <c r="AL489" s="23">
        <v>715.14099999999996</v>
      </c>
      <c r="AM489" s="23">
        <v>-2.7770000000000001</v>
      </c>
      <c r="AN489" s="19">
        <v>8.8670000000000009</v>
      </c>
      <c r="AO489" s="19">
        <v>1.1539999999999999</v>
      </c>
      <c r="AP489" s="11">
        <v>4</v>
      </c>
      <c r="AQ489" s="17">
        <v>0.09</v>
      </c>
      <c r="AR489" s="11">
        <v>3</v>
      </c>
      <c r="AS489" s="21">
        <v>91.293000000000006</v>
      </c>
      <c r="AT489" s="17">
        <v>101.767</v>
      </c>
      <c r="AU489" s="17">
        <v>0</v>
      </c>
      <c r="AV489" s="17">
        <v>94.605999999999995</v>
      </c>
      <c r="AW489" s="11">
        <v>5</v>
      </c>
      <c r="AX489" s="11">
        <v>0</v>
      </c>
      <c r="AY489" s="11">
        <v>16</v>
      </c>
      <c r="AZ489" s="11">
        <v>0</v>
      </c>
      <c r="BA489" s="11">
        <v>16</v>
      </c>
      <c r="BB489" s="11">
        <v>0</v>
      </c>
      <c r="BC489" s="11">
        <v>26</v>
      </c>
    </row>
    <row r="490" spans="1:55" x14ac:dyDescent="0.3">
      <c r="A490" s="11" t="s">
        <v>229</v>
      </c>
      <c r="B490" s="11">
        <v>539</v>
      </c>
      <c r="C490" s="11" t="s">
        <v>939</v>
      </c>
      <c r="D490" s="12">
        <v>33</v>
      </c>
      <c r="E490" s="13">
        <v>35.700000000000003</v>
      </c>
      <c r="F490" s="14">
        <f t="shared" si="9"/>
        <v>1.081818181818182</v>
      </c>
      <c r="G490" s="11">
        <v>0</v>
      </c>
      <c r="H490" s="11">
        <v>1</v>
      </c>
      <c r="I490" s="11">
        <v>0</v>
      </c>
      <c r="J490" s="11">
        <v>0</v>
      </c>
      <c r="K490" s="11">
        <v>0</v>
      </c>
      <c r="L490" s="11">
        <v>3</v>
      </c>
      <c r="M490" s="11">
        <v>1</v>
      </c>
      <c r="N490" s="11">
        <v>1</v>
      </c>
      <c r="O490" s="19">
        <v>399.39600000000002</v>
      </c>
      <c r="P490" s="19">
        <v>3.956</v>
      </c>
      <c r="Q490" s="19">
        <v>649.90700000000004</v>
      </c>
      <c r="R490" s="19">
        <v>213.357</v>
      </c>
      <c r="S490" s="19">
        <v>124.52500000000001</v>
      </c>
      <c r="T490" s="19">
        <v>243.667</v>
      </c>
      <c r="U490" s="19">
        <v>68.358000000000004</v>
      </c>
      <c r="V490" s="19">
        <v>1150.0360000000001</v>
      </c>
      <c r="W490" s="19">
        <v>1</v>
      </c>
      <c r="X490" s="19">
        <v>7.5</v>
      </c>
      <c r="Y490" s="23">
        <v>1.3605900000000001E-2</v>
      </c>
      <c r="Z490" s="23">
        <v>1.1540099999999999E-2</v>
      </c>
      <c r="AA490" s="23">
        <v>0.81681009999999998</v>
      </c>
      <c r="AB490" s="23">
        <v>40.271000000000001</v>
      </c>
      <c r="AC490" s="23">
        <v>11.273999999999999</v>
      </c>
      <c r="AD490" s="23">
        <v>19.283999999999999</v>
      </c>
      <c r="AE490" s="23">
        <v>12.002000000000001</v>
      </c>
      <c r="AF490" s="23">
        <v>2.5150000000000001</v>
      </c>
      <c r="AG490" s="23">
        <v>-3.948</v>
      </c>
      <c r="AH490" s="23">
        <v>-4.3419999999999996</v>
      </c>
      <c r="AI490" s="23">
        <v>-6.3840000000000003</v>
      </c>
      <c r="AJ490" s="23">
        <v>162.90199999999999</v>
      </c>
      <c r="AK490" s="23">
        <v>-0.29499999999999998</v>
      </c>
      <c r="AL490" s="23">
        <v>182.34</v>
      </c>
      <c r="AM490" s="23">
        <v>-4.7309999999999999</v>
      </c>
      <c r="AN490" s="19">
        <v>9.3239999999999998</v>
      </c>
      <c r="AO490" s="19">
        <v>1.353</v>
      </c>
      <c r="AP490" s="11">
        <v>1</v>
      </c>
      <c r="AQ490" s="17">
        <v>0.13900000000000001</v>
      </c>
      <c r="AR490" s="11">
        <v>3</v>
      </c>
      <c r="AS490" s="21">
        <v>81.259</v>
      </c>
      <c r="AT490" s="17">
        <v>68.358000000000004</v>
      </c>
      <c r="AU490" s="17">
        <v>0</v>
      </c>
      <c r="AV490" s="17">
        <v>90.221000000000004</v>
      </c>
      <c r="AW490" s="11">
        <v>6</v>
      </c>
      <c r="AX490" s="11">
        <v>0</v>
      </c>
      <c r="AY490" s="11">
        <v>22</v>
      </c>
      <c r="AZ490" s="11">
        <v>0</v>
      </c>
      <c r="BA490" s="11">
        <v>22</v>
      </c>
      <c r="BB490" s="11">
        <v>4</v>
      </c>
      <c r="BC490" s="11">
        <v>29</v>
      </c>
    </row>
    <row r="491" spans="1:55" x14ac:dyDescent="0.3">
      <c r="A491" s="11" t="s">
        <v>230</v>
      </c>
      <c r="B491" s="11">
        <v>540</v>
      </c>
      <c r="C491" s="11" t="s">
        <v>940</v>
      </c>
      <c r="D491" s="12">
        <v>199</v>
      </c>
      <c r="E491" s="13">
        <v>300</v>
      </c>
      <c r="F491" s="14">
        <f t="shared" si="9"/>
        <v>1.5075376884422111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2</v>
      </c>
      <c r="M491" s="11">
        <v>1</v>
      </c>
      <c r="N491" s="11">
        <v>0</v>
      </c>
      <c r="O491" s="19">
        <v>433.38299999999998</v>
      </c>
      <c r="P491" s="19">
        <v>5.9569999999999999</v>
      </c>
      <c r="Q491" s="19">
        <v>679.95600000000002</v>
      </c>
      <c r="R491" s="19">
        <v>304.029</v>
      </c>
      <c r="S491" s="19">
        <v>68.513999999999996</v>
      </c>
      <c r="T491" s="19">
        <v>215.642</v>
      </c>
      <c r="U491" s="19">
        <v>91.771000000000001</v>
      </c>
      <c r="V491" s="19">
        <v>1217.8340000000001</v>
      </c>
      <c r="W491" s="19">
        <v>0</v>
      </c>
      <c r="X491" s="19">
        <v>7.2</v>
      </c>
      <c r="Y491" s="23">
        <v>2.9138299999999999E-2</v>
      </c>
      <c r="Z491" s="23">
        <v>0</v>
      </c>
      <c r="AA491" s="23">
        <v>0.81110340000000003</v>
      </c>
      <c r="AB491" s="23">
        <v>43.359000000000002</v>
      </c>
      <c r="AC491" s="23">
        <v>10.952</v>
      </c>
      <c r="AD491" s="23">
        <v>18.785</v>
      </c>
      <c r="AE491" s="23">
        <v>9.9710000000000001</v>
      </c>
      <c r="AF491" s="23">
        <v>3.8620000000000001</v>
      </c>
      <c r="AG491" s="23">
        <v>-5.407</v>
      </c>
      <c r="AH491" s="23">
        <v>-5.9960000000000004</v>
      </c>
      <c r="AI491" s="23">
        <v>-5.617</v>
      </c>
      <c r="AJ491" s="23">
        <v>2219.1320000000001</v>
      </c>
      <c r="AK491" s="23">
        <v>-2.5999999999999999E-2</v>
      </c>
      <c r="AL491" s="23">
        <v>3726.0970000000002</v>
      </c>
      <c r="AM491" s="23">
        <v>-1.831</v>
      </c>
      <c r="AN491" s="19">
        <v>9.9619999999999997</v>
      </c>
      <c r="AO491" s="19">
        <v>1.6040000000000001</v>
      </c>
      <c r="AP491" s="11">
        <v>1</v>
      </c>
      <c r="AQ491" s="17">
        <v>0.14199999999999999</v>
      </c>
      <c r="AR491" s="11">
        <v>3</v>
      </c>
      <c r="AS491" s="21">
        <v>100</v>
      </c>
      <c r="AT491" s="17">
        <v>91.771000000000001</v>
      </c>
      <c r="AU491" s="17">
        <v>0</v>
      </c>
      <c r="AV491" s="17">
        <v>75.596999999999994</v>
      </c>
      <c r="AW491" s="11">
        <v>6</v>
      </c>
      <c r="AX491" s="11">
        <v>0</v>
      </c>
      <c r="AY491" s="11">
        <v>22</v>
      </c>
      <c r="AZ491" s="11">
        <v>0</v>
      </c>
      <c r="BA491" s="11">
        <v>22</v>
      </c>
      <c r="BB491" s="11">
        <v>4</v>
      </c>
      <c r="BC491" s="11">
        <v>31</v>
      </c>
    </row>
    <row r="492" spans="1:55" x14ac:dyDescent="0.3">
      <c r="A492" s="11" t="s">
        <v>231</v>
      </c>
      <c r="B492" s="11">
        <v>541</v>
      </c>
      <c r="C492" s="11" t="s">
        <v>941</v>
      </c>
      <c r="D492" s="12">
        <v>251</v>
      </c>
      <c r="E492" s="13">
        <v>300</v>
      </c>
      <c r="F492" s="14">
        <f t="shared" si="9"/>
        <v>1.1952191235059761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1</v>
      </c>
      <c r="O492" s="19">
        <v>281.25799999999998</v>
      </c>
      <c r="P492" s="19">
        <v>4.4420000000000002</v>
      </c>
      <c r="Q492" s="19">
        <v>488.48899999999998</v>
      </c>
      <c r="R492" s="19">
        <v>272.39699999999999</v>
      </c>
      <c r="S492" s="19">
        <v>54.786999999999999</v>
      </c>
      <c r="T492" s="19">
        <v>96.986000000000004</v>
      </c>
      <c r="U492" s="19">
        <v>64.317999999999998</v>
      </c>
      <c r="V492" s="19">
        <v>829.98800000000006</v>
      </c>
      <c r="W492" s="19">
        <v>0</v>
      </c>
      <c r="X492" s="19">
        <v>5.2</v>
      </c>
      <c r="Y492" s="23">
        <v>2.3773099999999998E-2</v>
      </c>
      <c r="Z492" s="23">
        <v>0</v>
      </c>
      <c r="AA492" s="23">
        <v>0.87436230000000004</v>
      </c>
      <c r="AB492" s="23">
        <v>27.988</v>
      </c>
      <c r="AC492" s="23">
        <v>6.6020000000000003</v>
      </c>
      <c r="AD492" s="23">
        <v>12.034000000000001</v>
      </c>
      <c r="AE492" s="23">
        <v>7.0720000000000001</v>
      </c>
      <c r="AF492" s="23">
        <v>2.157</v>
      </c>
      <c r="AG492" s="23">
        <v>-3.032</v>
      </c>
      <c r="AH492" s="23">
        <v>-3.3340000000000001</v>
      </c>
      <c r="AI492" s="23">
        <v>-4.0270000000000001</v>
      </c>
      <c r="AJ492" s="23">
        <v>2994.6979999999999</v>
      </c>
      <c r="AK492" s="23">
        <v>0.24399999999999999</v>
      </c>
      <c r="AL492" s="23">
        <v>3643.913</v>
      </c>
      <c r="AM492" s="23">
        <v>-2.1880000000000002</v>
      </c>
      <c r="AN492" s="19">
        <v>9.7460000000000004</v>
      </c>
      <c r="AO492" s="19">
        <v>1.258</v>
      </c>
      <c r="AP492" s="11">
        <v>2</v>
      </c>
      <c r="AQ492" s="17">
        <v>-0.36399999999999999</v>
      </c>
      <c r="AR492" s="11">
        <v>3</v>
      </c>
      <c r="AS492" s="21">
        <v>100</v>
      </c>
      <c r="AT492" s="17">
        <v>64.317999999999998</v>
      </c>
      <c r="AU492" s="17">
        <v>0</v>
      </c>
      <c r="AV492" s="17">
        <v>50.746000000000002</v>
      </c>
      <c r="AW492" s="11">
        <v>4</v>
      </c>
      <c r="AX492" s="11">
        <v>0</v>
      </c>
      <c r="AY492" s="11">
        <v>16</v>
      </c>
      <c r="AZ492" s="11">
        <v>0</v>
      </c>
      <c r="BA492" s="11">
        <v>16</v>
      </c>
      <c r="BB492" s="11">
        <v>4</v>
      </c>
      <c r="BC492" s="11">
        <v>20</v>
      </c>
    </row>
    <row r="493" spans="1:55" x14ac:dyDescent="0.3">
      <c r="A493" s="11" t="s">
        <v>232</v>
      </c>
      <c r="B493" s="11">
        <v>542</v>
      </c>
      <c r="C493" s="11" t="s">
        <v>942</v>
      </c>
      <c r="D493" s="12">
        <v>3</v>
      </c>
      <c r="E493" s="13">
        <v>49.7</v>
      </c>
      <c r="F493" s="14">
        <f t="shared" si="9"/>
        <v>16.566666666666666</v>
      </c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19"/>
      <c r="AO493" s="19"/>
      <c r="AQ493" s="17"/>
      <c r="AS493" s="21"/>
      <c r="AT493" s="17"/>
      <c r="AU493" s="17"/>
      <c r="AV493" s="17"/>
    </row>
    <row r="494" spans="1:55" x14ac:dyDescent="0.3">
      <c r="A494" s="11" t="s">
        <v>233</v>
      </c>
      <c r="B494" s="11">
        <v>543</v>
      </c>
      <c r="C494" s="11" t="s">
        <v>943</v>
      </c>
      <c r="D494" s="12">
        <v>8.3000000000000007</v>
      </c>
      <c r="E494" s="13">
        <v>100</v>
      </c>
      <c r="F494" s="14">
        <f t="shared" si="9"/>
        <v>12.048192771084336</v>
      </c>
      <c r="G494" s="11">
        <v>0</v>
      </c>
      <c r="H494" s="11">
        <v>0</v>
      </c>
      <c r="I494" s="11">
        <v>0</v>
      </c>
      <c r="J494" s="11">
        <v>1</v>
      </c>
      <c r="K494" s="11">
        <v>0</v>
      </c>
      <c r="L494" s="11">
        <v>5</v>
      </c>
      <c r="M494" s="11">
        <v>0</v>
      </c>
      <c r="N494" s="11">
        <v>-2</v>
      </c>
      <c r="O494" s="19">
        <v>359.32900000000001</v>
      </c>
      <c r="P494" s="19">
        <v>4.3330000000000002</v>
      </c>
      <c r="Q494" s="19">
        <v>626.81899999999996</v>
      </c>
      <c r="R494" s="19">
        <v>98.17</v>
      </c>
      <c r="S494" s="19">
        <v>175.09700000000001</v>
      </c>
      <c r="T494" s="19">
        <v>293.678</v>
      </c>
      <c r="U494" s="19">
        <v>59.874000000000002</v>
      </c>
      <c r="V494" s="19">
        <v>1074.0920000000001</v>
      </c>
      <c r="W494" s="19">
        <v>2</v>
      </c>
      <c r="X494" s="19">
        <v>5.5</v>
      </c>
      <c r="Y494" s="23">
        <v>1.7480800000000001E-2</v>
      </c>
      <c r="Z494" s="23">
        <v>1.2409E-2</v>
      </c>
      <c r="AA494" s="23">
        <v>0.80919010000000002</v>
      </c>
      <c r="AB494" s="23">
        <v>36.424999999999997</v>
      </c>
      <c r="AC494" s="23">
        <v>11.526</v>
      </c>
      <c r="AD494" s="23">
        <v>18.539000000000001</v>
      </c>
      <c r="AE494" s="23">
        <v>11.680999999999999</v>
      </c>
      <c r="AF494" s="23">
        <v>3.4409999999999998</v>
      </c>
      <c r="AG494" s="23">
        <v>-5.0590000000000002</v>
      </c>
      <c r="AH494" s="23">
        <v>-5.2309999999999999</v>
      </c>
      <c r="AI494" s="23">
        <v>-4.2130000000000001</v>
      </c>
      <c r="AJ494" s="23">
        <v>54.835000000000001</v>
      </c>
      <c r="AK494" s="23">
        <v>-1.3740000000000001</v>
      </c>
      <c r="AL494" s="23">
        <v>58.055999999999997</v>
      </c>
      <c r="AM494" s="23">
        <v>-3.2320000000000002</v>
      </c>
      <c r="AN494" s="19">
        <v>8.8239999999999998</v>
      </c>
      <c r="AO494" s="19">
        <v>1.052</v>
      </c>
      <c r="AP494" s="11">
        <v>3</v>
      </c>
      <c r="AQ494" s="17">
        <v>0.06</v>
      </c>
      <c r="AR494" s="11">
        <v>3</v>
      </c>
      <c r="AS494" s="21">
        <v>78.218000000000004</v>
      </c>
      <c r="AT494" s="17">
        <v>59.874000000000002</v>
      </c>
      <c r="AU494" s="17">
        <v>0</v>
      </c>
      <c r="AV494" s="17">
        <v>98.253</v>
      </c>
      <c r="AW494" s="11">
        <v>5</v>
      </c>
      <c r="AX494" s="11">
        <v>0</v>
      </c>
      <c r="AY494" s="11">
        <v>16</v>
      </c>
      <c r="AZ494" s="11">
        <v>0</v>
      </c>
      <c r="BA494" s="11">
        <v>16</v>
      </c>
      <c r="BB494" s="11">
        <v>0</v>
      </c>
      <c r="BC494" s="11">
        <v>26</v>
      </c>
    </row>
    <row r="495" spans="1:55" x14ac:dyDescent="0.3">
      <c r="A495" s="11" t="s">
        <v>234</v>
      </c>
      <c r="B495" s="11">
        <v>544</v>
      </c>
      <c r="C495" s="11" t="s">
        <v>944</v>
      </c>
      <c r="D495" s="12">
        <v>63.1</v>
      </c>
      <c r="E495" s="13">
        <v>300</v>
      </c>
      <c r="F495" s="14">
        <f t="shared" si="9"/>
        <v>4.7543581616481774</v>
      </c>
      <c r="G495" s="11">
        <v>1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1</v>
      </c>
      <c r="O495" s="19">
        <v>319.12900000000002</v>
      </c>
      <c r="P495" s="19">
        <v>2.6909999999999998</v>
      </c>
      <c r="Q495" s="19">
        <v>490.29599999999999</v>
      </c>
      <c r="R495" s="19">
        <v>0</v>
      </c>
      <c r="S495" s="19">
        <v>55.956000000000003</v>
      </c>
      <c r="T495" s="19">
        <v>319.27300000000002</v>
      </c>
      <c r="U495" s="19">
        <v>115.06699999999999</v>
      </c>
      <c r="V495" s="19">
        <v>816.81799999999998</v>
      </c>
      <c r="W495" s="19">
        <v>0</v>
      </c>
      <c r="X495" s="19">
        <v>2.5</v>
      </c>
      <c r="Y495" s="23">
        <v>8.8687000000000002E-3</v>
      </c>
      <c r="Z495" s="23">
        <v>0</v>
      </c>
      <c r="AA495" s="23">
        <v>0.86190029999999995</v>
      </c>
      <c r="AB495" s="23">
        <v>29.584</v>
      </c>
      <c r="AC495" s="23">
        <v>8.6509999999999998</v>
      </c>
      <c r="AD495" s="23">
        <v>11.512</v>
      </c>
      <c r="AE495" s="23">
        <v>5.9539999999999997</v>
      </c>
      <c r="AF495" s="23">
        <v>3.76</v>
      </c>
      <c r="AG495" s="23">
        <v>-4.7009999999999996</v>
      </c>
      <c r="AH495" s="23">
        <v>-5.65</v>
      </c>
      <c r="AI495" s="23">
        <v>-5.2889999999999997</v>
      </c>
      <c r="AJ495" s="23">
        <v>2919.2379999999998</v>
      </c>
      <c r="AK495" s="23">
        <v>0.34399999999999997</v>
      </c>
      <c r="AL495" s="23">
        <v>6723.348</v>
      </c>
      <c r="AM495" s="23">
        <v>-1.4259999999999999</v>
      </c>
      <c r="AN495" s="19">
        <v>9.5350000000000001</v>
      </c>
      <c r="AO495" s="19">
        <v>1.2150000000000001</v>
      </c>
      <c r="AP495" s="11">
        <v>0</v>
      </c>
      <c r="AQ495" s="17">
        <v>0.32</v>
      </c>
      <c r="AR495" s="11">
        <v>3</v>
      </c>
      <c r="AS495" s="21">
        <v>100</v>
      </c>
      <c r="AT495" s="17">
        <v>40.701999999999998</v>
      </c>
      <c r="AU495" s="17">
        <v>0</v>
      </c>
      <c r="AV495" s="17">
        <v>35.103999999999999</v>
      </c>
      <c r="AW495" s="11">
        <v>2</v>
      </c>
      <c r="AX495" s="11">
        <v>0</v>
      </c>
      <c r="AY495" s="11">
        <v>16</v>
      </c>
      <c r="AZ495" s="11">
        <v>0</v>
      </c>
      <c r="BA495" s="11">
        <v>16</v>
      </c>
      <c r="BB495" s="11">
        <v>0</v>
      </c>
      <c r="BC495" s="11">
        <v>19</v>
      </c>
    </row>
    <row r="496" spans="1:55" x14ac:dyDescent="0.3">
      <c r="A496" s="11" t="s">
        <v>235</v>
      </c>
      <c r="B496" s="11">
        <v>545</v>
      </c>
      <c r="C496" s="11" t="s">
        <v>945</v>
      </c>
      <c r="D496" s="12">
        <v>3.2</v>
      </c>
      <c r="E496" s="13">
        <v>3.3</v>
      </c>
      <c r="F496" s="14">
        <f t="shared" si="9"/>
        <v>1.0312499999999998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4</v>
      </c>
      <c r="M496" s="11">
        <v>1</v>
      </c>
      <c r="N496" s="11">
        <v>0</v>
      </c>
      <c r="O496" s="19">
        <v>365.28300000000002</v>
      </c>
      <c r="P496" s="19">
        <v>5.1379999999999999</v>
      </c>
      <c r="Q496" s="19">
        <v>590.47799999999995</v>
      </c>
      <c r="R496" s="19">
        <v>78.451999999999998</v>
      </c>
      <c r="S496" s="19">
        <v>85.64</v>
      </c>
      <c r="T496" s="19">
        <v>261.64600000000002</v>
      </c>
      <c r="U496" s="19">
        <v>164.74100000000001</v>
      </c>
      <c r="V496" s="19">
        <v>1008.67</v>
      </c>
      <c r="W496" s="19">
        <v>0</v>
      </c>
      <c r="X496" s="19">
        <v>4.5</v>
      </c>
      <c r="Y496" s="23">
        <v>2.6174599999999999E-2</v>
      </c>
      <c r="Z496" s="23">
        <v>0</v>
      </c>
      <c r="AA496" s="23">
        <v>0.82374670000000005</v>
      </c>
      <c r="AB496" s="23">
        <v>34.143000000000001</v>
      </c>
      <c r="AC496" s="23">
        <v>8.9039999999999999</v>
      </c>
      <c r="AD496" s="23">
        <v>14.507999999999999</v>
      </c>
      <c r="AE496" s="23">
        <v>7.11</v>
      </c>
      <c r="AF496" s="23">
        <v>4.0259999999999998</v>
      </c>
      <c r="AG496" s="23">
        <v>-5.117</v>
      </c>
      <c r="AH496" s="23">
        <v>-5.702</v>
      </c>
      <c r="AI496" s="23">
        <v>-5.6319999999999997</v>
      </c>
      <c r="AJ496" s="23">
        <v>1526.7940000000001</v>
      </c>
      <c r="AK496" s="23">
        <v>-0.115</v>
      </c>
      <c r="AL496" s="23">
        <v>6243.7439999999997</v>
      </c>
      <c r="AM496" s="23">
        <v>-1.792</v>
      </c>
      <c r="AN496" s="19">
        <v>9.2810000000000006</v>
      </c>
      <c r="AO496" s="19">
        <v>1.6759999999999999</v>
      </c>
      <c r="AP496" s="11">
        <v>3</v>
      </c>
      <c r="AQ496" s="17">
        <v>0.17299999999999999</v>
      </c>
      <c r="AR496" s="11">
        <v>3</v>
      </c>
      <c r="AS496" s="21">
        <v>100</v>
      </c>
      <c r="AT496" s="17">
        <v>164.74100000000001</v>
      </c>
      <c r="AU496" s="17">
        <v>0</v>
      </c>
      <c r="AV496" s="17">
        <v>68.203999999999994</v>
      </c>
      <c r="AW496" s="11">
        <v>4</v>
      </c>
      <c r="AX496" s="11">
        <v>0</v>
      </c>
      <c r="AY496" s="11">
        <v>16</v>
      </c>
      <c r="AZ496" s="11">
        <v>0</v>
      </c>
      <c r="BA496" s="11">
        <v>16</v>
      </c>
      <c r="BB496" s="11">
        <v>0</v>
      </c>
      <c r="BC496" s="11">
        <v>26</v>
      </c>
    </row>
    <row r="497" spans="1:55" x14ac:dyDescent="0.3">
      <c r="A497" s="11" t="s">
        <v>209</v>
      </c>
      <c r="B497" s="11">
        <v>546</v>
      </c>
      <c r="C497" s="11" t="s">
        <v>919</v>
      </c>
      <c r="D497" s="12">
        <v>33.9</v>
      </c>
      <c r="E497" s="13">
        <v>105</v>
      </c>
      <c r="F497" s="14">
        <f t="shared" si="9"/>
        <v>3.0973451327433628</v>
      </c>
      <c r="G497" s="11">
        <v>1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2</v>
      </c>
      <c r="O497" s="19">
        <v>283.25299999999999</v>
      </c>
      <c r="P497" s="19">
        <v>0.22700000000000001</v>
      </c>
      <c r="Q497" s="19">
        <v>515.53300000000002</v>
      </c>
      <c r="R497" s="19">
        <v>147.16999999999999</v>
      </c>
      <c r="S497" s="19">
        <v>31.536000000000001</v>
      </c>
      <c r="T497" s="19">
        <v>222.08</v>
      </c>
      <c r="U497" s="19">
        <v>114.748</v>
      </c>
      <c r="V497" s="19">
        <v>857.34299999999996</v>
      </c>
      <c r="W497" s="19">
        <v>1</v>
      </c>
      <c r="X497" s="19">
        <v>4</v>
      </c>
      <c r="Y497" s="23">
        <v>6.02E-5</v>
      </c>
      <c r="Z497" s="23">
        <v>7.7590000000000003E-3</v>
      </c>
      <c r="AA497" s="23">
        <v>0.84659969999999996</v>
      </c>
      <c r="AB497" s="23">
        <v>30.277999999999999</v>
      </c>
      <c r="AC497" s="23">
        <v>7.35</v>
      </c>
      <c r="AD497" s="23">
        <v>13.58</v>
      </c>
      <c r="AE497" s="23">
        <v>8.1300000000000008</v>
      </c>
      <c r="AF497" s="23">
        <v>3.2839999999999998</v>
      </c>
      <c r="AG497" s="23">
        <v>-4.5010000000000003</v>
      </c>
      <c r="AH497" s="23">
        <v>-3.968</v>
      </c>
      <c r="AI497" s="23">
        <v>-5.0730000000000004</v>
      </c>
      <c r="AJ497" s="23">
        <v>4975.6180000000004</v>
      </c>
      <c r="AK497" s="23">
        <v>0.55200000000000005</v>
      </c>
      <c r="AL497" s="23">
        <v>10000</v>
      </c>
      <c r="AM497" s="23">
        <v>-1.3180000000000001</v>
      </c>
      <c r="AN497" s="19">
        <v>8.0790000000000006</v>
      </c>
      <c r="AO497" s="19">
        <v>1.145</v>
      </c>
      <c r="AP497" s="11">
        <v>2</v>
      </c>
      <c r="AQ497" s="17">
        <v>0.189</v>
      </c>
      <c r="AR497" s="11">
        <v>3</v>
      </c>
      <c r="AS497" s="21">
        <v>100</v>
      </c>
      <c r="AT497" s="17">
        <v>114.748</v>
      </c>
      <c r="AU497" s="17">
        <v>0</v>
      </c>
      <c r="AV497" s="17">
        <v>32.110999999999997</v>
      </c>
      <c r="AW497" s="11">
        <v>4</v>
      </c>
      <c r="AX497" s="11">
        <v>0</v>
      </c>
      <c r="AY497" s="11">
        <v>16</v>
      </c>
      <c r="AZ497" s="11">
        <v>0</v>
      </c>
      <c r="BA497" s="11">
        <v>11</v>
      </c>
      <c r="BB497" s="11">
        <v>1</v>
      </c>
      <c r="BC497" s="11">
        <v>20</v>
      </c>
    </row>
    <row r="498" spans="1:55" x14ac:dyDescent="0.3">
      <c r="A498" s="11" t="s">
        <v>210</v>
      </c>
      <c r="B498" s="11">
        <v>547</v>
      </c>
      <c r="C498" s="11" t="s">
        <v>920</v>
      </c>
      <c r="D498" s="12">
        <v>63.1</v>
      </c>
      <c r="E498" s="13">
        <v>300</v>
      </c>
      <c r="F498" s="14">
        <f t="shared" si="9"/>
        <v>4.7543581616481774</v>
      </c>
      <c r="G498" s="11">
        <v>1</v>
      </c>
      <c r="H498" s="11">
        <v>0</v>
      </c>
      <c r="I498" s="11">
        <v>0</v>
      </c>
      <c r="J498" s="11">
        <v>0</v>
      </c>
      <c r="K498" s="11">
        <v>0</v>
      </c>
      <c r="L498" s="11">
        <v>2</v>
      </c>
      <c r="M498" s="11">
        <v>0</v>
      </c>
      <c r="N498" s="11">
        <v>1</v>
      </c>
      <c r="O498" s="19">
        <v>376.399</v>
      </c>
      <c r="P498" s="19">
        <v>3.32</v>
      </c>
      <c r="Q498" s="19">
        <v>584.524</v>
      </c>
      <c r="R498" s="19">
        <v>72.506</v>
      </c>
      <c r="S498" s="19">
        <v>48.515000000000001</v>
      </c>
      <c r="T498" s="19">
        <v>331.23099999999999</v>
      </c>
      <c r="U498" s="19">
        <v>132.27199999999999</v>
      </c>
      <c r="V498" s="19">
        <v>1029.0050000000001</v>
      </c>
      <c r="W498" s="19">
        <v>2</v>
      </c>
      <c r="X498" s="19">
        <v>3.5</v>
      </c>
      <c r="Y498" s="23">
        <v>1.07089E-2</v>
      </c>
      <c r="Z498" s="23">
        <v>8.4679999999999998E-3</v>
      </c>
      <c r="AA498" s="23">
        <v>0.84328530000000002</v>
      </c>
      <c r="AB498" s="23">
        <v>36.905999999999999</v>
      </c>
      <c r="AC498" s="23">
        <v>10.196</v>
      </c>
      <c r="AD498" s="23">
        <v>17.54</v>
      </c>
      <c r="AE498" s="23">
        <v>9.6910000000000007</v>
      </c>
      <c r="AF498" s="23">
        <v>4.6360000000000001</v>
      </c>
      <c r="AG498" s="23">
        <v>-5.7560000000000002</v>
      </c>
      <c r="AH498" s="23">
        <v>-6.3719999999999999</v>
      </c>
      <c r="AI498" s="23">
        <v>-5.6470000000000002</v>
      </c>
      <c r="AJ498" s="23">
        <v>3434.2890000000002</v>
      </c>
      <c r="AK498" s="23">
        <v>0.313</v>
      </c>
      <c r="AL498" s="23">
        <v>9956.6769999999997</v>
      </c>
      <c r="AM498" s="23">
        <v>-1.0549999999999999</v>
      </c>
      <c r="AN498" s="19">
        <v>7.13</v>
      </c>
      <c r="AO498" s="19">
        <v>0.90300000000000002</v>
      </c>
      <c r="AP498" s="11">
        <v>2</v>
      </c>
      <c r="AQ498" s="17">
        <v>0.58199999999999996</v>
      </c>
      <c r="AR498" s="11">
        <v>3</v>
      </c>
      <c r="AS498" s="21">
        <v>100</v>
      </c>
      <c r="AT498" s="17">
        <v>120.691</v>
      </c>
      <c r="AU498" s="17">
        <v>0</v>
      </c>
      <c r="AV498" s="17">
        <v>47.917000000000002</v>
      </c>
      <c r="AW498" s="11">
        <v>4</v>
      </c>
      <c r="AX498" s="11">
        <v>0</v>
      </c>
      <c r="AY498" s="11">
        <v>17</v>
      </c>
      <c r="AZ498" s="11">
        <v>0</v>
      </c>
      <c r="BA498" s="11">
        <v>17</v>
      </c>
      <c r="BB498" s="11">
        <v>0</v>
      </c>
      <c r="BC498" s="11">
        <v>26</v>
      </c>
    </row>
    <row r="499" spans="1:55" x14ac:dyDescent="0.3">
      <c r="A499" s="11" t="s">
        <v>260</v>
      </c>
      <c r="B499" s="11">
        <v>548</v>
      </c>
      <c r="C499" s="11" t="s">
        <v>970</v>
      </c>
      <c r="D499" s="12">
        <v>26.3</v>
      </c>
      <c r="E499" s="13">
        <v>125.9</v>
      </c>
      <c r="F499" s="14">
        <f t="shared" si="9"/>
        <v>4.7870722433460076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4</v>
      </c>
      <c r="M499" s="11">
        <v>0</v>
      </c>
      <c r="N499" s="11">
        <v>0</v>
      </c>
      <c r="O499" s="19">
        <v>272.226</v>
      </c>
      <c r="P499" s="19">
        <v>7.4059999999999997</v>
      </c>
      <c r="Q499" s="19">
        <v>506.08199999999999</v>
      </c>
      <c r="R499" s="19">
        <v>89.602999999999994</v>
      </c>
      <c r="S499" s="19">
        <v>69.206000000000003</v>
      </c>
      <c r="T499" s="19">
        <v>223.971</v>
      </c>
      <c r="U499" s="19">
        <v>123.30200000000001</v>
      </c>
      <c r="V499" s="19">
        <v>830.00300000000004</v>
      </c>
      <c r="W499" s="19">
        <v>1</v>
      </c>
      <c r="X499" s="19">
        <v>2.7</v>
      </c>
      <c r="Y499" s="23">
        <v>6.6087000000000007E-2</v>
      </c>
      <c r="Z499" s="23">
        <v>5.3350999999999997E-3</v>
      </c>
      <c r="AA499" s="23">
        <v>0.84397670000000002</v>
      </c>
      <c r="AB499" s="23">
        <v>26.632999999999999</v>
      </c>
      <c r="AC499" s="23">
        <v>7.2809999999999997</v>
      </c>
      <c r="AD499" s="23">
        <v>12.593999999999999</v>
      </c>
      <c r="AE499" s="23">
        <v>6.2160000000000002</v>
      </c>
      <c r="AF499" s="23">
        <v>3.6659999999999999</v>
      </c>
      <c r="AG499" s="23">
        <v>-4.423</v>
      </c>
      <c r="AH499" s="23">
        <v>-4.298</v>
      </c>
      <c r="AI499" s="23">
        <v>-5.125</v>
      </c>
      <c r="AJ499" s="23">
        <v>2185.8530000000001</v>
      </c>
      <c r="AK499" s="23">
        <v>-2.3E-2</v>
      </c>
      <c r="AL499" s="23">
        <v>5456.1419999999998</v>
      </c>
      <c r="AM499" s="23">
        <v>-1.6220000000000001</v>
      </c>
      <c r="AN499" s="19">
        <v>9.8230000000000004</v>
      </c>
      <c r="AO499" s="19">
        <v>0.50600000000000001</v>
      </c>
      <c r="AP499" s="11">
        <v>2</v>
      </c>
      <c r="AQ499" s="17">
        <v>0.182</v>
      </c>
      <c r="AR499" s="11">
        <v>3</v>
      </c>
      <c r="AS499" s="21">
        <v>100</v>
      </c>
      <c r="AT499" s="17">
        <v>123.30200000000001</v>
      </c>
      <c r="AU499" s="17">
        <v>0</v>
      </c>
      <c r="AV499" s="17">
        <v>44.777000000000001</v>
      </c>
      <c r="AW499" s="11">
        <v>4</v>
      </c>
      <c r="AX499" s="11">
        <v>0</v>
      </c>
      <c r="AY499" s="11">
        <v>11</v>
      </c>
      <c r="AZ499" s="11">
        <v>0</v>
      </c>
      <c r="BA499" s="11">
        <v>11</v>
      </c>
      <c r="BB499" s="11">
        <v>0</v>
      </c>
      <c r="BC499" s="11">
        <v>19</v>
      </c>
    </row>
    <row r="500" spans="1:55" x14ac:dyDescent="0.3">
      <c r="A500" s="11" t="s">
        <v>249</v>
      </c>
      <c r="B500" s="11">
        <v>549</v>
      </c>
      <c r="C500" s="11" t="s">
        <v>959</v>
      </c>
      <c r="D500" s="12">
        <v>16.899999999999999</v>
      </c>
      <c r="E500" s="13">
        <v>300</v>
      </c>
      <c r="F500" s="14">
        <f t="shared" si="9"/>
        <v>17.751479289940828</v>
      </c>
      <c r="G500" s="11">
        <v>0</v>
      </c>
      <c r="H500" s="11">
        <v>1</v>
      </c>
      <c r="I500" s="11">
        <v>0</v>
      </c>
      <c r="J500" s="11">
        <v>0</v>
      </c>
      <c r="K500" s="11">
        <v>1</v>
      </c>
      <c r="L500" s="11">
        <v>1</v>
      </c>
      <c r="M500" s="11">
        <v>0</v>
      </c>
      <c r="N500" s="11">
        <v>1</v>
      </c>
      <c r="O500" s="19">
        <v>224.18199999999999</v>
      </c>
      <c r="P500" s="19">
        <v>5.6859999999999999</v>
      </c>
      <c r="Q500" s="19">
        <v>381.23</v>
      </c>
      <c r="R500" s="19">
        <v>181.64699999999999</v>
      </c>
      <c r="S500" s="19">
        <v>110.913</v>
      </c>
      <c r="T500" s="19">
        <v>0</v>
      </c>
      <c r="U500" s="19">
        <v>88.671000000000006</v>
      </c>
      <c r="V500" s="19">
        <v>625.89400000000001</v>
      </c>
      <c r="W500" s="19">
        <v>2</v>
      </c>
      <c r="X500" s="19">
        <v>4.5</v>
      </c>
      <c r="Y500" s="23">
        <v>5.1646200000000003E-2</v>
      </c>
      <c r="Z500" s="23">
        <v>1.6693199999999998E-2</v>
      </c>
      <c r="AA500" s="23">
        <v>0.92820729999999996</v>
      </c>
      <c r="AB500" s="23">
        <v>18.251999999999999</v>
      </c>
      <c r="AC500" s="23">
        <v>4.9669999999999996</v>
      </c>
      <c r="AD500" s="23">
        <v>11.839</v>
      </c>
      <c r="AE500" s="23">
        <v>11.349</v>
      </c>
      <c r="AF500" s="23">
        <v>-0.254</v>
      </c>
      <c r="AG500" s="23">
        <v>0.29099999999999998</v>
      </c>
      <c r="AH500" s="23">
        <v>-0.49299999999999999</v>
      </c>
      <c r="AI500" s="23">
        <v>-2.0449999999999999</v>
      </c>
      <c r="AJ500" s="23">
        <v>109.982</v>
      </c>
      <c r="AK500" s="23">
        <v>0.26100000000000001</v>
      </c>
      <c r="AL500" s="23">
        <v>324.84899999999999</v>
      </c>
      <c r="AM500" s="23">
        <v>-5.53</v>
      </c>
      <c r="AN500" s="19">
        <v>9.657</v>
      </c>
      <c r="AO500" s="19">
        <v>-0.82599999999999996</v>
      </c>
      <c r="AP500" s="11">
        <v>2</v>
      </c>
      <c r="AQ500" s="17">
        <v>-0.77800000000000002</v>
      </c>
      <c r="AR500" s="11">
        <v>2</v>
      </c>
      <c r="AS500" s="21">
        <v>61.991999999999997</v>
      </c>
      <c r="AT500" s="17">
        <v>88.671000000000006</v>
      </c>
      <c r="AU500" s="17">
        <v>37.65</v>
      </c>
      <c r="AV500" s="17">
        <v>66.453999999999994</v>
      </c>
      <c r="AW500" s="11">
        <v>4</v>
      </c>
      <c r="AX500" s="11">
        <v>0</v>
      </c>
      <c r="AY500" s="11">
        <v>9</v>
      </c>
      <c r="AZ500" s="11">
        <v>0</v>
      </c>
      <c r="BA500" s="11">
        <v>9</v>
      </c>
      <c r="BB500" s="11">
        <v>6</v>
      </c>
      <c r="BC500" s="11">
        <v>15</v>
      </c>
    </row>
    <row r="501" spans="1:55" x14ac:dyDescent="0.3">
      <c r="A501" s="11" t="s">
        <v>250</v>
      </c>
      <c r="B501" s="11">
        <v>550</v>
      </c>
      <c r="C501" s="11" t="s">
        <v>960</v>
      </c>
      <c r="D501" s="12">
        <v>262</v>
      </c>
      <c r="E501" s="13">
        <v>300</v>
      </c>
      <c r="F501" s="14">
        <f t="shared" si="9"/>
        <v>1.1450381679389312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4</v>
      </c>
      <c r="M501" s="11">
        <v>0</v>
      </c>
      <c r="N501" s="11">
        <v>1</v>
      </c>
      <c r="O501" s="19">
        <v>346.27199999999999</v>
      </c>
      <c r="P501" s="19">
        <v>3.552</v>
      </c>
      <c r="Q501" s="19">
        <v>497.34100000000001</v>
      </c>
      <c r="R501" s="19">
        <v>270.10000000000002</v>
      </c>
      <c r="S501" s="19">
        <v>64.093000000000004</v>
      </c>
      <c r="T501" s="19">
        <v>2.117</v>
      </c>
      <c r="U501" s="19">
        <v>161.03200000000001</v>
      </c>
      <c r="V501" s="19">
        <v>881.12400000000002</v>
      </c>
      <c r="W501" s="19">
        <v>0</v>
      </c>
      <c r="X501" s="19">
        <v>5.2</v>
      </c>
      <c r="Y501" s="23">
        <v>1.4321800000000001E-2</v>
      </c>
      <c r="Z501" s="23">
        <v>0</v>
      </c>
      <c r="AA501" s="23">
        <v>0.89372130000000005</v>
      </c>
      <c r="AB501" s="23">
        <v>26.56</v>
      </c>
      <c r="AC501" s="23">
        <v>5.9850000000000003</v>
      </c>
      <c r="AD501" s="23">
        <v>11.71</v>
      </c>
      <c r="AE501" s="23">
        <v>5.6619999999999999</v>
      </c>
      <c r="AF501" s="23">
        <v>2.6840000000000002</v>
      </c>
      <c r="AG501" s="23">
        <v>-2.97</v>
      </c>
      <c r="AH501" s="23">
        <v>-4.2300000000000004</v>
      </c>
      <c r="AI501" s="23">
        <v>-3.262</v>
      </c>
      <c r="AJ501" s="23">
        <v>2444.0529999999999</v>
      </c>
      <c r="AK501" s="23">
        <v>0.183</v>
      </c>
      <c r="AL501" s="23">
        <v>9907.9240000000009</v>
      </c>
      <c r="AM501" s="23">
        <v>-2.3090000000000002</v>
      </c>
      <c r="AN501" s="19">
        <v>9.5050000000000008</v>
      </c>
      <c r="AO501" s="19">
        <v>5.2999999999999999E-2</v>
      </c>
      <c r="AP501" s="11">
        <v>3</v>
      </c>
      <c r="AQ501" s="17">
        <v>-0.38500000000000001</v>
      </c>
      <c r="AR501" s="11">
        <v>3</v>
      </c>
      <c r="AS501" s="21">
        <v>100</v>
      </c>
      <c r="AT501" s="17">
        <v>161.03200000000001</v>
      </c>
      <c r="AU501" s="17">
        <v>0</v>
      </c>
      <c r="AV501" s="17">
        <v>52.86</v>
      </c>
      <c r="AW501" s="11">
        <v>4</v>
      </c>
      <c r="AX501" s="11">
        <v>0</v>
      </c>
      <c r="AY501" s="11">
        <v>9</v>
      </c>
      <c r="AZ501" s="11">
        <v>0</v>
      </c>
      <c r="BA501" s="11">
        <v>9</v>
      </c>
      <c r="BB501" s="11">
        <v>5</v>
      </c>
      <c r="BC501" s="11">
        <v>23</v>
      </c>
    </row>
    <row r="502" spans="1:55" x14ac:dyDescent="0.3">
      <c r="A502" s="11" t="s">
        <v>265</v>
      </c>
      <c r="B502" s="11">
        <v>551</v>
      </c>
      <c r="C502" s="11" t="s">
        <v>975</v>
      </c>
      <c r="D502" s="12">
        <v>250</v>
      </c>
      <c r="E502" s="13">
        <v>300</v>
      </c>
      <c r="F502" s="14">
        <f t="shared" si="9"/>
        <v>1.2</v>
      </c>
      <c r="G502" s="11">
        <v>0</v>
      </c>
      <c r="H502" s="11">
        <v>1</v>
      </c>
      <c r="I502" s="11">
        <v>0</v>
      </c>
      <c r="J502" s="11">
        <v>0</v>
      </c>
      <c r="K502" s="11">
        <v>1</v>
      </c>
      <c r="L502" s="11">
        <v>1</v>
      </c>
      <c r="M502" s="11">
        <v>0</v>
      </c>
      <c r="N502" s="11">
        <v>2</v>
      </c>
      <c r="O502" s="19">
        <v>238.209</v>
      </c>
      <c r="P502" s="19">
        <v>6.0709999999999997</v>
      </c>
      <c r="Q502" s="19">
        <v>405.27499999999998</v>
      </c>
      <c r="R502" s="19">
        <v>219.68199999999999</v>
      </c>
      <c r="S502" s="19">
        <v>85.953999999999994</v>
      </c>
      <c r="T502" s="19">
        <v>0</v>
      </c>
      <c r="U502" s="19">
        <v>99.638999999999996</v>
      </c>
      <c r="V502" s="19">
        <v>675.38800000000003</v>
      </c>
      <c r="W502" s="19">
        <v>2</v>
      </c>
      <c r="X502" s="19">
        <v>4</v>
      </c>
      <c r="Y502" s="23">
        <v>5.4567600000000001E-2</v>
      </c>
      <c r="Z502" s="23">
        <v>1.3958099999999999E-2</v>
      </c>
      <c r="AA502" s="23">
        <v>0.91858039999999996</v>
      </c>
      <c r="AB502" s="23">
        <v>20.233000000000001</v>
      </c>
      <c r="AC502" s="23">
        <v>5.1369999999999996</v>
      </c>
      <c r="AD502" s="23">
        <v>12.22</v>
      </c>
      <c r="AE502" s="23">
        <v>10.214</v>
      </c>
      <c r="AF502" s="23">
        <v>0.40500000000000003</v>
      </c>
      <c r="AG502" s="23">
        <v>-0.44</v>
      </c>
      <c r="AH502" s="23">
        <v>-0.90900000000000003</v>
      </c>
      <c r="AI502" s="23">
        <v>-2.2010000000000001</v>
      </c>
      <c r="AJ502" s="23">
        <v>216.51599999999999</v>
      </c>
      <c r="AK502" s="23">
        <v>0.46700000000000003</v>
      </c>
      <c r="AL502" s="23">
        <v>672.35500000000002</v>
      </c>
      <c r="AM502" s="23">
        <v>-5.07</v>
      </c>
      <c r="AN502" s="19">
        <v>9.7210000000000001</v>
      </c>
      <c r="AO502" s="19">
        <v>-0.65700000000000003</v>
      </c>
      <c r="AP502" s="11">
        <v>1</v>
      </c>
      <c r="AQ502" s="17">
        <v>-0.62</v>
      </c>
      <c r="AR502" s="11">
        <v>2</v>
      </c>
      <c r="AS502" s="21">
        <v>71.12</v>
      </c>
      <c r="AT502" s="17">
        <v>99.638999999999996</v>
      </c>
      <c r="AU502" s="17">
        <v>30.428000000000001</v>
      </c>
      <c r="AV502" s="17">
        <v>60.755000000000003</v>
      </c>
      <c r="AW502" s="11">
        <v>4</v>
      </c>
      <c r="AX502" s="11">
        <v>0</v>
      </c>
      <c r="AY502" s="11">
        <v>9</v>
      </c>
      <c r="AZ502" s="11">
        <v>0</v>
      </c>
      <c r="BA502" s="11">
        <v>9</v>
      </c>
      <c r="BB502" s="11">
        <v>6</v>
      </c>
      <c r="BC502" s="11">
        <v>16</v>
      </c>
    </row>
    <row r="503" spans="1:55" x14ac:dyDescent="0.3">
      <c r="A503" s="11" t="s">
        <v>217</v>
      </c>
      <c r="B503" s="11">
        <v>552</v>
      </c>
      <c r="C503" s="11" t="s">
        <v>927</v>
      </c>
      <c r="D503" s="12">
        <v>85.5</v>
      </c>
      <c r="E503" s="13">
        <v>158</v>
      </c>
      <c r="F503" s="14">
        <f t="shared" si="9"/>
        <v>1.8479532163742689</v>
      </c>
      <c r="G503" s="11">
        <v>2</v>
      </c>
      <c r="H503" s="11">
        <v>0</v>
      </c>
      <c r="I503" s="11">
        <v>0</v>
      </c>
      <c r="J503" s="11">
        <v>0</v>
      </c>
      <c r="K503" s="11">
        <v>0</v>
      </c>
      <c r="L503" s="11">
        <v>1</v>
      </c>
      <c r="M503" s="11">
        <v>1</v>
      </c>
      <c r="N503" s="11">
        <v>2</v>
      </c>
      <c r="O503" s="19">
        <v>418.10500000000002</v>
      </c>
      <c r="P503" s="19">
        <v>6.9829999999999997</v>
      </c>
      <c r="Q503" s="19">
        <v>491.92599999999999</v>
      </c>
      <c r="R503" s="19">
        <v>45.622999999999998</v>
      </c>
      <c r="S503" s="19">
        <v>48.423999999999999</v>
      </c>
      <c r="T503" s="19">
        <v>185.79400000000001</v>
      </c>
      <c r="U503" s="19">
        <v>212.08600000000001</v>
      </c>
      <c r="V503" s="19">
        <v>838.38099999999997</v>
      </c>
      <c r="W503" s="19">
        <v>0</v>
      </c>
      <c r="X503" s="19">
        <v>4</v>
      </c>
      <c r="Y503" s="23">
        <v>5.8159799999999998E-2</v>
      </c>
      <c r="Z503" s="23">
        <v>0</v>
      </c>
      <c r="AA503" s="23">
        <v>0.8740964</v>
      </c>
      <c r="AB503" s="23">
        <v>28.53</v>
      </c>
      <c r="AC503" s="23">
        <v>7.2309999999999999</v>
      </c>
      <c r="AD503" s="23">
        <v>12.861000000000001</v>
      </c>
      <c r="AE503" s="23">
        <v>6.29</v>
      </c>
      <c r="AF503" s="23">
        <v>3.508</v>
      </c>
      <c r="AG503" s="23">
        <v>-4.2060000000000004</v>
      </c>
      <c r="AH503" s="23">
        <v>-6.7560000000000002</v>
      </c>
      <c r="AI503" s="23">
        <v>-4.4550000000000001</v>
      </c>
      <c r="AJ503" s="23">
        <v>3441.1109999999999</v>
      </c>
      <c r="AK503" s="23">
        <v>0.60099999999999998</v>
      </c>
      <c r="AL503" s="23">
        <v>10000</v>
      </c>
      <c r="AM503" s="23">
        <v>-1.661</v>
      </c>
      <c r="AN503" s="19">
        <v>8.6460000000000008</v>
      </c>
      <c r="AO503" s="19">
        <v>1.286</v>
      </c>
      <c r="AP503" s="11">
        <v>0</v>
      </c>
      <c r="AQ503" s="17">
        <v>-6.0999999999999999E-2</v>
      </c>
      <c r="AR503" s="11">
        <v>3</v>
      </c>
      <c r="AS503" s="21">
        <v>100</v>
      </c>
      <c r="AT503" s="17">
        <v>143.84100000000001</v>
      </c>
      <c r="AU503" s="17">
        <v>0</v>
      </c>
      <c r="AV503" s="17">
        <v>35.33</v>
      </c>
      <c r="AW503" s="11">
        <v>3</v>
      </c>
      <c r="AX503" s="11">
        <v>0</v>
      </c>
      <c r="AY503" s="11">
        <v>11</v>
      </c>
      <c r="AZ503" s="11">
        <v>0</v>
      </c>
      <c r="BA503" s="11">
        <v>11</v>
      </c>
      <c r="BB503" s="11">
        <v>0</v>
      </c>
      <c r="BC503" s="11">
        <v>21</v>
      </c>
    </row>
    <row r="504" spans="1:55" x14ac:dyDescent="0.3">
      <c r="A504" s="11" t="s">
        <v>218</v>
      </c>
      <c r="B504" s="11">
        <v>553</v>
      </c>
      <c r="C504" s="11" t="s">
        <v>928</v>
      </c>
      <c r="D504" s="12">
        <v>1.8</v>
      </c>
      <c r="E504" s="13">
        <v>6.6</v>
      </c>
      <c r="F504" s="14">
        <f t="shared" si="9"/>
        <v>3.6666666666666665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1</v>
      </c>
      <c r="M504" s="11">
        <v>1</v>
      </c>
      <c r="N504" s="11">
        <v>2</v>
      </c>
      <c r="O504" s="19">
        <v>284.28100000000001</v>
      </c>
      <c r="P504" s="19">
        <v>3.6320000000000001</v>
      </c>
      <c r="Q504" s="19">
        <v>505.68599999999998</v>
      </c>
      <c r="R504" s="19">
        <v>201.00399999999999</v>
      </c>
      <c r="S504" s="19">
        <v>26.95</v>
      </c>
      <c r="T504" s="19">
        <v>183.62100000000001</v>
      </c>
      <c r="U504" s="19">
        <v>94.111000000000004</v>
      </c>
      <c r="V504" s="19">
        <v>873.02800000000002</v>
      </c>
      <c r="W504" s="19">
        <v>0</v>
      </c>
      <c r="X504" s="19">
        <v>4</v>
      </c>
      <c r="Y504" s="23">
        <v>1.5107499999999999E-2</v>
      </c>
      <c r="Z504" s="23">
        <v>0</v>
      </c>
      <c r="AA504" s="23">
        <v>0.87358080000000005</v>
      </c>
      <c r="AB504" s="23">
        <v>29.896000000000001</v>
      </c>
      <c r="AC504" s="23">
        <v>7.2450000000000001</v>
      </c>
      <c r="AD504" s="23">
        <v>12.06</v>
      </c>
      <c r="AE504" s="23">
        <v>6.1210000000000004</v>
      </c>
      <c r="AF504" s="23">
        <v>3.4039999999999999</v>
      </c>
      <c r="AG504" s="23">
        <v>-3.9529999999999998</v>
      </c>
      <c r="AH504" s="23">
        <v>-3.9140000000000001</v>
      </c>
      <c r="AI504" s="23">
        <v>-4.4530000000000003</v>
      </c>
      <c r="AJ504" s="23">
        <v>5499.6049999999996</v>
      </c>
      <c r="AK504" s="23">
        <v>0.499</v>
      </c>
      <c r="AL504" s="23">
        <v>10000</v>
      </c>
      <c r="AM504" s="23">
        <v>-1.2729999999999999</v>
      </c>
      <c r="AN504" s="19">
        <v>9.39</v>
      </c>
      <c r="AO504" s="19">
        <v>0.89700000000000002</v>
      </c>
      <c r="AP504" s="11">
        <v>1</v>
      </c>
      <c r="AQ504" s="17">
        <v>0.04</v>
      </c>
      <c r="AR504" s="11">
        <v>3</v>
      </c>
      <c r="AS504" s="21">
        <v>100</v>
      </c>
      <c r="AT504" s="17">
        <v>94.111000000000004</v>
      </c>
      <c r="AU504" s="17">
        <v>0</v>
      </c>
      <c r="AV504" s="17">
        <v>30.210999999999999</v>
      </c>
      <c r="AW504" s="11">
        <v>3</v>
      </c>
      <c r="AX504" s="11">
        <v>0</v>
      </c>
      <c r="AY504" s="11">
        <v>11</v>
      </c>
      <c r="AZ504" s="11">
        <v>0</v>
      </c>
      <c r="BA504" s="11">
        <v>11</v>
      </c>
      <c r="BB504" s="11">
        <v>0</v>
      </c>
      <c r="BC504" s="11">
        <v>20</v>
      </c>
    </row>
    <row r="505" spans="1:55" x14ac:dyDescent="0.3">
      <c r="A505" s="11" t="s">
        <v>219</v>
      </c>
      <c r="B505" s="11">
        <v>554</v>
      </c>
      <c r="C505" s="11" t="s">
        <v>929</v>
      </c>
      <c r="D505" s="12">
        <v>20</v>
      </c>
      <c r="E505" s="13">
        <v>300</v>
      </c>
      <c r="F505" s="14">
        <f t="shared" si="9"/>
        <v>15</v>
      </c>
      <c r="G505" s="11">
        <v>1</v>
      </c>
      <c r="H505" s="11">
        <v>0</v>
      </c>
      <c r="I505" s="11">
        <v>0</v>
      </c>
      <c r="J505" s="11">
        <v>0</v>
      </c>
      <c r="K505" s="11">
        <v>0</v>
      </c>
      <c r="L505" s="11">
        <v>2</v>
      </c>
      <c r="M505" s="11">
        <v>1</v>
      </c>
      <c r="N505" s="11">
        <v>1</v>
      </c>
      <c r="O505" s="19">
        <v>342.32</v>
      </c>
      <c r="P505" s="19">
        <v>3.2669999999999999</v>
      </c>
      <c r="Q505" s="19">
        <v>633.00199999999995</v>
      </c>
      <c r="R505" s="19">
        <v>59.802</v>
      </c>
      <c r="S505" s="19">
        <v>45.624000000000002</v>
      </c>
      <c r="T505" s="19">
        <v>425.88499999999999</v>
      </c>
      <c r="U505" s="19">
        <v>101.691</v>
      </c>
      <c r="V505" s="19">
        <v>1064.4590000000001</v>
      </c>
      <c r="W505" s="19">
        <v>0</v>
      </c>
      <c r="X505" s="19">
        <v>4</v>
      </c>
      <c r="Y505" s="23">
        <v>1.00252E-2</v>
      </c>
      <c r="Z505" s="23">
        <v>0</v>
      </c>
      <c r="AA505" s="23">
        <v>0.79648750000000001</v>
      </c>
      <c r="AB505" s="23">
        <v>39.228999999999999</v>
      </c>
      <c r="AC505" s="23">
        <v>10.722</v>
      </c>
      <c r="AD505" s="23">
        <v>15.528</v>
      </c>
      <c r="AE505" s="23">
        <v>7.984</v>
      </c>
      <c r="AF505" s="23">
        <v>4.8630000000000004</v>
      </c>
      <c r="AG505" s="23">
        <v>-6.2359999999999998</v>
      </c>
      <c r="AH505" s="23">
        <v>-5.5060000000000002</v>
      </c>
      <c r="AI505" s="23">
        <v>-6.8559999999999999</v>
      </c>
      <c r="AJ505" s="23">
        <v>3658.0250000000001</v>
      </c>
      <c r="AK505" s="23">
        <v>0.21299999999999999</v>
      </c>
      <c r="AL505" s="23">
        <v>7247.9880000000003</v>
      </c>
      <c r="AM505" s="23">
        <v>-0.66800000000000004</v>
      </c>
      <c r="AN505" s="19">
        <v>9.1890000000000001</v>
      </c>
      <c r="AO505" s="19">
        <v>1.1839999999999999</v>
      </c>
      <c r="AP505" s="11">
        <v>0</v>
      </c>
      <c r="AQ505" s="17">
        <v>0.55300000000000005</v>
      </c>
      <c r="AR505" s="11">
        <v>1</v>
      </c>
      <c r="AS505" s="21">
        <v>100</v>
      </c>
      <c r="AT505" s="17">
        <v>101.691</v>
      </c>
      <c r="AU505" s="17">
        <v>0</v>
      </c>
      <c r="AV505" s="17">
        <v>35.085999999999999</v>
      </c>
      <c r="AW505" s="11">
        <v>3</v>
      </c>
      <c r="AX505" s="11">
        <v>0</v>
      </c>
      <c r="AY505" s="11">
        <v>17</v>
      </c>
      <c r="AZ505" s="11">
        <v>0</v>
      </c>
      <c r="BA505" s="11">
        <v>17</v>
      </c>
      <c r="BB505" s="11">
        <v>0</v>
      </c>
      <c r="BC505" s="11">
        <v>25</v>
      </c>
    </row>
    <row r="506" spans="1:55" x14ac:dyDescent="0.3">
      <c r="A506" s="11" t="s">
        <v>236</v>
      </c>
      <c r="B506" s="11">
        <v>555</v>
      </c>
      <c r="C506" s="11" t="s">
        <v>946</v>
      </c>
      <c r="D506" s="12">
        <v>300</v>
      </c>
      <c r="E506" s="13">
        <v>300</v>
      </c>
      <c r="F506" s="14">
        <f t="shared" si="9"/>
        <v>1</v>
      </c>
      <c r="G506" s="11">
        <v>1</v>
      </c>
      <c r="H506" s="11">
        <v>0</v>
      </c>
      <c r="I506" s="11">
        <v>0</v>
      </c>
      <c r="J506" s="11">
        <v>0</v>
      </c>
      <c r="K506" s="11">
        <v>0</v>
      </c>
      <c r="L506" s="11">
        <v>4</v>
      </c>
      <c r="M506" s="11">
        <v>1</v>
      </c>
      <c r="N506" s="11">
        <v>-2</v>
      </c>
      <c r="O506" s="19">
        <v>511.45600000000002</v>
      </c>
      <c r="P506" s="19">
        <v>7.9880000000000004</v>
      </c>
      <c r="Q506" s="19">
        <v>766.8</v>
      </c>
      <c r="R506" s="19">
        <v>177.84899999999999</v>
      </c>
      <c r="S506" s="19">
        <v>215.048</v>
      </c>
      <c r="T506" s="19">
        <v>373.90300000000002</v>
      </c>
      <c r="U506" s="19">
        <v>0</v>
      </c>
      <c r="V506" s="19">
        <v>1416.3520000000001</v>
      </c>
      <c r="W506" s="19">
        <v>0</v>
      </c>
      <c r="X506" s="19">
        <v>12.75</v>
      </c>
      <c r="Y506" s="23">
        <v>4.5050800000000002E-2</v>
      </c>
      <c r="Z506" s="23">
        <v>0</v>
      </c>
      <c r="AA506" s="23">
        <v>0.79542089999999999</v>
      </c>
      <c r="AB506" s="23">
        <v>51.530999999999999</v>
      </c>
      <c r="AC506" s="23">
        <v>15.587</v>
      </c>
      <c r="AD506" s="23">
        <v>25.318999999999999</v>
      </c>
      <c r="AE506" s="23">
        <v>17.247</v>
      </c>
      <c r="AF506" s="23">
        <v>1.276</v>
      </c>
      <c r="AG506" s="23">
        <v>-3.4209999999999998</v>
      </c>
      <c r="AH506" s="23">
        <v>-5.8789999999999996</v>
      </c>
      <c r="AI506" s="23">
        <v>-6.625</v>
      </c>
      <c r="AJ506" s="23">
        <v>90.49</v>
      </c>
      <c r="AK506" s="23">
        <v>-1.944</v>
      </c>
      <c r="AL506" s="23">
        <v>36.86</v>
      </c>
      <c r="AM506" s="23">
        <v>-3.782</v>
      </c>
      <c r="AN506" s="19">
        <v>9.9339999999999993</v>
      </c>
      <c r="AO506" s="19">
        <v>2.1739999999999999</v>
      </c>
      <c r="AP506" s="11">
        <v>1</v>
      </c>
      <c r="AQ506" s="17">
        <v>-0.85099999999999998</v>
      </c>
      <c r="AR506" s="11">
        <v>2</v>
      </c>
      <c r="AS506" s="21">
        <v>43.517000000000003</v>
      </c>
      <c r="AT506" s="17">
        <v>0</v>
      </c>
      <c r="AU506" s="17">
        <v>0</v>
      </c>
      <c r="AV506" s="17">
        <v>153.19900000000001</v>
      </c>
      <c r="AW506" s="11">
        <v>14</v>
      </c>
      <c r="AX506" s="11">
        <v>2</v>
      </c>
      <c r="AY506" s="11">
        <v>31</v>
      </c>
      <c r="AZ506" s="11">
        <v>0</v>
      </c>
      <c r="BA506" s="11">
        <v>31</v>
      </c>
      <c r="BB506" s="11">
        <v>0</v>
      </c>
      <c r="BC506" s="11">
        <v>38</v>
      </c>
    </row>
    <row r="507" spans="1:55" x14ac:dyDescent="0.3">
      <c r="A507" s="11" t="s">
        <v>237</v>
      </c>
      <c r="B507" s="11">
        <v>556</v>
      </c>
      <c r="C507" s="11" t="s">
        <v>947</v>
      </c>
      <c r="D507" s="12">
        <v>100</v>
      </c>
      <c r="E507" s="13">
        <v>300</v>
      </c>
      <c r="F507" s="14">
        <f t="shared" si="9"/>
        <v>3</v>
      </c>
      <c r="G507" s="11">
        <v>2</v>
      </c>
      <c r="H507" s="11">
        <v>0</v>
      </c>
      <c r="I507" s="11">
        <v>0</v>
      </c>
      <c r="J507" s="11">
        <v>0</v>
      </c>
      <c r="K507" s="11">
        <v>0</v>
      </c>
      <c r="L507" s="11">
        <v>5</v>
      </c>
      <c r="M507" s="11">
        <v>1</v>
      </c>
      <c r="N507" s="11">
        <v>-2</v>
      </c>
      <c r="O507" s="19">
        <v>562.50599999999997</v>
      </c>
      <c r="P507" s="19">
        <v>6.6779999999999999</v>
      </c>
      <c r="Q507" s="19">
        <v>778.41300000000001</v>
      </c>
      <c r="R507" s="19">
        <v>109.658</v>
      </c>
      <c r="S507" s="19">
        <v>220.76400000000001</v>
      </c>
      <c r="T507" s="19">
        <v>447.99099999999999</v>
      </c>
      <c r="U507" s="19">
        <v>0</v>
      </c>
      <c r="V507" s="19">
        <v>1488.2739999999999</v>
      </c>
      <c r="W507" s="19">
        <v>0</v>
      </c>
      <c r="X507" s="19">
        <v>14.5</v>
      </c>
      <c r="Y507" s="23">
        <v>2.9963099999999999E-2</v>
      </c>
      <c r="Z507" s="23">
        <v>0</v>
      </c>
      <c r="AA507" s="23">
        <v>0.80986069999999999</v>
      </c>
      <c r="AB507" s="23">
        <v>54.475000000000001</v>
      </c>
      <c r="AC507" s="23">
        <v>16.734000000000002</v>
      </c>
      <c r="AD507" s="23">
        <v>27.3</v>
      </c>
      <c r="AE507" s="23">
        <v>19.321000000000002</v>
      </c>
      <c r="AF507" s="23">
        <v>0.94</v>
      </c>
      <c r="AG507" s="23">
        <v>-2.5619999999999998</v>
      </c>
      <c r="AH507" s="23">
        <v>-6.4509999999999996</v>
      </c>
      <c r="AI507" s="23">
        <v>-6.7450000000000001</v>
      </c>
      <c r="AJ507" s="23">
        <v>79.873000000000005</v>
      </c>
      <c r="AK507" s="23">
        <v>-1.982</v>
      </c>
      <c r="AL507" s="23">
        <v>32.209000000000003</v>
      </c>
      <c r="AM507" s="23">
        <v>-3.53</v>
      </c>
      <c r="AN507" s="19">
        <v>10.31</v>
      </c>
      <c r="AO507" s="19">
        <v>2.5670000000000002</v>
      </c>
      <c r="AP507" s="11">
        <v>0</v>
      </c>
      <c r="AQ507" s="17">
        <v>-1.153</v>
      </c>
      <c r="AR507" s="11">
        <v>2</v>
      </c>
      <c r="AS507" s="21">
        <v>40.581000000000003</v>
      </c>
      <c r="AT507" s="17">
        <v>0</v>
      </c>
      <c r="AU507" s="17">
        <v>0</v>
      </c>
      <c r="AV507" s="17">
        <v>160.369</v>
      </c>
      <c r="AW507" s="11">
        <v>16</v>
      </c>
      <c r="AX507" s="11">
        <v>2</v>
      </c>
      <c r="AY507" s="11">
        <v>36</v>
      </c>
      <c r="AZ507" s="11">
        <v>0</v>
      </c>
      <c r="BA507" s="11">
        <v>36</v>
      </c>
      <c r="BB507" s="11">
        <v>0</v>
      </c>
      <c r="BC507" s="11">
        <v>42</v>
      </c>
    </row>
    <row r="508" spans="1:55" x14ac:dyDescent="0.3">
      <c r="A508" s="11" t="s">
        <v>238</v>
      </c>
      <c r="B508" s="11">
        <v>557</v>
      </c>
      <c r="C508" s="11" t="s">
        <v>948</v>
      </c>
      <c r="D508" s="12">
        <v>300</v>
      </c>
      <c r="E508" s="13">
        <v>300</v>
      </c>
      <c r="F508" s="14">
        <f t="shared" si="9"/>
        <v>1</v>
      </c>
      <c r="G508" s="11">
        <v>1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9">
        <v>307.28300000000002</v>
      </c>
      <c r="P508" s="19">
        <v>7.1210000000000004</v>
      </c>
      <c r="Q508" s="19">
        <v>548.202</v>
      </c>
      <c r="R508" s="19">
        <v>0</v>
      </c>
      <c r="S508" s="19">
        <v>110.444</v>
      </c>
      <c r="T508" s="19">
        <v>401.81400000000002</v>
      </c>
      <c r="U508" s="19">
        <v>35.942999999999998</v>
      </c>
      <c r="V508" s="19">
        <v>929.43100000000004</v>
      </c>
      <c r="W508" s="19">
        <v>0</v>
      </c>
      <c r="X508" s="19">
        <v>5</v>
      </c>
      <c r="Y508" s="23">
        <v>5.4560499999999998E-2</v>
      </c>
      <c r="Z508" s="23">
        <v>0</v>
      </c>
      <c r="AA508" s="23">
        <v>0.84017379999999997</v>
      </c>
      <c r="AB508" s="23">
        <v>34.878999999999998</v>
      </c>
      <c r="AC508" s="23">
        <v>10.157999999999999</v>
      </c>
      <c r="AD508" s="23">
        <v>15.308999999999999</v>
      </c>
      <c r="AE508" s="23">
        <v>9.4600000000000009</v>
      </c>
      <c r="AF508" s="23">
        <v>2.7669999999999999</v>
      </c>
      <c r="AG508" s="23">
        <v>-4.1440000000000001</v>
      </c>
      <c r="AH508" s="23">
        <v>-4.5380000000000003</v>
      </c>
      <c r="AI508" s="23">
        <v>-6.0339999999999998</v>
      </c>
      <c r="AJ508" s="23">
        <v>888.29</v>
      </c>
      <c r="AK508" s="23">
        <v>-0.39100000000000001</v>
      </c>
      <c r="AL508" s="23">
        <v>684.92399999999998</v>
      </c>
      <c r="AM508" s="23">
        <v>-2.14</v>
      </c>
      <c r="AN508" s="19">
        <v>9.7210000000000001</v>
      </c>
      <c r="AO508" s="19">
        <v>1.619</v>
      </c>
      <c r="AP508" s="11">
        <v>0</v>
      </c>
      <c r="AQ508" s="17">
        <v>-2.1000000000000001E-2</v>
      </c>
      <c r="AR508" s="11">
        <v>3</v>
      </c>
      <c r="AS508" s="21">
        <v>95.92</v>
      </c>
      <c r="AT508" s="17">
        <v>35.942999999999998</v>
      </c>
      <c r="AU508" s="17">
        <v>0</v>
      </c>
      <c r="AV508" s="17">
        <v>65.897000000000006</v>
      </c>
      <c r="AW508" s="11">
        <v>5</v>
      </c>
      <c r="AX508" s="11">
        <v>0</v>
      </c>
      <c r="AY508" s="11">
        <v>21</v>
      </c>
      <c r="AZ508" s="11">
        <v>0</v>
      </c>
      <c r="BA508" s="11">
        <v>21</v>
      </c>
      <c r="BB508" s="11">
        <v>0</v>
      </c>
      <c r="BC508" s="11">
        <v>23</v>
      </c>
    </row>
    <row r="509" spans="1:55" x14ac:dyDescent="0.3">
      <c r="A509" s="11" t="s">
        <v>239</v>
      </c>
      <c r="B509" s="11">
        <v>558</v>
      </c>
      <c r="C509" s="11" t="s">
        <v>949</v>
      </c>
      <c r="D509" s="12">
        <v>27.7</v>
      </c>
      <c r="E509" s="13">
        <v>300</v>
      </c>
      <c r="F509" s="14">
        <f t="shared" si="9"/>
        <v>10.830324909747294</v>
      </c>
      <c r="G509" s="11">
        <v>1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9">
        <v>368.18900000000002</v>
      </c>
      <c r="P509" s="19">
        <v>6.0129999999999999</v>
      </c>
      <c r="Q509" s="19">
        <v>561.86300000000006</v>
      </c>
      <c r="R509" s="19">
        <v>0</v>
      </c>
      <c r="S509" s="19">
        <v>106.861</v>
      </c>
      <c r="T509" s="19">
        <v>393.12700000000001</v>
      </c>
      <c r="U509" s="19">
        <v>61.875999999999998</v>
      </c>
      <c r="V509" s="19">
        <v>959.54399999999998</v>
      </c>
      <c r="W509" s="19">
        <v>0</v>
      </c>
      <c r="X509" s="19">
        <v>5</v>
      </c>
      <c r="Y509" s="23">
        <v>3.7686600000000001E-2</v>
      </c>
      <c r="Z509" s="23">
        <v>0</v>
      </c>
      <c r="AA509" s="23">
        <v>0.83735809999999999</v>
      </c>
      <c r="AB509" s="23">
        <v>36.000999999999998</v>
      </c>
      <c r="AC509" s="23">
        <v>11.032</v>
      </c>
      <c r="AD509" s="23">
        <v>15.565</v>
      </c>
      <c r="AE509" s="23">
        <v>9.4190000000000005</v>
      </c>
      <c r="AF509" s="23">
        <v>3.077</v>
      </c>
      <c r="AG509" s="23">
        <v>-4.516</v>
      </c>
      <c r="AH509" s="23">
        <v>-5.8319999999999999</v>
      </c>
      <c r="AI509" s="23">
        <v>-6.0389999999999997</v>
      </c>
      <c r="AJ509" s="23">
        <v>960.59199999999998</v>
      </c>
      <c r="AK509" s="23">
        <v>-0.30099999999999999</v>
      </c>
      <c r="AL509" s="23">
        <v>1033.788</v>
      </c>
      <c r="AM509" s="23">
        <v>-2.1040000000000001</v>
      </c>
      <c r="AN509" s="19">
        <v>9.6630000000000003</v>
      </c>
      <c r="AO509" s="19">
        <v>1.5269999999999999</v>
      </c>
      <c r="AP509" s="11">
        <v>0</v>
      </c>
      <c r="AQ509" s="17">
        <v>6.6000000000000003E-2</v>
      </c>
      <c r="AR509" s="11">
        <v>3</v>
      </c>
      <c r="AS509" s="21">
        <v>100</v>
      </c>
      <c r="AT509" s="17">
        <v>0</v>
      </c>
      <c r="AU509" s="17">
        <v>0</v>
      </c>
      <c r="AV509" s="17">
        <v>64.19</v>
      </c>
      <c r="AW509" s="11">
        <v>5</v>
      </c>
      <c r="AX509" s="11">
        <v>0</v>
      </c>
      <c r="AY509" s="11">
        <v>21</v>
      </c>
      <c r="AZ509" s="11">
        <v>0</v>
      </c>
      <c r="BA509" s="11">
        <v>21</v>
      </c>
      <c r="BB509" s="11">
        <v>0</v>
      </c>
      <c r="BC509" s="11">
        <v>23</v>
      </c>
    </row>
    <row r="510" spans="1:55" x14ac:dyDescent="0.3">
      <c r="A510" s="11" t="s">
        <v>240</v>
      </c>
      <c r="B510" s="11">
        <v>559</v>
      </c>
      <c r="C510" s="11" t="s">
        <v>950</v>
      </c>
      <c r="D510" s="12">
        <v>86.5</v>
      </c>
      <c r="E510" s="13">
        <v>300</v>
      </c>
      <c r="F510" s="14">
        <f t="shared" si="9"/>
        <v>3.4682080924855492</v>
      </c>
      <c r="G510" s="11">
        <v>1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9">
        <v>367.20100000000002</v>
      </c>
      <c r="P510" s="19">
        <v>5.3490000000000002</v>
      </c>
      <c r="Q510" s="19">
        <v>565.697</v>
      </c>
      <c r="R510" s="19">
        <v>0</v>
      </c>
      <c r="S510" s="19">
        <v>88.007999999999996</v>
      </c>
      <c r="T510" s="19">
        <v>418.512</v>
      </c>
      <c r="U510" s="19">
        <v>59.177</v>
      </c>
      <c r="V510" s="19">
        <v>969.36199999999997</v>
      </c>
      <c r="W510" s="19">
        <v>0</v>
      </c>
      <c r="X510" s="19">
        <v>4</v>
      </c>
      <c r="Y510" s="23">
        <v>2.95173E-2</v>
      </c>
      <c r="Z510" s="23">
        <v>0</v>
      </c>
      <c r="AA510" s="23">
        <v>0.83734699999999995</v>
      </c>
      <c r="AB510" s="23">
        <v>36.637</v>
      </c>
      <c r="AC510" s="23">
        <v>11.156000000000001</v>
      </c>
      <c r="AD510" s="23">
        <v>15.071</v>
      </c>
      <c r="AE510" s="23">
        <v>8.4870000000000001</v>
      </c>
      <c r="AF510" s="23">
        <v>3.778</v>
      </c>
      <c r="AG510" s="23">
        <v>-5.101</v>
      </c>
      <c r="AH510" s="23">
        <v>-6.274</v>
      </c>
      <c r="AI510" s="23">
        <v>-6.16</v>
      </c>
      <c r="AJ510" s="23">
        <v>1449.848</v>
      </c>
      <c r="AK510" s="23">
        <v>-0.128</v>
      </c>
      <c r="AL510" s="23">
        <v>1559.173</v>
      </c>
      <c r="AM510" s="23">
        <v>-1.667</v>
      </c>
      <c r="AN510" s="19">
        <v>9.4139999999999997</v>
      </c>
      <c r="AO510" s="19">
        <v>1.5349999999999999</v>
      </c>
      <c r="AP510" s="11">
        <v>0</v>
      </c>
      <c r="AQ510" s="17">
        <v>0.36199999999999999</v>
      </c>
      <c r="AR510" s="11">
        <v>3</v>
      </c>
      <c r="AS510" s="21">
        <v>100</v>
      </c>
      <c r="AT510" s="17">
        <v>0</v>
      </c>
      <c r="AU510" s="17">
        <v>0</v>
      </c>
      <c r="AV510" s="17">
        <v>51.024999999999999</v>
      </c>
      <c r="AW510" s="11">
        <v>4</v>
      </c>
      <c r="AX510" s="11">
        <v>0</v>
      </c>
      <c r="AY510" s="11">
        <v>21</v>
      </c>
      <c r="AZ510" s="11">
        <v>0</v>
      </c>
      <c r="BA510" s="11">
        <v>21</v>
      </c>
      <c r="BB510" s="11">
        <v>0</v>
      </c>
      <c r="BC510" s="11">
        <v>23</v>
      </c>
    </row>
    <row r="511" spans="1:55" x14ac:dyDescent="0.3">
      <c r="A511" s="11" t="s">
        <v>241</v>
      </c>
      <c r="B511" s="11">
        <v>560</v>
      </c>
      <c r="C511" s="11" t="s">
        <v>951</v>
      </c>
      <c r="D511" s="12">
        <v>300</v>
      </c>
      <c r="E511" s="13">
        <v>300</v>
      </c>
      <c r="F511" s="14">
        <f t="shared" si="9"/>
        <v>1</v>
      </c>
      <c r="G511" s="11">
        <v>1</v>
      </c>
      <c r="H511" s="11">
        <v>0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9">
        <v>306.29500000000002</v>
      </c>
      <c r="P511" s="19">
        <v>6.3170000000000002</v>
      </c>
      <c r="Q511" s="19">
        <v>552.87300000000005</v>
      </c>
      <c r="R511" s="19">
        <v>0</v>
      </c>
      <c r="S511" s="19">
        <v>88.013000000000005</v>
      </c>
      <c r="T511" s="19">
        <v>431.50700000000001</v>
      </c>
      <c r="U511" s="19">
        <v>33.353000000000002</v>
      </c>
      <c r="V511" s="19">
        <v>940.76700000000005</v>
      </c>
      <c r="W511" s="19">
        <v>0</v>
      </c>
      <c r="X511" s="19">
        <v>4</v>
      </c>
      <c r="Y511" s="23">
        <v>4.2418699999999997E-2</v>
      </c>
      <c r="Z511" s="23">
        <v>0</v>
      </c>
      <c r="AA511" s="23">
        <v>0.83983589999999997</v>
      </c>
      <c r="AB511" s="23">
        <v>35.616</v>
      </c>
      <c r="AC511" s="23">
        <v>10.337999999999999</v>
      </c>
      <c r="AD511" s="23">
        <v>14.786</v>
      </c>
      <c r="AE511" s="23">
        <v>8.5350000000000001</v>
      </c>
      <c r="AF511" s="23">
        <v>3.508</v>
      </c>
      <c r="AG511" s="23">
        <v>-4.7450000000000001</v>
      </c>
      <c r="AH511" s="23">
        <v>-4.9809999999999999</v>
      </c>
      <c r="AI511" s="23">
        <v>-6.181</v>
      </c>
      <c r="AJ511" s="23">
        <v>1449.68</v>
      </c>
      <c r="AK511" s="23">
        <v>-0.187</v>
      </c>
      <c r="AL511" s="23">
        <v>1125.576</v>
      </c>
      <c r="AM511" s="23">
        <v>-1.6220000000000001</v>
      </c>
      <c r="AN511" s="19">
        <v>9.4529999999999994</v>
      </c>
      <c r="AO511" s="19">
        <v>1.615</v>
      </c>
      <c r="AP511" s="11">
        <v>0</v>
      </c>
      <c r="AQ511" s="17">
        <v>0.27900000000000003</v>
      </c>
      <c r="AR511" s="11">
        <v>3</v>
      </c>
      <c r="AS511" s="21">
        <v>100</v>
      </c>
      <c r="AT511" s="17">
        <v>33.353000000000002</v>
      </c>
      <c r="AU511" s="17">
        <v>0</v>
      </c>
      <c r="AV511" s="17">
        <v>51.225999999999999</v>
      </c>
      <c r="AW511" s="11">
        <v>4</v>
      </c>
      <c r="AX511" s="11">
        <v>0</v>
      </c>
      <c r="AY511" s="11">
        <v>21</v>
      </c>
      <c r="AZ511" s="11">
        <v>0</v>
      </c>
      <c r="BA511" s="11">
        <v>21</v>
      </c>
      <c r="BB511" s="11">
        <v>0</v>
      </c>
      <c r="BC511" s="11">
        <v>23</v>
      </c>
    </row>
    <row r="512" spans="1:55" x14ac:dyDescent="0.3">
      <c r="A512" s="11" t="s">
        <v>251</v>
      </c>
      <c r="B512" s="11">
        <v>561</v>
      </c>
      <c r="C512" s="11" t="s">
        <v>961</v>
      </c>
      <c r="D512" s="12">
        <v>300</v>
      </c>
      <c r="E512" s="13">
        <v>300</v>
      </c>
      <c r="F512" s="14">
        <f t="shared" si="9"/>
        <v>1</v>
      </c>
      <c r="G512" s="11">
        <v>0</v>
      </c>
      <c r="H512" s="11">
        <v>1</v>
      </c>
      <c r="I512" s="11">
        <v>0</v>
      </c>
      <c r="J512" s="11">
        <v>0</v>
      </c>
      <c r="K512" s="11">
        <v>1</v>
      </c>
      <c r="L512" s="11">
        <v>1</v>
      </c>
      <c r="M512" s="11">
        <v>0</v>
      </c>
      <c r="N512" s="11">
        <v>2</v>
      </c>
      <c r="O512" s="19">
        <v>264.24700000000001</v>
      </c>
      <c r="P512" s="19">
        <v>2.7770000000000001</v>
      </c>
      <c r="Q512" s="19">
        <v>418.83699999999999</v>
      </c>
      <c r="R512" s="19">
        <v>247.03299999999999</v>
      </c>
      <c r="S512" s="19">
        <v>80.382000000000005</v>
      </c>
      <c r="T512" s="19">
        <v>0</v>
      </c>
      <c r="U512" s="19">
        <v>91.421999999999997</v>
      </c>
      <c r="V512" s="19">
        <v>727.38400000000001</v>
      </c>
      <c r="W512" s="19">
        <v>2</v>
      </c>
      <c r="X512" s="19">
        <v>4</v>
      </c>
      <c r="Y512" s="23">
        <v>1.0600500000000001E-2</v>
      </c>
      <c r="Z512" s="23">
        <v>1.35061E-2</v>
      </c>
      <c r="AA512" s="23">
        <v>0.93388959999999999</v>
      </c>
      <c r="AB512" s="23">
        <v>22.314</v>
      </c>
      <c r="AC512" s="23">
        <v>5.8029999999999999</v>
      </c>
      <c r="AD512" s="23">
        <v>12.323</v>
      </c>
      <c r="AE512" s="23">
        <v>10.721</v>
      </c>
      <c r="AF512" s="23">
        <v>0.73199999999999998</v>
      </c>
      <c r="AG512" s="23">
        <v>-0.38500000000000001</v>
      </c>
      <c r="AH512" s="23">
        <v>-1.39</v>
      </c>
      <c r="AI512" s="23">
        <v>-1.9530000000000001</v>
      </c>
      <c r="AJ512" s="23">
        <v>215.233</v>
      </c>
      <c r="AK512" s="23">
        <v>0.51200000000000001</v>
      </c>
      <c r="AL512" s="23">
        <v>691.33900000000006</v>
      </c>
      <c r="AM512" s="23">
        <v>-4.968</v>
      </c>
      <c r="AN512" s="19">
        <v>9.8480000000000008</v>
      </c>
      <c r="AO512" s="19">
        <v>-0.56799999999999995</v>
      </c>
      <c r="AP512" s="11">
        <v>2</v>
      </c>
      <c r="AQ512" s="17">
        <v>-0.48799999999999999</v>
      </c>
      <c r="AR512" s="11">
        <v>2</v>
      </c>
      <c r="AS512" s="21">
        <v>72.984999999999999</v>
      </c>
      <c r="AT512" s="17">
        <v>91.421999999999997</v>
      </c>
      <c r="AU512" s="17">
        <v>37.39</v>
      </c>
      <c r="AV512" s="17">
        <v>59.783000000000001</v>
      </c>
      <c r="AW512" s="11">
        <v>4</v>
      </c>
      <c r="AX512" s="11">
        <v>0</v>
      </c>
      <c r="AY512" s="11">
        <v>12</v>
      </c>
      <c r="AZ512" s="11">
        <v>0</v>
      </c>
      <c r="BA512" s="11">
        <v>12</v>
      </c>
      <c r="BB512" s="11">
        <v>9</v>
      </c>
      <c r="BC512" s="11">
        <v>18</v>
      </c>
    </row>
    <row r="513" spans="1:55" x14ac:dyDescent="0.3">
      <c r="A513" s="11" t="s">
        <v>264</v>
      </c>
      <c r="B513" s="11">
        <v>562</v>
      </c>
      <c r="C513" s="11" t="s">
        <v>974</v>
      </c>
      <c r="D513" s="12">
        <v>152</v>
      </c>
      <c r="E513" s="13">
        <v>300</v>
      </c>
      <c r="F513" s="14">
        <f t="shared" si="9"/>
        <v>1.9736842105263157</v>
      </c>
      <c r="G513" s="11">
        <v>0</v>
      </c>
      <c r="H513" s="11">
        <v>1</v>
      </c>
      <c r="I513" s="11">
        <v>0</v>
      </c>
      <c r="J513" s="11">
        <v>0</v>
      </c>
      <c r="K513" s="11">
        <v>1</v>
      </c>
      <c r="L513" s="11">
        <v>1</v>
      </c>
      <c r="M513" s="11">
        <v>0</v>
      </c>
      <c r="N513" s="11">
        <v>2</v>
      </c>
      <c r="O513" s="19">
        <v>278.274</v>
      </c>
      <c r="P513" s="19">
        <v>2.948</v>
      </c>
      <c r="Q513" s="19">
        <v>434.77100000000002</v>
      </c>
      <c r="R513" s="19">
        <v>273.59300000000002</v>
      </c>
      <c r="S513" s="19">
        <v>72.403000000000006</v>
      </c>
      <c r="T513" s="19">
        <v>0</v>
      </c>
      <c r="U513" s="19">
        <v>88.774000000000001</v>
      </c>
      <c r="V513" s="19">
        <v>766.03</v>
      </c>
      <c r="W513" s="19">
        <v>2</v>
      </c>
      <c r="X513" s="19">
        <v>4</v>
      </c>
      <c r="Y513" s="23">
        <v>1.13431E-2</v>
      </c>
      <c r="Z513" s="23">
        <v>1.3011099999999999E-2</v>
      </c>
      <c r="AA513" s="23">
        <v>0.93125539999999996</v>
      </c>
      <c r="AB513" s="23">
        <v>23.86</v>
      </c>
      <c r="AC513" s="23">
        <v>6.1159999999999997</v>
      </c>
      <c r="AD513" s="23">
        <v>12.826000000000001</v>
      </c>
      <c r="AE513" s="23">
        <v>10.536</v>
      </c>
      <c r="AF513" s="23">
        <v>1.0069999999999999</v>
      </c>
      <c r="AG513" s="23">
        <v>-0.70199999999999996</v>
      </c>
      <c r="AH513" s="23">
        <v>-1.6559999999999999</v>
      </c>
      <c r="AI513" s="23">
        <v>-1.996</v>
      </c>
      <c r="AJ513" s="23">
        <v>267.14800000000002</v>
      </c>
      <c r="AK513" s="23">
        <v>0.56299999999999994</v>
      </c>
      <c r="AL513" s="23">
        <v>807.17600000000004</v>
      </c>
      <c r="AM513" s="23">
        <v>-4.82</v>
      </c>
      <c r="AN513" s="19">
        <v>9.516</v>
      </c>
      <c r="AO513" s="19">
        <v>-0.751</v>
      </c>
      <c r="AP513" s="11">
        <v>2</v>
      </c>
      <c r="AQ513" s="17">
        <v>-0.39800000000000002</v>
      </c>
      <c r="AR513" s="11">
        <v>3</v>
      </c>
      <c r="AS513" s="21">
        <v>76.275999999999996</v>
      </c>
      <c r="AT513" s="17">
        <v>88.774000000000001</v>
      </c>
      <c r="AU513" s="17">
        <v>35.106000000000002</v>
      </c>
      <c r="AV513" s="17">
        <v>55.048999999999999</v>
      </c>
      <c r="AW513" s="11">
        <v>4</v>
      </c>
      <c r="AX513" s="11">
        <v>0</v>
      </c>
      <c r="AY513" s="11">
        <v>13</v>
      </c>
      <c r="AZ513" s="11">
        <v>0</v>
      </c>
      <c r="BA513" s="11">
        <v>13</v>
      </c>
      <c r="BB513" s="11">
        <v>10</v>
      </c>
      <c r="BC513" s="11">
        <v>19</v>
      </c>
    </row>
    <row r="514" spans="1:55" x14ac:dyDescent="0.3">
      <c r="A514" s="11" t="s">
        <v>201</v>
      </c>
      <c r="B514" s="11">
        <v>563</v>
      </c>
      <c r="C514" s="11" t="s">
        <v>912</v>
      </c>
      <c r="D514" s="12">
        <v>300</v>
      </c>
      <c r="E514" s="13">
        <v>300</v>
      </c>
      <c r="F514" s="14">
        <f t="shared" si="9"/>
        <v>1</v>
      </c>
      <c r="G514" s="11">
        <v>1</v>
      </c>
      <c r="H514" s="11">
        <v>0</v>
      </c>
      <c r="I514" s="11">
        <v>0</v>
      </c>
      <c r="J514" s="11">
        <v>0</v>
      </c>
      <c r="K514" s="11">
        <v>0</v>
      </c>
      <c r="L514" s="11">
        <v>1</v>
      </c>
      <c r="M514" s="11">
        <v>0</v>
      </c>
      <c r="N514" s="11">
        <v>1</v>
      </c>
      <c r="O514" s="19">
        <v>239.197</v>
      </c>
      <c r="P514" s="19">
        <v>6.6189999999999998</v>
      </c>
      <c r="Q514" s="19">
        <v>444.012</v>
      </c>
      <c r="R514" s="19">
        <v>0.98399999999999999</v>
      </c>
      <c r="S514" s="19">
        <v>76.328000000000003</v>
      </c>
      <c r="T514" s="19">
        <v>249.803</v>
      </c>
      <c r="U514" s="19">
        <v>116.89700000000001</v>
      </c>
      <c r="V514" s="19">
        <v>716.95799999999997</v>
      </c>
      <c r="W514" s="19">
        <v>1</v>
      </c>
      <c r="X514" s="19">
        <v>2.5</v>
      </c>
      <c r="Y514" s="23">
        <v>6.1099899999999999E-2</v>
      </c>
      <c r="Z514" s="23">
        <v>5.6305000000000001E-3</v>
      </c>
      <c r="AA514" s="23">
        <v>0.87250150000000004</v>
      </c>
      <c r="AB514" s="23">
        <v>24.282</v>
      </c>
      <c r="AC514" s="23">
        <v>6.55</v>
      </c>
      <c r="AD514" s="23">
        <v>11.804</v>
      </c>
      <c r="AE514" s="23">
        <v>6.7530000000000001</v>
      </c>
      <c r="AF514" s="23">
        <v>2.915</v>
      </c>
      <c r="AG514" s="23">
        <v>-3.83</v>
      </c>
      <c r="AH514" s="23">
        <v>-3.7629999999999999</v>
      </c>
      <c r="AI514" s="23">
        <v>-4.7859999999999996</v>
      </c>
      <c r="AJ514" s="23">
        <v>1871.0350000000001</v>
      </c>
      <c r="AK514" s="23">
        <v>0.122</v>
      </c>
      <c r="AL514" s="23">
        <v>4254.0259999999998</v>
      </c>
      <c r="AM514" s="23">
        <v>-1.95</v>
      </c>
      <c r="AN514" s="19">
        <v>9.2219999999999995</v>
      </c>
      <c r="AO514" s="19">
        <v>1.121</v>
      </c>
      <c r="AP514" s="11">
        <v>0</v>
      </c>
      <c r="AQ514" s="17">
        <v>4.8000000000000001E-2</v>
      </c>
      <c r="AR514" s="11">
        <v>3</v>
      </c>
      <c r="AS514" s="21">
        <v>100</v>
      </c>
      <c r="AT514" s="17">
        <v>116.89700000000001</v>
      </c>
      <c r="AU514" s="17">
        <v>0</v>
      </c>
      <c r="AV514" s="17">
        <v>40.731000000000002</v>
      </c>
      <c r="AW514" s="11">
        <v>2</v>
      </c>
      <c r="AX514" s="11">
        <v>0</v>
      </c>
      <c r="AY514" s="11">
        <v>12</v>
      </c>
      <c r="AZ514" s="11">
        <v>0</v>
      </c>
      <c r="BA514" s="11">
        <v>12</v>
      </c>
      <c r="BB514" s="11">
        <v>0</v>
      </c>
      <c r="BC514" s="11">
        <v>17</v>
      </c>
    </row>
    <row r="515" spans="1:55" x14ac:dyDescent="0.3">
      <c r="A515" s="11" t="s">
        <v>321</v>
      </c>
      <c r="B515" s="11">
        <v>564</v>
      </c>
      <c r="C515" s="11" t="s">
        <v>912</v>
      </c>
      <c r="D515" s="12">
        <v>300</v>
      </c>
      <c r="E515" s="13">
        <v>300</v>
      </c>
      <c r="G515" s="11">
        <v>1</v>
      </c>
      <c r="H515" s="11">
        <v>0</v>
      </c>
      <c r="I515" s="11">
        <v>0</v>
      </c>
      <c r="J515" s="11">
        <v>0</v>
      </c>
      <c r="K515" s="11">
        <v>0</v>
      </c>
      <c r="L515" s="11">
        <v>1</v>
      </c>
      <c r="M515" s="11">
        <v>0</v>
      </c>
      <c r="N515" s="11">
        <v>1</v>
      </c>
      <c r="O515" s="19">
        <v>239.197</v>
      </c>
      <c r="P515" s="19">
        <v>6.2249999999999996</v>
      </c>
      <c r="Q515" s="19">
        <v>447.41699999999997</v>
      </c>
      <c r="R515" s="19">
        <v>0.79300000000000004</v>
      </c>
      <c r="S515" s="19">
        <v>82.350999999999999</v>
      </c>
      <c r="T515" s="19">
        <v>244.131</v>
      </c>
      <c r="U515" s="19">
        <v>120.14100000000001</v>
      </c>
      <c r="V515" s="19">
        <v>724.3</v>
      </c>
      <c r="W515" s="19">
        <v>1</v>
      </c>
      <c r="X515" s="19">
        <v>2.5</v>
      </c>
      <c r="Y515" s="23">
        <v>5.3496200000000001E-2</v>
      </c>
      <c r="Z515" s="23">
        <v>5.5875999999999999E-3</v>
      </c>
      <c r="AA515" s="23">
        <v>0.87176310000000001</v>
      </c>
      <c r="AB515" s="23">
        <v>24.521999999999998</v>
      </c>
      <c r="AC515" s="23">
        <v>6.6029999999999998</v>
      </c>
      <c r="AD515" s="23">
        <v>11.82</v>
      </c>
      <c r="AE515" s="23">
        <v>6.7649999999999997</v>
      </c>
      <c r="AF515" s="23">
        <v>2.9249999999999998</v>
      </c>
      <c r="AG515" s="23">
        <v>-3.9049999999999998</v>
      </c>
      <c r="AH515" s="23">
        <v>-3.7629999999999999</v>
      </c>
      <c r="AI515" s="23">
        <v>-4.7709999999999999</v>
      </c>
      <c r="AJ515" s="23">
        <v>1640.4590000000001</v>
      </c>
      <c r="AK515" s="23">
        <v>7.5999999999999998E-2</v>
      </c>
      <c r="AL515" s="23">
        <v>3844.4690000000001</v>
      </c>
      <c r="AM515" s="23">
        <v>-2.081</v>
      </c>
      <c r="AN515" s="19">
        <v>9.1590000000000007</v>
      </c>
      <c r="AO515" s="19">
        <v>0.94899999999999995</v>
      </c>
      <c r="AP515" s="11">
        <v>0</v>
      </c>
      <c r="AQ515" s="17">
        <v>6.7000000000000004E-2</v>
      </c>
      <c r="AR515" s="11">
        <v>3</v>
      </c>
      <c r="AS515" s="21">
        <v>100</v>
      </c>
      <c r="AT515" s="17">
        <v>120.14100000000001</v>
      </c>
      <c r="AU515" s="17">
        <v>0</v>
      </c>
      <c r="AV515" s="17">
        <v>43.634999999999998</v>
      </c>
      <c r="AW515" s="11">
        <v>2</v>
      </c>
      <c r="AX515" s="11">
        <v>0</v>
      </c>
      <c r="AY515" s="11">
        <v>12</v>
      </c>
      <c r="AZ515" s="11">
        <v>0</v>
      </c>
      <c r="BA515" s="11">
        <v>12</v>
      </c>
      <c r="BB515" s="11">
        <v>0</v>
      </c>
      <c r="BC515" s="11">
        <v>17</v>
      </c>
    </row>
    <row r="516" spans="1:55" x14ac:dyDescent="0.3">
      <c r="A516" s="11" t="s">
        <v>262</v>
      </c>
      <c r="B516" s="11">
        <v>565</v>
      </c>
      <c r="C516" s="11" t="s">
        <v>972</v>
      </c>
      <c r="D516" s="12">
        <v>88.1</v>
      </c>
      <c r="E516" s="13">
        <v>300</v>
      </c>
      <c r="F516" s="14">
        <f>E516/D516</f>
        <v>3.4052213393870603</v>
      </c>
      <c r="G516" s="11">
        <v>0</v>
      </c>
      <c r="H516" s="11">
        <v>0</v>
      </c>
      <c r="I516" s="11">
        <v>0</v>
      </c>
      <c r="J516" s="11">
        <v>0</v>
      </c>
      <c r="K516" s="11">
        <v>1</v>
      </c>
      <c r="L516" s="11">
        <v>1</v>
      </c>
      <c r="M516" s="11">
        <v>0</v>
      </c>
      <c r="N516" s="11">
        <v>1</v>
      </c>
      <c r="O516" s="19">
        <v>279.25900000000001</v>
      </c>
      <c r="P516" s="19">
        <v>4.2480000000000002</v>
      </c>
      <c r="Q516" s="19">
        <v>434.68400000000003</v>
      </c>
      <c r="R516" s="19">
        <v>278.16699999999997</v>
      </c>
      <c r="S516" s="19">
        <v>64.885999999999996</v>
      </c>
      <c r="T516" s="19">
        <v>0</v>
      </c>
      <c r="U516" s="19">
        <v>91.631</v>
      </c>
      <c r="V516" s="19">
        <v>761.71400000000006</v>
      </c>
      <c r="W516" s="19">
        <v>1</v>
      </c>
      <c r="X516" s="19">
        <v>3.75</v>
      </c>
      <c r="Y516" s="23">
        <v>2.3692600000000001E-2</v>
      </c>
      <c r="Z516" s="23">
        <v>8.6269999999999993E-3</v>
      </c>
      <c r="AA516" s="23">
        <v>0.92793899999999996</v>
      </c>
      <c r="AB516" s="23">
        <v>23.687999999999999</v>
      </c>
      <c r="AC516" s="23">
        <v>5.7480000000000002</v>
      </c>
      <c r="AD516" s="23">
        <v>11.314</v>
      </c>
      <c r="AE516" s="23">
        <v>8.6820000000000004</v>
      </c>
      <c r="AF516" s="23">
        <v>1.796</v>
      </c>
      <c r="AG516" s="23">
        <v>-2.0670000000000002</v>
      </c>
      <c r="AH516" s="23">
        <v>-2.8780000000000001</v>
      </c>
      <c r="AI516" s="23">
        <v>-1.3240000000000001</v>
      </c>
      <c r="AJ516" s="23">
        <v>1291.289</v>
      </c>
      <c r="AK516" s="23">
        <v>0.22600000000000001</v>
      </c>
      <c r="AL516" s="23">
        <v>4051.9780000000001</v>
      </c>
      <c r="AM516" s="23">
        <v>-2.6190000000000002</v>
      </c>
      <c r="AN516" s="19">
        <v>9.9930000000000003</v>
      </c>
      <c r="AO516" s="19">
        <v>-0.64</v>
      </c>
      <c r="AP516" s="11">
        <v>3</v>
      </c>
      <c r="AQ516" s="17">
        <v>-0.34899999999999998</v>
      </c>
      <c r="AR516" s="11">
        <v>3</v>
      </c>
      <c r="AS516" s="21">
        <v>93.143000000000001</v>
      </c>
      <c r="AT516" s="17">
        <v>91.631</v>
      </c>
      <c r="AU516" s="17">
        <v>33.863999999999997</v>
      </c>
      <c r="AV516" s="17">
        <v>50.58</v>
      </c>
      <c r="AW516" s="11">
        <v>4</v>
      </c>
      <c r="AX516" s="11">
        <v>0</v>
      </c>
      <c r="AY516" s="11">
        <v>13</v>
      </c>
      <c r="AZ516" s="11">
        <v>0</v>
      </c>
      <c r="BA516" s="11">
        <v>13</v>
      </c>
      <c r="BB516" s="11">
        <v>10</v>
      </c>
      <c r="BC516" s="11">
        <v>19</v>
      </c>
    </row>
    <row r="517" spans="1:55" x14ac:dyDescent="0.3">
      <c r="A517" s="11" t="s">
        <v>267</v>
      </c>
      <c r="B517" s="11">
        <v>566</v>
      </c>
      <c r="C517" s="11" t="s">
        <v>977</v>
      </c>
      <c r="D517" s="12">
        <v>22.1</v>
      </c>
      <c r="E517" s="13">
        <v>300</v>
      </c>
      <c r="F517" s="14">
        <f>E517/D517</f>
        <v>13.574660633484163</v>
      </c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19"/>
      <c r="AO517" s="19"/>
      <c r="AQ517" s="17"/>
      <c r="AS517" s="21"/>
      <c r="AT517" s="17"/>
      <c r="AU517" s="17"/>
      <c r="AV517" s="17"/>
    </row>
    <row r="518" spans="1:55" x14ac:dyDescent="0.3">
      <c r="A518" s="11" t="s">
        <v>202</v>
      </c>
      <c r="B518" s="11">
        <v>567</v>
      </c>
      <c r="C518" s="11" t="s">
        <v>913</v>
      </c>
      <c r="D518" s="12">
        <v>300</v>
      </c>
      <c r="E518" s="13">
        <v>300</v>
      </c>
      <c r="F518" s="14">
        <f>E518/D518</f>
        <v>1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1</v>
      </c>
      <c r="O518" s="19">
        <v>229.15799999999999</v>
      </c>
      <c r="P518" s="19">
        <v>6.343</v>
      </c>
      <c r="Q518" s="19">
        <v>430.16500000000002</v>
      </c>
      <c r="R518" s="19">
        <v>0.98399999999999999</v>
      </c>
      <c r="S518" s="19">
        <v>84.844999999999999</v>
      </c>
      <c r="T518" s="19">
        <v>227.43899999999999</v>
      </c>
      <c r="U518" s="19">
        <v>116.89700000000001</v>
      </c>
      <c r="V518" s="19">
        <v>670.30200000000002</v>
      </c>
      <c r="W518" s="19">
        <v>1</v>
      </c>
      <c r="X518" s="19">
        <v>3</v>
      </c>
      <c r="Y518" s="23">
        <v>6.0027799999999999E-2</v>
      </c>
      <c r="Z518" s="23">
        <v>6.9740999999999996E-3</v>
      </c>
      <c r="AA518" s="23">
        <v>0.86108039999999997</v>
      </c>
      <c r="AB518" s="23">
        <v>22.844000000000001</v>
      </c>
      <c r="AC518" s="23">
        <v>5.8719999999999999</v>
      </c>
      <c r="AD518" s="23">
        <v>11.563000000000001</v>
      </c>
      <c r="AE518" s="23">
        <v>7.3390000000000004</v>
      </c>
      <c r="AF518" s="23">
        <v>2.3149999999999999</v>
      </c>
      <c r="AG518" s="23">
        <v>-3.6030000000000002</v>
      </c>
      <c r="AH518" s="23">
        <v>-3.3220000000000001</v>
      </c>
      <c r="AI518" s="23">
        <v>-4.8650000000000002</v>
      </c>
      <c r="AJ518" s="23">
        <v>1553.519</v>
      </c>
      <c r="AK518" s="23">
        <v>8.6999999999999994E-2</v>
      </c>
      <c r="AL518" s="23">
        <v>3479.384</v>
      </c>
      <c r="AM518" s="23">
        <v>-2.282</v>
      </c>
      <c r="AN518" s="19">
        <v>9.1660000000000004</v>
      </c>
      <c r="AO518" s="19">
        <v>1.228</v>
      </c>
      <c r="AP518" s="11">
        <v>1</v>
      </c>
      <c r="AQ518" s="17">
        <v>-0.121</v>
      </c>
      <c r="AR518" s="11">
        <v>3</v>
      </c>
      <c r="AS518" s="21">
        <v>100</v>
      </c>
      <c r="AT518" s="17">
        <v>116.89700000000001</v>
      </c>
      <c r="AU518" s="17">
        <v>0</v>
      </c>
      <c r="AV518" s="17">
        <v>49.548000000000002</v>
      </c>
      <c r="AW518" s="11">
        <v>3</v>
      </c>
      <c r="AX518" s="11">
        <v>0</v>
      </c>
      <c r="AY518" s="11">
        <v>11</v>
      </c>
      <c r="AZ518" s="11">
        <v>0</v>
      </c>
      <c r="BA518" s="11">
        <v>11</v>
      </c>
      <c r="BB518" s="11">
        <v>0</v>
      </c>
      <c r="BC518" s="11">
        <v>16</v>
      </c>
    </row>
    <row r="519" spans="1:55" x14ac:dyDescent="0.3">
      <c r="A519" s="11" t="s">
        <v>322</v>
      </c>
      <c r="B519" s="11">
        <v>568</v>
      </c>
      <c r="C519" s="11" t="s">
        <v>913</v>
      </c>
      <c r="D519" s="12">
        <v>300</v>
      </c>
      <c r="E519" s="13">
        <v>300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1</v>
      </c>
      <c r="O519" s="19">
        <v>229.15799999999999</v>
      </c>
      <c r="P519" s="19">
        <v>5.8879999999999999</v>
      </c>
      <c r="Q519" s="19">
        <v>405.05799999999999</v>
      </c>
      <c r="R519" s="19">
        <v>0.79300000000000004</v>
      </c>
      <c r="S519" s="19">
        <v>86.564999999999998</v>
      </c>
      <c r="T519" s="19">
        <v>197.56</v>
      </c>
      <c r="U519" s="19">
        <v>120.14</v>
      </c>
      <c r="V519" s="19">
        <v>652.65800000000002</v>
      </c>
      <c r="W519" s="19">
        <v>1</v>
      </c>
      <c r="X519" s="19">
        <v>3</v>
      </c>
      <c r="Y519" s="23">
        <v>5.3122900000000001E-2</v>
      </c>
      <c r="Z519" s="23">
        <v>7.4063000000000002E-3</v>
      </c>
      <c r="AA519" s="23">
        <v>0.89833399999999997</v>
      </c>
      <c r="AB519" s="23">
        <v>21.852</v>
      </c>
      <c r="AC519" s="23">
        <v>5.7619999999999996</v>
      </c>
      <c r="AD519" s="23">
        <v>11.183999999999999</v>
      </c>
      <c r="AE519" s="23">
        <v>7.0880000000000001</v>
      </c>
      <c r="AF519" s="23">
        <v>2.1800000000000002</v>
      </c>
      <c r="AG519" s="23">
        <v>-3.1619999999999999</v>
      </c>
      <c r="AH519" s="23">
        <v>-3.3220000000000001</v>
      </c>
      <c r="AI519" s="23">
        <v>-4.1189999999999998</v>
      </c>
      <c r="AJ519" s="23">
        <v>1496.2529999999999</v>
      </c>
      <c r="AK519" s="23">
        <v>0.14299999999999999</v>
      </c>
      <c r="AL519" s="23">
        <v>3480.48</v>
      </c>
      <c r="AM519" s="23">
        <v>-2.419</v>
      </c>
      <c r="AN519" s="19">
        <v>9.2420000000000009</v>
      </c>
      <c r="AO519" s="19">
        <v>1.0509999999999999</v>
      </c>
      <c r="AP519" s="11">
        <v>1</v>
      </c>
      <c r="AQ519" s="17">
        <v>-0.153</v>
      </c>
      <c r="AR519" s="11">
        <v>3</v>
      </c>
      <c r="AS519" s="21">
        <v>96.537000000000006</v>
      </c>
      <c r="AT519" s="17">
        <v>120.14</v>
      </c>
      <c r="AU519" s="17">
        <v>0</v>
      </c>
      <c r="AV519" s="17">
        <v>52.813000000000002</v>
      </c>
      <c r="AW519" s="11">
        <v>3</v>
      </c>
      <c r="AX519" s="11">
        <v>0</v>
      </c>
      <c r="AY519" s="11">
        <v>11</v>
      </c>
      <c r="AZ519" s="11">
        <v>0</v>
      </c>
      <c r="BA519" s="11">
        <v>11</v>
      </c>
      <c r="BB519" s="11">
        <v>0</v>
      </c>
      <c r="BC519" s="11">
        <v>16</v>
      </c>
    </row>
    <row r="520" spans="1:55" x14ac:dyDescent="0.3">
      <c r="A520" s="11" t="s">
        <v>203</v>
      </c>
      <c r="B520" s="11">
        <v>569</v>
      </c>
      <c r="C520" s="11" t="s">
        <v>914</v>
      </c>
      <c r="D520" s="12">
        <v>300</v>
      </c>
      <c r="E520" s="13">
        <v>300</v>
      </c>
      <c r="F520" s="14">
        <f>E520/D520</f>
        <v>1</v>
      </c>
      <c r="G520" s="11">
        <v>0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1</v>
      </c>
      <c r="O520" s="19">
        <v>245.21899999999999</v>
      </c>
      <c r="P520" s="19">
        <v>6.4630000000000001</v>
      </c>
      <c r="Q520" s="19">
        <v>446.32600000000002</v>
      </c>
      <c r="R520" s="19">
        <v>0.98399999999999999</v>
      </c>
      <c r="S520" s="19">
        <v>84.844999999999999</v>
      </c>
      <c r="T520" s="19">
        <v>202.43</v>
      </c>
      <c r="U520" s="19">
        <v>158.06700000000001</v>
      </c>
      <c r="V520" s="19">
        <v>701.84299999999996</v>
      </c>
      <c r="W520" s="19">
        <v>1</v>
      </c>
      <c r="X520" s="19">
        <v>2.5</v>
      </c>
      <c r="Y520" s="23">
        <v>5.9519000000000002E-2</v>
      </c>
      <c r="Z520" s="23">
        <v>5.6013E-3</v>
      </c>
      <c r="AA520" s="23">
        <v>0.85573520000000003</v>
      </c>
      <c r="AB520" s="23">
        <v>23.867000000000001</v>
      </c>
      <c r="AC520" s="23">
        <v>6.2889999999999997</v>
      </c>
      <c r="AD520" s="23">
        <v>11.795999999999999</v>
      </c>
      <c r="AE520" s="23">
        <v>6.73</v>
      </c>
      <c r="AF520" s="23">
        <v>2.8580000000000001</v>
      </c>
      <c r="AG520" s="23">
        <v>-4.2130000000000001</v>
      </c>
      <c r="AH520" s="23">
        <v>-3.8239999999999998</v>
      </c>
      <c r="AI520" s="23">
        <v>-4.8319999999999999</v>
      </c>
      <c r="AJ520" s="23">
        <v>1553.519</v>
      </c>
      <c r="AK520" s="23">
        <v>0.17899999999999999</v>
      </c>
      <c r="AL520" s="23">
        <v>5848.3360000000002</v>
      </c>
      <c r="AM520" s="23">
        <v>-2.37</v>
      </c>
      <c r="AN520" s="19">
        <v>9.2100000000000009</v>
      </c>
      <c r="AO520" s="19">
        <v>1.5149999999999999</v>
      </c>
      <c r="AP520" s="11">
        <v>1</v>
      </c>
      <c r="AQ520" s="17">
        <v>4.4999999999999998E-2</v>
      </c>
      <c r="AR520" s="11">
        <v>3</v>
      </c>
      <c r="AS520" s="21">
        <v>100</v>
      </c>
      <c r="AT520" s="17">
        <v>116.89700000000001</v>
      </c>
      <c r="AU520" s="17">
        <v>0</v>
      </c>
      <c r="AV520" s="17">
        <v>41.171999999999997</v>
      </c>
      <c r="AW520" s="11">
        <v>2</v>
      </c>
      <c r="AX520" s="11">
        <v>0</v>
      </c>
      <c r="AY520" s="11">
        <v>11</v>
      </c>
      <c r="AZ520" s="11">
        <v>0</v>
      </c>
      <c r="BA520" s="11">
        <v>11</v>
      </c>
      <c r="BB520" s="11">
        <v>0</v>
      </c>
      <c r="BC520" s="11">
        <v>16</v>
      </c>
    </row>
    <row r="521" spans="1:55" x14ac:dyDescent="0.3">
      <c r="A521" s="11" t="s">
        <v>323</v>
      </c>
      <c r="B521" s="11">
        <v>570</v>
      </c>
      <c r="C521" s="11" t="s">
        <v>914</v>
      </c>
      <c r="D521" s="12">
        <v>300</v>
      </c>
      <c r="E521" s="13">
        <v>300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1</v>
      </c>
      <c r="O521" s="19">
        <v>245.21899999999999</v>
      </c>
      <c r="P521" s="19">
        <v>6.4249999999999998</v>
      </c>
      <c r="Q521" s="19">
        <v>426.06900000000002</v>
      </c>
      <c r="R521" s="19">
        <v>0.79300000000000004</v>
      </c>
      <c r="S521" s="19">
        <v>78.444999999999993</v>
      </c>
      <c r="T521" s="19">
        <v>186.928</v>
      </c>
      <c r="U521" s="19">
        <v>159.90299999999999</v>
      </c>
      <c r="V521" s="19">
        <v>685.53300000000002</v>
      </c>
      <c r="W521" s="19">
        <v>1</v>
      </c>
      <c r="X521" s="19">
        <v>2.5</v>
      </c>
      <c r="Y521" s="23">
        <v>6.0219099999999998E-2</v>
      </c>
      <c r="Z521" s="23">
        <v>5.8675999999999997E-3</v>
      </c>
      <c r="AA521" s="23">
        <v>0.88247759999999997</v>
      </c>
      <c r="AB521" s="23">
        <v>23.065999999999999</v>
      </c>
      <c r="AC521" s="23">
        <v>6.1260000000000003</v>
      </c>
      <c r="AD521" s="23">
        <v>11.542999999999999</v>
      </c>
      <c r="AE521" s="23">
        <v>6.5330000000000004</v>
      </c>
      <c r="AF521" s="23">
        <v>2.7959999999999998</v>
      </c>
      <c r="AG521" s="23">
        <v>-3.8639999999999999</v>
      </c>
      <c r="AH521" s="23">
        <v>-3.8239999999999998</v>
      </c>
      <c r="AI521" s="23">
        <v>-4.3250000000000002</v>
      </c>
      <c r="AJ521" s="23">
        <v>1786.5029999999999</v>
      </c>
      <c r="AK521" s="23">
        <v>0.28399999999999997</v>
      </c>
      <c r="AL521" s="23">
        <v>6961.2150000000001</v>
      </c>
      <c r="AM521" s="23">
        <v>-2.3069999999999999</v>
      </c>
      <c r="AN521" s="19">
        <v>8.9939999999999998</v>
      </c>
      <c r="AO521" s="19">
        <v>1.6419999999999999</v>
      </c>
      <c r="AP521" s="11">
        <v>1</v>
      </c>
      <c r="AQ521" s="17">
        <v>8.9999999999999993E-3</v>
      </c>
      <c r="AR521" s="11">
        <v>3</v>
      </c>
      <c r="AS521" s="21">
        <v>100</v>
      </c>
      <c r="AT521" s="17">
        <v>120.139</v>
      </c>
      <c r="AU521" s="17">
        <v>0</v>
      </c>
      <c r="AV521" s="17">
        <v>42.191000000000003</v>
      </c>
      <c r="AW521" s="11">
        <v>2</v>
      </c>
      <c r="AX521" s="11">
        <v>0</v>
      </c>
      <c r="AY521" s="11">
        <v>11</v>
      </c>
      <c r="AZ521" s="11">
        <v>0</v>
      </c>
      <c r="BA521" s="11">
        <v>11</v>
      </c>
      <c r="BB521" s="11">
        <v>0</v>
      </c>
      <c r="BC521" s="11">
        <v>16</v>
      </c>
    </row>
    <row r="522" spans="1:55" x14ac:dyDescent="0.3">
      <c r="A522" s="11" t="s">
        <v>204</v>
      </c>
      <c r="B522" s="11">
        <v>571</v>
      </c>
      <c r="C522" s="11" t="s">
        <v>912</v>
      </c>
      <c r="D522" s="12">
        <v>300</v>
      </c>
      <c r="E522" s="13">
        <v>300</v>
      </c>
      <c r="F522" s="14">
        <f>E522/D522</f>
        <v>1</v>
      </c>
      <c r="G522" s="11">
        <v>1</v>
      </c>
      <c r="H522" s="11">
        <v>0</v>
      </c>
      <c r="I522" s="11">
        <v>0</v>
      </c>
      <c r="J522" s="11">
        <v>0</v>
      </c>
      <c r="K522" s="11">
        <v>0</v>
      </c>
      <c r="L522" s="11">
        <v>1</v>
      </c>
      <c r="M522" s="11">
        <v>0</v>
      </c>
      <c r="N522" s="11">
        <v>1</v>
      </c>
      <c r="O522" s="19">
        <v>239.197</v>
      </c>
      <c r="P522" s="19">
        <v>6.6189999999999998</v>
      </c>
      <c r="Q522" s="19">
        <v>444.012</v>
      </c>
      <c r="R522" s="19">
        <v>0.98399999999999999</v>
      </c>
      <c r="S522" s="19">
        <v>76.328000000000003</v>
      </c>
      <c r="T522" s="19">
        <v>249.803</v>
      </c>
      <c r="U522" s="19">
        <v>116.89700000000001</v>
      </c>
      <c r="V522" s="19">
        <v>716.95799999999997</v>
      </c>
      <c r="W522" s="19">
        <v>1</v>
      </c>
      <c r="X522" s="19">
        <v>2.5</v>
      </c>
      <c r="Y522" s="23">
        <v>6.1099899999999999E-2</v>
      </c>
      <c r="Z522" s="23">
        <v>5.6305000000000001E-3</v>
      </c>
      <c r="AA522" s="23">
        <v>0.87250150000000004</v>
      </c>
      <c r="AB522" s="23">
        <v>24.282</v>
      </c>
      <c r="AC522" s="23">
        <v>6.55</v>
      </c>
      <c r="AD522" s="23">
        <v>11.804</v>
      </c>
      <c r="AE522" s="23">
        <v>6.7530000000000001</v>
      </c>
      <c r="AF522" s="23">
        <v>2.915</v>
      </c>
      <c r="AG522" s="23">
        <v>-3.83</v>
      </c>
      <c r="AH522" s="23">
        <v>-3.7629999999999999</v>
      </c>
      <c r="AI522" s="23">
        <v>-4.7859999999999996</v>
      </c>
      <c r="AJ522" s="23">
        <v>1871.0350000000001</v>
      </c>
      <c r="AK522" s="23">
        <v>0.122</v>
      </c>
      <c r="AL522" s="23">
        <v>4254.0259999999998</v>
      </c>
      <c r="AM522" s="23">
        <v>-1.95</v>
      </c>
      <c r="AN522" s="19">
        <v>9.2219999999999995</v>
      </c>
      <c r="AO522" s="19">
        <v>1.121</v>
      </c>
      <c r="AP522" s="11">
        <v>0</v>
      </c>
      <c r="AQ522" s="17">
        <v>4.8000000000000001E-2</v>
      </c>
      <c r="AR522" s="11">
        <v>3</v>
      </c>
      <c r="AS522" s="21">
        <v>100</v>
      </c>
      <c r="AT522" s="17">
        <v>116.89700000000001</v>
      </c>
      <c r="AU522" s="17">
        <v>0</v>
      </c>
      <c r="AV522" s="17">
        <v>40.731000000000002</v>
      </c>
      <c r="AW522" s="11">
        <v>2</v>
      </c>
      <c r="AX522" s="11">
        <v>0</v>
      </c>
      <c r="AY522" s="11">
        <v>12</v>
      </c>
      <c r="AZ522" s="11">
        <v>0</v>
      </c>
      <c r="BA522" s="11">
        <v>12</v>
      </c>
      <c r="BB522" s="11">
        <v>0</v>
      </c>
      <c r="BC522" s="11">
        <v>17</v>
      </c>
    </row>
    <row r="523" spans="1:55" x14ac:dyDescent="0.3">
      <c r="A523" s="11" t="s">
        <v>324</v>
      </c>
      <c r="B523" s="11">
        <v>572</v>
      </c>
      <c r="C523" s="11" t="s">
        <v>1030</v>
      </c>
      <c r="D523" s="12">
        <v>300</v>
      </c>
      <c r="E523" s="13">
        <v>300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1</v>
      </c>
      <c r="M523" s="11">
        <v>0</v>
      </c>
      <c r="N523" s="11">
        <v>1</v>
      </c>
      <c r="O523" s="19">
        <v>253.22300000000001</v>
      </c>
      <c r="P523" s="19">
        <v>6.7960000000000003</v>
      </c>
      <c r="Q523" s="19">
        <v>479.10399999999998</v>
      </c>
      <c r="R523" s="19">
        <v>89.412999999999997</v>
      </c>
      <c r="S523" s="19">
        <v>82.35</v>
      </c>
      <c r="T523" s="19">
        <v>187.20099999999999</v>
      </c>
      <c r="U523" s="19">
        <v>120.139</v>
      </c>
      <c r="V523" s="19">
        <v>783.77200000000005</v>
      </c>
      <c r="W523" s="19">
        <v>1</v>
      </c>
      <c r="X523" s="19">
        <v>2.5</v>
      </c>
      <c r="Y523" s="23">
        <v>5.8921800000000003E-2</v>
      </c>
      <c r="Z523" s="23">
        <v>5.2180999999999998E-3</v>
      </c>
      <c r="AA523" s="23">
        <v>0.85808189999999995</v>
      </c>
      <c r="AB523" s="23">
        <v>26.358000000000001</v>
      </c>
      <c r="AC523" s="23">
        <v>6.7320000000000002</v>
      </c>
      <c r="AD523" s="23">
        <v>12.416</v>
      </c>
      <c r="AE523" s="23">
        <v>6.4539999999999997</v>
      </c>
      <c r="AF523" s="23">
        <v>3.286</v>
      </c>
      <c r="AG523" s="23">
        <v>-4.468</v>
      </c>
      <c r="AH523" s="23">
        <v>-4.0460000000000003</v>
      </c>
      <c r="AI523" s="23">
        <v>-4.7210000000000001</v>
      </c>
      <c r="AJ523" s="23">
        <v>1640.4880000000001</v>
      </c>
      <c r="AK523" s="23">
        <v>5.1999999999999998E-2</v>
      </c>
      <c r="AL523" s="23">
        <v>3844.4490000000001</v>
      </c>
      <c r="AM523" s="23">
        <v>-2.282</v>
      </c>
      <c r="AN523" s="19">
        <v>9.1180000000000003</v>
      </c>
      <c r="AO523" s="19">
        <v>0.91900000000000004</v>
      </c>
      <c r="AP523" s="11">
        <v>1</v>
      </c>
      <c r="AQ523" s="17">
        <v>0.224</v>
      </c>
      <c r="AR523" s="11">
        <v>3</v>
      </c>
      <c r="AS523" s="21">
        <v>100</v>
      </c>
      <c r="AT523" s="17">
        <v>120.139</v>
      </c>
      <c r="AU523" s="17">
        <v>0</v>
      </c>
      <c r="AV523" s="17">
        <v>43.634999999999998</v>
      </c>
      <c r="AW523" s="11">
        <v>2</v>
      </c>
      <c r="AX523" s="11">
        <v>0</v>
      </c>
      <c r="AY523" s="11">
        <v>12</v>
      </c>
      <c r="AZ523" s="11">
        <v>0</v>
      </c>
      <c r="BA523" s="11">
        <v>12</v>
      </c>
      <c r="BB523" s="11">
        <v>0</v>
      </c>
      <c r="BC523" s="11">
        <v>18</v>
      </c>
    </row>
    <row r="524" spans="1:55" x14ac:dyDescent="0.3">
      <c r="A524" s="11" t="s">
        <v>242</v>
      </c>
      <c r="B524" s="11">
        <v>573</v>
      </c>
      <c r="C524" s="11" t="s">
        <v>952</v>
      </c>
      <c r="D524" s="12">
        <v>89.3</v>
      </c>
      <c r="E524" s="13">
        <v>300</v>
      </c>
      <c r="F524" s="14">
        <f>E524/D524</f>
        <v>3.35946248600224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  <c r="L524" s="11">
        <v>1</v>
      </c>
      <c r="M524" s="11">
        <v>0</v>
      </c>
      <c r="N524" s="11">
        <v>1</v>
      </c>
      <c r="O524" s="19">
        <v>306.24099999999999</v>
      </c>
      <c r="P524" s="19">
        <v>3.02</v>
      </c>
      <c r="Q524" s="19">
        <v>507.29199999999997</v>
      </c>
      <c r="R524" s="19">
        <v>73.436000000000007</v>
      </c>
      <c r="S524" s="19">
        <v>54.444000000000003</v>
      </c>
      <c r="T524" s="19">
        <v>257.51299999999998</v>
      </c>
      <c r="U524" s="19">
        <v>121.9</v>
      </c>
      <c r="V524" s="19">
        <v>867.93600000000004</v>
      </c>
      <c r="W524" s="19">
        <v>0</v>
      </c>
      <c r="X524" s="19">
        <v>3.25</v>
      </c>
      <c r="Y524" s="23">
        <v>1.0511299999999999E-2</v>
      </c>
      <c r="Z524" s="23">
        <v>0</v>
      </c>
      <c r="AA524" s="23">
        <v>0.86742470000000005</v>
      </c>
      <c r="AB524" s="23">
        <v>30.398</v>
      </c>
      <c r="AC524" s="23">
        <v>7.6959999999999997</v>
      </c>
      <c r="AD524" s="23">
        <v>12.143000000000001</v>
      </c>
      <c r="AE524" s="23">
        <v>6.085</v>
      </c>
      <c r="AF524" s="23">
        <v>3.7650000000000001</v>
      </c>
      <c r="AG524" s="23">
        <v>-4.4640000000000004</v>
      </c>
      <c r="AH524" s="23">
        <v>-5.0279999999999996</v>
      </c>
      <c r="AI524" s="23">
        <v>-4.9050000000000002</v>
      </c>
      <c r="AJ524" s="23">
        <v>3017.2559999999999</v>
      </c>
      <c r="AK524" s="23">
        <v>0.32</v>
      </c>
      <c r="AL524" s="23">
        <v>7594.9080000000004</v>
      </c>
      <c r="AM524" s="23">
        <v>-1.52</v>
      </c>
      <c r="AN524" s="19">
        <v>9.6419999999999995</v>
      </c>
      <c r="AO524" s="19">
        <v>1.3959999999999999</v>
      </c>
      <c r="AP524" s="11">
        <v>1</v>
      </c>
      <c r="AQ524" s="17">
        <v>0.22600000000000001</v>
      </c>
      <c r="AR524" s="11">
        <v>3</v>
      </c>
      <c r="AS524" s="21">
        <v>100</v>
      </c>
      <c r="AT524" s="17">
        <v>121.9</v>
      </c>
      <c r="AU524" s="17">
        <v>0</v>
      </c>
      <c r="AV524" s="17">
        <v>42.725000000000001</v>
      </c>
      <c r="AW524" s="11">
        <v>3</v>
      </c>
      <c r="AX524" s="11">
        <v>0</v>
      </c>
      <c r="AY524" s="11">
        <v>16</v>
      </c>
      <c r="AZ524" s="11">
        <v>0</v>
      </c>
      <c r="BA524" s="11">
        <v>16</v>
      </c>
      <c r="BB524" s="11">
        <v>0</v>
      </c>
      <c r="BC524" s="11">
        <v>22</v>
      </c>
    </row>
    <row r="525" spans="1:55" x14ac:dyDescent="0.3">
      <c r="A525" s="11" t="s">
        <v>243</v>
      </c>
      <c r="B525" s="11">
        <v>574</v>
      </c>
      <c r="C525" s="11" t="s">
        <v>953</v>
      </c>
      <c r="D525" s="12">
        <v>58</v>
      </c>
      <c r="E525" s="13">
        <v>300</v>
      </c>
      <c r="F525" s="14">
        <f>E525/D525</f>
        <v>5.1724137931034484</v>
      </c>
      <c r="G525" s="11">
        <v>1</v>
      </c>
      <c r="H525" s="11">
        <v>0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1</v>
      </c>
      <c r="O525" s="19">
        <v>258.22399999999999</v>
      </c>
      <c r="P525" s="19">
        <v>5.4850000000000003</v>
      </c>
      <c r="Q525" s="19">
        <v>471.33600000000001</v>
      </c>
      <c r="R525" s="19">
        <v>0</v>
      </c>
      <c r="S525" s="19">
        <v>55.956000000000003</v>
      </c>
      <c r="T525" s="19">
        <v>326.59199999999998</v>
      </c>
      <c r="U525" s="19">
        <v>88.787999999999997</v>
      </c>
      <c r="V525" s="19">
        <v>781.04600000000005</v>
      </c>
      <c r="W525" s="19">
        <v>0</v>
      </c>
      <c r="X525" s="19">
        <v>2.5</v>
      </c>
      <c r="Y525" s="23">
        <v>3.85227E-2</v>
      </c>
      <c r="Z525" s="23">
        <v>0</v>
      </c>
      <c r="AA525" s="23">
        <v>0.87019970000000002</v>
      </c>
      <c r="AB525" s="23">
        <v>28.222000000000001</v>
      </c>
      <c r="AC525" s="23">
        <v>7.5510000000000002</v>
      </c>
      <c r="AD525" s="23">
        <v>11.34</v>
      </c>
      <c r="AE525" s="23">
        <v>5.9489999999999998</v>
      </c>
      <c r="AF525" s="23">
        <v>3.5369999999999999</v>
      </c>
      <c r="AG525" s="23">
        <v>-4.2270000000000003</v>
      </c>
      <c r="AH525" s="23">
        <v>-4.3559999999999999</v>
      </c>
      <c r="AI525" s="23">
        <v>-5.19</v>
      </c>
      <c r="AJ525" s="23">
        <v>2919.2379999999998</v>
      </c>
      <c r="AK525" s="23">
        <v>0.28899999999999998</v>
      </c>
      <c r="AL525" s="23">
        <v>4826.4920000000002</v>
      </c>
      <c r="AM525" s="23">
        <v>-1.4</v>
      </c>
      <c r="AN525" s="19">
        <v>9.5879999999999992</v>
      </c>
      <c r="AO525" s="19">
        <v>1.3009999999999999</v>
      </c>
      <c r="AP525" s="11">
        <v>0</v>
      </c>
      <c r="AQ525" s="17">
        <v>0.217</v>
      </c>
      <c r="AR525" s="11">
        <v>3</v>
      </c>
      <c r="AS525" s="21">
        <v>100</v>
      </c>
      <c r="AT525" s="17">
        <v>88.787999999999997</v>
      </c>
      <c r="AU525" s="17">
        <v>0</v>
      </c>
      <c r="AV525" s="17">
        <v>35.121000000000002</v>
      </c>
      <c r="AW525" s="11">
        <v>2</v>
      </c>
      <c r="AX525" s="11">
        <v>0</v>
      </c>
      <c r="AY525" s="11">
        <v>16</v>
      </c>
      <c r="AZ525" s="11">
        <v>0</v>
      </c>
      <c r="BA525" s="11">
        <v>16</v>
      </c>
      <c r="BB525" s="11">
        <v>0</v>
      </c>
      <c r="BC525" s="11">
        <v>19</v>
      </c>
    </row>
    <row r="526" spans="1:55" x14ac:dyDescent="0.3">
      <c r="A526" s="11" t="s">
        <v>325</v>
      </c>
      <c r="B526" s="11">
        <v>575</v>
      </c>
      <c r="C526" s="11" t="s">
        <v>1031</v>
      </c>
      <c r="D526" s="12">
        <v>5.3</v>
      </c>
      <c r="E526" s="13">
        <v>18.8</v>
      </c>
      <c r="G526" s="11">
        <v>3</v>
      </c>
      <c r="H526" s="11">
        <v>0</v>
      </c>
      <c r="I526" s="11">
        <v>0</v>
      </c>
      <c r="J526" s="11">
        <v>0</v>
      </c>
      <c r="K526" s="11">
        <v>0</v>
      </c>
      <c r="L526" s="11">
        <v>6</v>
      </c>
      <c r="M526" s="11">
        <v>1</v>
      </c>
      <c r="N526" s="11">
        <v>0</v>
      </c>
      <c r="O526" s="19">
        <v>330.21100000000001</v>
      </c>
      <c r="P526" s="19">
        <v>6.1820000000000004</v>
      </c>
      <c r="Q526" s="19">
        <v>595.60900000000004</v>
      </c>
      <c r="R526" s="19">
        <v>98.736999999999995</v>
      </c>
      <c r="S526" s="19">
        <v>96.373000000000005</v>
      </c>
      <c r="T526" s="19">
        <v>228.74799999999999</v>
      </c>
      <c r="U526" s="19">
        <v>171.75</v>
      </c>
      <c r="V526" s="19">
        <v>927.53499999999997</v>
      </c>
      <c r="W526" s="19">
        <v>0</v>
      </c>
      <c r="X526" s="19">
        <v>1.5</v>
      </c>
      <c r="Y526" s="23">
        <v>4.1201599999999998E-2</v>
      </c>
      <c r="Z526" s="23">
        <v>0</v>
      </c>
      <c r="AA526" s="23">
        <v>0.77224919999999997</v>
      </c>
      <c r="AB526" s="23">
        <v>29.297999999999998</v>
      </c>
      <c r="AC526" s="23">
        <v>7.7990000000000004</v>
      </c>
      <c r="AD526" s="23">
        <v>11.166</v>
      </c>
      <c r="AE526" s="23">
        <v>3.5779999999999998</v>
      </c>
      <c r="AF526" s="23">
        <v>4.8719999999999999</v>
      </c>
      <c r="AG526" s="23">
        <v>-6.49</v>
      </c>
      <c r="AH526" s="23">
        <v>-6.109</v>
      </c>
      <c r="AI526" s="23">
        <v>-6.3079999999999998</v>
      </c>
      <c r="AJ526" s="23">
        <v>1207.788</v>
      </c>
      <c r="AK526" s="23">
        <v>-0.45400000000000001</v>
      </c>
      <c r="AL526" s="23">
        <v>5294.4080000000004</v>
      </c>
      <c r="AM526" s="23">
        <v>-1.9139999999999999</v>
      </c>
      <c r="AN526" s="19">
        <v>9.0410000000000004</v>
      </c>
      <c r="AO526" s="19">
        <v>2.3620000000000001</v>
      </c>
      <c r="AP526" s="11">
        <v>1</v>
      </c>
      <c r="AQ526" s="17">
        <v>0.65500000000000003</v>
      </c>
      <c r="AR526" s="11">
        <v>1</v>
      </c>
      <c r="AS526" s="21">
        <v>100</v>
      </c>
      <c r="AT526" s="17">
        <v>171.75</v>
      </c>
      <c r="AU526" s="17">
        <v>0</v>
      </c>
      <c r="AV526" s="17">
        <v>55.368000000000002</v>
      </c>
      <c r="AW526" s="11">
        <v>3</v>
      </c>
      <c r="AX526" s="11">
        <v>0</v>
      </c>
      <c r="AY526" s="11">
        <v>12</v>
      </c>
      <c r="AZ526" s="11">
        <v>0</v>
      </c>
      <c r="BA526" s="11">
        <v>12</v>
      </c>
      <c r="BB526" s="11">
        <v>0</v>
      </c>
      <c r="BC526" s="11">
        <v>23</v>
      </c>
    </row>
    <row r="527" spans="1:55" x14ac:dyDescent="0.3">
      <c r="A527" s="11" t="s">
        <v>195</v>
      </c>
      <c r="B527" s="11">
        <v>576</v>
      </c>
      <c r="C527" s="11" t="s">
        <v>906</v>
      </c>
      <c r="D527" s="12">
        <v>3</v>
      </c>
      <c r="E527" s="13">
        <v>95</v>
      </c>
      <c r="F527" s="14">
        <f>E527/D527</f>
        <v>31.666666666666668</v>
      </c>
      <c r="G527" s="11">
        <v>2</v>
      </c>
      <c r="H527" s="11">
        <v>0</v>
      </c>
      <c r="I527" s="11">
        <v>0</v>
      </c>
      <c r="J527" s="11">
        <v>0</v>
      </c>
      <c r="K527" s="11">
        <v>0</v>
      </c>
      <c r="L527" s="11">
        <v>6</v>
      </c>
      <c r="M527" s="11">
        <v>1</v>
      </c>
      <c r="N527" s="11">
        <v>0</v>
      </c>
      <c r="O527" s="19">
        <v>312.22000000000003</v>
      </c>
      <c r="P527" s="19">
        <v>7.258</v>
      </c>
      <c r="Q527" s="19">
        <v>512.73699999999997</v>
      </c>
      <c r="R527" s="19">
        <v>0.59299999999999997</v>
      </c>
      <c r="S527" s="19">
        <v>103.89400000000001</v>
      </c>
      <c r="T527" s="19">
        <v>249.54900000000001</v>
      </c>
      <c r="U527" s="19">
        <v>158.69999999999999</v>
      </c>
      <c r="V527" s="19">
        <v>856.80799999999999</v>
      </c>
      <c r="W527" s="19">
        <v>0</v>
      </c>
      <c r="X527" s="19">
        <v>1.5</v>
      </c>
      <c r="Y527" s="23">
        <v>6.1479100000000002E-2</v>
      </c>
      <c r="Z527" s="23">
        <v>0</v>
      </c>
      <c r="AA527" s="23">
        <v>0.85086249999999997</v>
      </c>
      <c r="AB527" s="23">
        <v>26.666</v>
      </c>
      <c r="AC527" s="23">
        <v>7.556</v>
      </c>
      <c r="AD527" s="23">
        <v>10.787000000000001</v>
      </c>
      <c r="AE527" s="23">
        <v>3.5670000000000002</v>
      </c>
      <c r="AF527" s="23">
        <v>4.3330000000000002</v>
      </c>
      <c r="AG527" s="23">
        <v>-4.8630000000000004</v>
      </c>
      <c r="AH527" s="23">
        <v>-5.7270000000000003</v>
      </c>
      <c r="AI527" s="23">
        <v>-5.1349999999999998</v>
      </c>
      <c r="AJ527" s="23">
        <v>1024.8699999999999</v>
      </c>
      <c r="AK527" s="23">
        <v>-0.36499999999999999</v>
      </c>
      <c r="AL527" s="23">
        <v>3760.4569999999999</v>
      </c>
      <c r="AM527" s="23">
        <v>-1.9790000000000001</v>
      </c>
      <c r="AN527" s="19">
        <v>9.6379999999999999</v>
      </c>
      <c r="AO527" s="19">
        <v>1.5</v>
      </c>
      <c r="AP527" s="11">
        <v>1</v>
      </c>
      <c r="AQ527" s="17">
        <v>0.44900000000000001</v>
      </c>
      <c r="AR527" s="11">
        <v>3</v>
      </c>
      <c r="AS527" s="21">
        <v>100</v>
      </c>
      <c r="AT527" s="17">
        <v>158.69999999999999</v>
      </c>
      <c r="AU527" s="17">
        <v>0</v>
      </c>
      <c r="AV527" s="17">
        <v>59.753999999999998</v>
      </c>
      <c r="AW527" s="11">
        <v>3</v>
      </c>
      <c r="AX527" s="11">
        <v>0</v>
      </c>
      <c r="AY527" s="11">
        <v>12</v>
      </c>
      <c r="AZ527" s="11">
        <v>0</v>
      </c>
      <c r="BA527" s="11">
        <v>12</v>
      </c>
      <c r="BB527" s="11">
        <v>0</v>
      </c>
      <c r="BC527" s="11">
        <v>22</v>
      </c>
    </row>
    <row r="528" spans="1:55" x14ac:dyDescent="0.3">
      <c r="A528" s="11" t="s">
        <v>326</v>
      </c>
      <c r="B528" s="11">
        <v>577</v>
      </c>
      <c r="C528" s="11" t="s">
        <v>906</v>
      </c>
      <c r="D528" s="12">
        <v>3</v>
      </c>
      <c r="E528" s="13">
        <v>95</v>
      </c>
      <c r="G528" s="11">
        <v>3</v>
      </c>
      <c r="H528" s="11">
        <v>0</v>
      </c>
      <c r="I528" s="11">
        <v>0</v>
      </c>
      <c r="J528" s="11">
        <v>0</v>
      </c>
      <c r="K528" s="11">
        <v>0</v>
      </c>
      <c r="L528" s="11">
        <v>6</v>
      </c>
      <c r="M528" s="11">
        <v>1</v>
      </c>
      <c r="N528" s="11">
        <v>0</v>
      </c>
      <c r="O528" s="19">
        <v>312.22000000000003</v>
      </c>
      <c r="P528" s="19">
        <v>5.3929999999999998</v>
      </c>
      <c r="Q528" s="19">
        <v>500.96100000000001</v>
      </c>
      <c r="R528" s="19">
        <v>0.42499999999999999</v>
      </c>
      <c r="S528" s="19">
        <v>96.373000000000005</v>
      </c>
      <c r="T528" s="19">
        <v>247.542</v>
      </c>
      <c r="U528" s="19">
        <v>156.62100000000001</v>
      </c>
      <c r="V528" s="19">
        <v>834.53099999999995</v>
      </c>
      <c r="W528" s="19">
        <v>0</v>
      </c>
      <c r="X528" s="19">
        <v>1.5</v>
      </c>
      <c r="Y528" s="23">
        <v>3.4857300000000001E-2</v>
      </c>
      <c r="Z528" s="23">
        <v>0</v>
      </c>
      <c r="AA528" s="23">
        <v>0.85570179999999996</v>
      </c>
      <c r="AB528" s="23">
        <v>25.754999999999999</v>
      </c>
      <c r="AC528" s="23">
        <v>7.3</v>
      </c>
      <c r="AD528" s="23">
        <v>10.063000000000001</v>
      </c>
      <c r="AE528" s="23">
        <v>3.4729999999999999</v>
      </c>
      <c r="AF528" s="23">
        <v>4.2290000000000001</v>
      </c>
      <c r="AG528" s="23">
        <v>-4.6310000000000002</v>
      </c>
      <c r="AH528" s="23">
        <v>-5.7270000000000003</v>
      </c>
      <c r="AI528" s="23">
        <v>-5.0469999999999997</v>
      </c>
      <c r="AJ528" s="23">
        <v>1207.788</v>
      </c>
      <c r="AK528" s="23">
        <v>-0.29099999999999998</v>
      </c>
      <c r="AL528" s="23">
        <v>4374.6310000000003</v>
      </c>
      <c r="AM528" s="23">
        <v>-1.8480000000000001</v>
      </c>
      <c r="AN528" s="19">
        <v>9.1129999999999995</v>
      </c>
      <c r="AO528" s="19">
        <v>2.17</v>
      </c>
      <c r="AP528" s="11">
        <v>1</v>
      </c>
      <c r="AQ528" s="17">
        <v>0.38500000000000001</v>
      </c>
      <c r="AR528" s="11">
        <v>3</v>
      </c>
      <c r="AS528" s="21">
        <v>100</v>
      </c>
      <c r="AT528" s="17">
        <v>156.62100000000001</v>
      </c>
      <c r="AU528" s="17">
        <v>0</v>
      </c>
      <c r="AV528" s="17">
        <v>55.368000000000002</v>
      </c>
      <c r="AW528" s="11">
        <v>3</v>
      </c>
      <c r="AX528" s="11">
        <v>0</v>
      </c>
      <c r="AY528" s="11">
        <v>12</v>
      </c>
      <c r="AZ528" s="11">
        <v>0</v>
      </c>
      <c r="BA528" s="11">
        <v>12</v>
      </c>
      <c r="BB528" s="11">
        <v>0</v>
      </c>
      <c r="BC528" s="11">
        <v>22</v>
      </c>
    </row>
    <row r="529" spans="1:55" x14ac:dyDescent="0.3">
      <c r="A529" s="11" t="s">
        <v>196</v>
      </c>
      <c r="B529" s="11">
        <v>578</v>
      </c>
      <c r="C529" s="11" t="s">
        <v>907</v>
      </c>
      <c r="D529" s="12">
        <v>2</v>
      </c>
      <c r="E529" s="13">
        <v>66</v>
      </c>
      <c r="F529" s="14">
        <f>E529/D529</f>
        <v>33</v>
      </c>
      <c r="G529" s="11">
        <v>2</v>
      </c>
      <c r="H529" s="11">
        <v>0</v>
      </c>
      <c r="I529" s="11">
        <v>0</v>
      </c>
      <c r="J529" s="11">
        <v>0</v>
      </c>
      <c r="K529" s="11">
        <v>0</v>
      </c>
      <c r="L529" s="11">
        <v>6</v>
      </c>
      <c r="M529" s="11">
        <v>1</v>
      </c>
      <c r="N529" s="11">
        <v>0</v>
      </c>
      <c r="O529" s="19">
        <v>337.14499999999998</v>
      </c>
      <c r="P529" s="19">
        <v>1.94</v>
      </c>
      <c r="Q529" s="19">
        <v>519.95699999999999</v>
      </c>
      <c r="R529" s="19">
        <v>0.58099999999999996</v>
      </c>
      <c r="S529" s="19">
        <v>108.471</v>
      </c>
      <c r="T529" s="19">
        <v>295.839</v>
      </c>
      <c r="U529" s="19">
        <v>115.06699999999999</v>
      </c>
      <c r="V529" s="19">
        <v>867.66700000000003</v>
      </c>
      <c r="W529" s="19">
        <v>0</v>
      </c>
      <c r="X529" s="19">
        <v>1.5</v>
      </c>
      <c r="Y529" s="23">
        <v>4.3391000000000002E-3</v>
      </c>
      <c r="Z529" s="23">
        <v>0</v>
      </c>
      <c r="AA529" s="23">
        <v>0.84612229999999999</v>
      </c>
      <c r="AB529" s="23">
        <v>27.542999999999999</v>
      </c>
      <c r="AC529" s="23">
        <v>9.2929999999999993</v>
      </c>
      <c r="AD529" s="23">
        <v>10.18</v>
      </c>
      <c r="AE529" s="23">
        <v>3.915</v>
      </c>
      <c r="AF529" s="23">
        <v>4.26</v>
      </c>
      <c r="AG529" s="23">
        <v>-4.8099999999999996</v>
      </c>
      <c r="AH529" s="23">
        <v>-6.2560000000000002</v>
      </c>
      <c r="AI529" s="23">
        <v>-5.4329999999999998</v>
      </c>
      <c r="AJ529" s="23">
        <v>927.41399999999999</v>
      </c>
      <c r="AK529" s="23">
        <v>-0.52600000000000002</v>
      </c>
      <c r="AL529" s="23">
        <v>1946.7539999999999</v>
      </c>
      <c r="AM529" s="23">
        <v>-1.9</v>
      </c>
      <c r="AN529" s="19">
        <v>9.3170000000000002</v>
      </c>
      <c r="AO529" s="19">
        <v>1.024</v>
      </c>
      <c r="AP529" s="11">
        <v>1</v>
      </c>
      <c r="AQ529" s="17">
        <v>0.48099999999999998</v>
      </c>
      <c r="AR529" s="11">
        <v>3</v>
      </c>
      <c r="AS529" s="21">
        <v>100</v>
      </c>
      <c r="AT529" s="17">
        <v>40.701999999999998</v>
      </c>
      <c r="AU529" s="17">
        <v>0</v>
      </c>
      <c r="AV529" s="17">
        <v>61.082999999999998</v>
      </c>
      <c r="AW529" s="11">
        <v>3</v>
      </c>
      <c r="AX529" s="11">
        <v>0</v>
      </c>
      <c r="AY529" s="11">
        <v>12</v>
      </c>
      <c r="AZ529" s="11">
        <v>0</v>
      </c>
      <c r="BA529" s="11">
        <v>12</v>
      </c>
      <c r="BB529" s="11">
        <v>0</v>
      </c>
      <c r="BC529" s="11">
        <v>20</v>
      </c>
    </row>
    <row r="530" spans="1:55" x14ac:dyDescent="0.3">
      <c r="A530" s="11" t="s">
        <v>327</v>
      </c>
      <c r="B530" s="11">
        <v>579</v>
      </c>
      <c r="C530" s="11" t="s">
        <v>907</v>
      </c>
      <c r="D530" s="12">
        <v>2</v>
      </c>
      <c r="E530" s="13">
        <v>2</v>
      </c>
      <c r="G530" s="11">
        <v>2</v>
      </c>
      <c r="H530" s="11">
        <v>0</v>
      </c>
      <c r="I530" s="11">
        <v>0</v>
      </c>
      <c r="J530" s="11">
        <v>0</v>
      </c>
      <c r="K530" s="11">
        <v>0</v>
      </c>
      <c r="L530" s="11">
        <v>6</v>
      </c>
      <c r="M530" s="11">
        <v>1</v>
      </c>
      <c r="N530" s="11">
        <v>0</v>
      </c>
      <c r="O530" s="19">
        <v>337.14499999999998</v>
      </c>
      <c r="P530" s="19">
        <v>5.8369999999999997</v>
      </c>
      <c r="Q530" s="19">
        <v>508.57600000000002</v>
      </c>
      <c r="R530" s="19">
        <v>0.42499999999999999</v>
      </c>
      <c r="S530" s="19">
        <v>100.604</v>
      </c>
      <c r="T530" s="19">
        <v>293.92200000000003</v>
      </c>
      <c r="U530" s="19">
        <v>113.625</v>
      </c>
      <c r="V530" s="19">
        <v>846.87300000000005</v>
      </c>
      <c r="W530" s="19">
        <v>0</v>
      </c>
      <c r="X530" s="19">
        <v>1.5</v>
      </c>
      <c r="Y530" s="23">
        <v>4.0231500000000003E-2</v>
      </c>
      <c r="Z530" s="23">
        <v>0</v>
      </c>
      <c r="AA530" s="23">
        <v>0.85118050000000001</v>
      </c>
      <c r="AB530" s="23">
        <v>26.692</v>
      </c>
      <c r="AC530" s="23">
        <v>9.0380000000000003</v>
      </c>
      <c r="AD530" s="23">
        <v>10.336</v>
      </c>
      <c r="AE530" s="23">
        <v>3.82</v>
      </c>
      <c r="AF530" s="23">
        <v>4.1710000000000003</v>
      </c>
      <c r="AG530" s="23">
        <v>-4.5880000000000001</v>
      </c>
      <c r="AH530" s="23">
        <v>-6.2560000000000002</v>
      </c>
      <c r="AI530" s="23">
        <v>-5.3419999999999996</v>
      </c>
      <c r="AJ530" s="23">
        <v>1101.2190000000001</v>
      </c>
      <c r="AK530" s="23">
        <v>-0.44500000000000001</v>
      </c>
      <c r="AL530" s="23">
        <v>2301.7069999999999</v>
      </c>
      <c r="AM530" s="23">
        <v>-1.762</v>
      </c>
      <c r="AN530" s="19">
        <v>9.0250000000000004</v>
      </c>
      <c r="AO530" s="19">
        <v>1.6479999999999999</v>
      </c>
      <c r="AP530" s="11">
        <v>1</v>
      </c>
      <c r="AQ530" s="17">
        <v>0.42</v>
      </c>
      <c r="AR530" s="11">
        <v>3</v>
      </c>
      <c r="AS530" s="21">
        <v>100</v>
      </c>
      <c r="AT530" s="17">
        <v>39.771999999999998</v>
      </c>
      <c r="AU530" s="17">
        <v>0</v>
      </c>
      <c r="AV530" s="17">
        <v>56.575000000000003</v>
      </c>
      <c r="AW530" s="11">
        <v>3</v>
      </c>
      <c r="AX530" s="11">
        <v>0</v>
      </c>
      <c r="AY530" s="11">
        <v>12</v>
      </c>
      <c r="AZ530" s="11">
        <v>0</v>
      </c>
      <c r="BA530" s="11">
        <v>12</v>
      </c>
      <c r="BB530" s="11">
        <v>0</v>
      </c>
      <c r="BC530" s="11">
        <v>20</v>
      </c>
    </row>
    <row r="531" spans="1:55" x14ac:dyDescent="0.3">
      <c r="A531" s="11" t="s">
        <v>197</v>
      </c>
      <c r="B531" s="11">
        <v>580</v>
      </c>
      <c r="C531" s="11" t="s">
        <v>908</v>
      </c>
      <c r="D531" s="12">
        <v>2</v>
      </c>
      <c r="E531" s="13">
        <v>32.799999999999997</v>
      </c>
      <c r="F531" s="14">
        <f>E531/D531</f>
        <v>16.399999999999999</v>
      </c>
      <c r="G531" s="11">
        <v>2</v>
      </c>
      <c r="H531" s="11">
        <v>0</v>
      </c>
      <c r="I531" s="11">
        <v>0</v>
      </c>
      <c r="J531" s="11">
        <v>0</v>
      </c>
      <c r="K531" s="11">
        <v>0</v>
      </c>
      <c r="L531" s="11">
        <v>6</v>
      </c>
      <c r="M531" s="11">
        <v>1</v>
      </c>
      <c r="N531" s="11">
        <v>0</v>
      </c>
      <c r="O531" s="19">
        <v>276.23899999999998</v>
      </c>
      <c r="P531" s="19">
        <v>4.6479999999999997</v>
      </c>
      <c r="Q531" s="19">
        <v>501.00400000000002</v>
      </c>
      <c r="R531" s="19">
        <v>0.58499999999999996</v>
      </c>
      <c r="S531" s="19">
        <v>108.471</v>
      </c>
      <c r="T531" s="19">
        <v>303.16000000000003</v>
      </c>
      <c r="U531" s="19">
        <v>88.787999999999997</v>
      </c>
      <c r="V531" s="19">
        <v>831.90700000000004</v>
      </c>
      <c r="W531" s="19">
        <v>0</v>
      </c>
      <c r="X531" s="19">
        <v>1.5</v>
      </c>
      <c r="Y531" s="23">
        <v>2.5973900000000001E-2</v>
      </c>
      <c r="Z531" s="23">
        <v>0</v>
      </c>
      <c r="AA531" s="23">
        <v>0.85383390000000003</v>
      </c>
      <c r="AB531" s="23">
        <v>26.181000000000001</v>
      </c>
      <c r="AC531" s="23">
        <v>8.1809999999999992</v>
      </c>
      <c r="AD531" s="23">
        <v>9.8979999999999997</v>
      </c>
      <c r="AE531" s="23">
        <v>3.91</v>
      </c>
      <c r="AF531" s="23">
        <v>3.9350000000000001</v>
      </c>
      <c r="AG531" s="23">
        <v>-4.3360000000000003</v>
      </c>
      <c r="AH531" s="23">
        <v>-4.9630000000000001</v>
      </c>
      <c r="AI531" s="23">
        <v>-5.343</v>
      </c>
      <c r="AJ531" s="23">
        <v>927.40599999999995</v>
      </c>
      <c r="AK531" s="23">
        <v>-0.57199999999999995</v>
      </c>
      <c r="AL531" s="23">
        <v>1397.5039999999999</v>
      </c>
      <c r="AM531" s="23">
        <v>-1.875</v>
      </c>
      <c r="AN531" s="19">
        <v>9.3650000000000002</v>
      </c>
      <c r="AO531" s="19">
        <v>1.121</v>
      </c>
      <c r="AP531" s="11">
        <v>1</v>
      </c>
      <c r="AQ531" s="17">
        <v>0.377</v>
      </c>
      <c r="AR531" s="11">
        <v>3</v>
      </c>
      <c r="AS531" s="21">
        <v>100</v>
      </c>
      <c r="AT531" s="17">
        <v>88.787999999999997</v>
      </c>
      <c r="AU531" s="17">
        <v>0</v>
      </c>
      <c r="AV531" s="17">
        <v>61.085000000000001</v>
      </c>
      <c r="AW531" s="11">
        <v>3</v>
      </c>
      <c r="AX531" s="11">
        <v>0</v>
      </c>
      <c r="AY531" s="11">
        <v>12</v>
      </c>
      <c r="AZ531" s="11">
        <v>0</v>
      </c>
      <c r="BA531" s="11">
        <v>12</v>
      </c>
      <c r="BB531" s="11">
        <v>0</v>
      </c>
      <c r="BC531" s="11">
        <v>20</v>
      </c>
    </row>
    <row r="532" spans="1:55" x14ac:dyDescent="0.3">
      <c r="A532" s="11" t="s">
        <v>328</v>
      </c>
      <c r="B532" s="11">
        <v>581</v>
      </c>
      <c r="C532" s="11" t="s">
        <v>908</v>
      </c>
      <c r="D532" s="12">
        <v>2</v>
      </c>
      <c r="E532" s="13">
        <v>32.799999999999997</v>
      </c>
      <c r="G532" s="11">
        <v>3</v>
      </c>
      <c r="H532" s="11">
        <v>0</v>
      </c>
      <c r="I532" s="11">
        <v>0</v>
      </c>
      <c r="J532" s="11">
        <v>0</v>
      </c>
      <c r="K532" s="11">
        <v>0</v>
      </c>
      <c r="L532" s="11">
        <v>6</v>
      </c>
      <c r="M532" s="11">
        <v>1</v>
      </c>
      <c r="N532" s="11">
        <v>0</v>
      </c>
      <c r="O532" s="19">
        <v>276.23899999999998</v>
      </c>
      <c r="P532" s="19">
        <v>5.6520000000000001</v>
      </c>
      <c r="Q532" s="19">
        <v>489.62900000000002</v>
      </c>
      <c r="R532" s="19">
        <v>0.42499999999999999</v>
      </c>
      <c r="S532" s="19">
        <v>100.605</v>
      </c>
      <c r="T532" s="19">
        <v>301.303</v>
      </c>
      <c r="U532" s="19">
        <v>87.296000000000006</v>
      </c>
      <c r="V532" s="19">
        <v>811.072</v>
      </c>
      <c r="W532" s="19">
        <v>0</v>
      </c>
      <c r="X532" s="19">
        <v>1.5</v>
      </c>
      <c r="Y532" s="23">
        <v>3.9384099999999998E-2</v>
      </c>
      <c r="Z532" s="23">
        <v>0</v>
      </c>
      <c r="AA532" s="23">
        <v>0.85902230000000002</v>
      </c>
      <c r="AB532" s="23">
        <v>25.33</v>
      </c>
      <c r="AC532" s="23">
        <v>7.9379999999999997</v>
      </c>
      <c r="AD532" s="23">
        <v>9.7460000000000004</v>
      </c>
      <c r="AE532" s="23">
        <v>3.8159999999999998</v>
      </c>
      <c r="AF532" s="23">
        <v>3.8460000000000001</v>
      </c>
      <c r="AG532" s="23">
        <v>-4.1139999999999999</v>
      </c>
      <c r="AH532" s="23">
        <v>-4.9630000000000001</v>
      </c>
      <c r="AI532" s="23">
        <v>-5.25</v>
      </c>
      <c r="AJ532" s="23">
        <v>1101.202</v>
      </c>
      <c r="AK532" s="23">
        <v>-0.49299999999999999</v>
      </c>
      <c r="AL532" s="23">
        <v>1651.252</v>
      </c>
      <c r="AM532" s="23">
        <v>-1.736</v>
      </c>
      <c r="AN532" s="19">
        <v>9.0640000000000001</v>
      </c>
      <c r="AO532" s="19">
        <v>1.746</v>
      </c>
      <c r="AP532" s="11">
        <v>1</v>
      </c>
      <c r="AQ532" s="17">
        <v>0.317</v>
      </c>
      <c r="AR532" s="11">
        <v>3</v>
      </c>
      <c r="AS532" s="21">
        <v>100</v>
      </c>
      <c r="AT532" s="17">
        <v>87.296000000000006</v>
      </c>
      <c r="AU532" s="17">
        <v>0</v>
      </c>
      <c r="AV532" s="17">
        <v>56.575000000000003</v>
      </c>
      <c r="AW532" s="11">
        <v>3</v>
      </c>
      <c r="AX532" s="11">
        <v>0</v>
      </c>
      <c r="AY532" s="11">
        <v>12</v>
      </c>
      <c r="AZ532" s="11">
        <v>0</v>
      </c>
      <c r="BA532" s="11">
        <v>12</v>
      </c>
      <c r="BB532" s="11">
        <v>0</v>
      </c>
      <c r="BC532" s="11">
        <v>20</v>
      </c>
    </row>
    <row r="533" spans="1:55" x14ac:dyDescent="0.3">
      <c r="A533" s="11" t="s">
        <v>198</v>
      </c>
      <c r="B533" s="11">
        <v>582</v>
      </c>
      <c r="C533" s="11" t="s">
        <v>909</v>
      </c>
      <c r="D533" s="12">
        <v>5.0999999999999996</v>
      </c>
      <c r="E533" s="13">
        <v>14</v>
      </c>
      <c r="F533" s="14">
        <f>E533/D533</f>
        <v>2.7450980392156863</v>
      </c>
      <c r="G533" s="11">
        <v>1</v>
      </c>
      <c r="H533" s="11">
        <v>0</v>
      </c>
      <c r="I533" s="11">
        <v>0</v>
      </c>
      <c r="J533" s="11">
        <v>0</v>
      </c>
      <c r="K533" s="11">
        <v>0</v>
      </c>
      <c r="L533" s="11">
        <v>7</v>
      </c>
      <c r="M533" s="11">
        <v>1</v>
      </c>
      <c r="N533" s="11">
        <v>0</v>
      </c>
      <c r="O533" s="19">
        <v>324.25599999999997</v>
      </c>
      <c r="P533" s="19">
        <v>6.7240000000000002</v>
      </c>
      <c r="Q533" s="19">
        <v>532.298</v>
      </c>
      <c r="R533" s="19">
        <v>77.456999999999994</v>
      </c>
      <c r="S533" s="19">
        <v>94.528999999999996</v>
      </c>
      <c r="T533" s="19">
        <v>238.41200000000001</v>
      </c>
      <c r="U533" s="19">
        <v>121.9</v>
      </c>
      <c r="V533" s="19">
        <v>908.17600000000004</v>
      </c>
      <c r="W533" s="19">
        <v>0</v>
      </c>
      <c r="X533" s="19">
        <v>2.25</v>
      </c>
      <c r="Y533" s="23">
        <v>4.9785000000000003E-2</v>
      </c>
      <c r="Z533" s="23">
        <v>0</v>
      </c>
      <c r="AA533" s="23">
        <v>0.85203329999999999</v>
      </c>
      <c r="AB533" s="23">
        <v>27.972999999999999</v>
      </c>
      <c r="AC533" s="23">
        <v>8.1709999999999994</v>
      </c>
      <c r="AD533" s="23">
        <v>11.223000000000001</v>
      </c>
      <c r="AE533" s="23">
        <v>3.98</v>
      </c>
      <c r="AF533" s="23">
        <v>4.2140000000000004</v>
      </c>
      <c r="AG533" s="23">
        <v>-4.5179999999999998</v>
      </c>
      <c r="AH533" s="23">
        <v>-5.6349999999999998</v>
      </c>
      <c r="AI533" s="23">
        <v>-5.0629999999999997</v>
      </c>
      <c r="AJ533" s="23">
        <v>1257.424</v>
      </c>
      <c r="AK533" s="23">
        <v>-0.42699999999999999</v>
      </c>
      <c r="AL533" s="23">
        <v>2948.8090000000002</v>
      </c>
      <c r="AM533" s="23">
        <v>-1.75</v>
      </c>
      <c r="AN533" s="19">
        <v>9.5909999999999993</v>
      </c>
      <c r="AO533" s="19">
        <v>1.3240000000000001</v>
      </c>
      <c r="AP533" s="11">
        <v>2</v>
      </c>
      <c r="AQ533" s="17">
        <v>0.35499999999999998</v>
      </c>
      <c r="AR533" s="11">
        <v>3</v>
      </c>
      <c r="AS533" s="21">
        <v>100</v>
      </c>
      <c r="AT533" s="17">
        <v>121.9</v>
      </c>
      <c r="AU533" s="17">
        <v>0</v>
      </c>
      <c r="AV533" s="17">
        <v>64.388000000000005</v>
      </c>
      <c r="AW533" s="11">
        <v>4</v>
      </c>
      <c r="AX533" s="11">
        <v>0</v>
      </c>
      <c r="AY533" s="11">
        <v>12</v>
      </c>
      <c r="AZ533" s="11">
        <v>0</v>
      </c>
      <c r="BA533" s="11">
        <v>12</v>
      </c>
      <c r="BB533" s="11">
        <v>0</v>
      </c>
      <c r="BC533" s="11">
        <v>23</v>
      </c>
    </row>
    <row r="534" spans="1:55" x14ac:dyDescent="0.3">
      <c r="A534" s="11" t="s">
        <v>329</v>
      </c>
      <c r="B534" s="11">
        <v>583</v>
      </c>
      <c r="C534" s="11" t="s">
        <v>909</v>
      </c>
      <c r="D534" s="12">
        <v>5.0999999999999996</v>
      </c>
      <c r="E534" s="13">
        <v>14</v>
      </c>
      <c r="G534" s="11">
        <v>2</v>
      </c>
      <c r="H534" s="11">
        <v>0</v>
      </c>
      <c r="I534" s="11">
        <v>0</v>
      </c>
      <c r="J534" s="11">
        <v>0</v>
      </c>
      <c r="K534" s="11">
        <v>0</v>
      </c>
      <c r="L534" s="11">
        <v>7</v>
      </c>
      <c r="M534" s="11">
        <v>1</v>
      </c>
      <c r="N534" s="11">
        <v>0</v>
      </c>
      <c r="O534" s="19">
        <v>324.25599999999997</v>
      </c>
      <c r="P534" s="19">
        <v>5.8150000000000004</v>
      </c>
      <c r="Q534" s="19">
        <v>527.57600000000002</v>
      </c>
      <c r="R534" s="19">
        <v>84.322999999999993</v>
      </c>
      <c r="S534" s="19">
        <v>95.995000000000005</v>
      </c>
      <c r="T534" s="19">
        <v>241.905</v>
      </c>
      <c r="U534" s="19">
        <v>105.35299999999999</v>
      </c>
      <c r="V534" s="19">
        <v>888.82299999999998</v>
      </c>
      <c r="W534" s="19">
        <v>0</v>
      </c>
      <c r="X534" s="19">
        <v>2.25</v>
      </c>
      <c r="Y534" s="23">
        <v>3.8040200000000003E-2</v>
      </c>
      <c r="Z534" s="23">
        <v>0</v>
      </c>
      <c r="AA534" s="23">
        <v>0.84740280000000001</v>
      </c>
      <c r="AB534" s="23">
        <v>27.231999999999999</v>
      </c>
      <c r="AC534" s="23">
        <v>8.1</v>
      </c>
      <c r="AD534" s="23">
        <v>10.715</v>
      </c>
      <c r="AE534" s="23">
        <v>3.996</v>
      </c>
      <c r="AF534" s="23">
        <v>4.0190000000000001</v>
      </c>
      <c r="AG534" s="23">
        <v>-4.3559999999999999</v>
      </c>
      <c r="AH534" s="23">
        <v>-5.6349999999999998</v>
      </c>
      <c r="AI534" s="23">
        <v>-5.1550000000000002</v>
      </c>
      <c r="AJ534" s="23">
        <v>1217.816</v>
      </c>
      <c r="AK534" s="23">
        <v>-0.49099999999999999</v>
      </c>
      <c r="AL534" s="23">
        <v>2311.9540000000002</v>
      </c>
      <c r="AM534" s="23">
        <v>-1.764</v>
      </c>
      <c r="AN534" s="19">
        <v>8.9879999999999995</v>
      </c>
      <c r="AO534" s="19">
        <v>1.883</v>
      </c>
      <c r="AP534" s="11">
        <v>2</v>
      </c>
      <c r="AQ534" s="17">
        <v>0.29899999999999999</v>
      </c>
      <c r="AR534" s="11">
        <v>3</v>
      </c>
      <c r="AS534" s="21">
        <v>100</v>
      </c>
      <c r="AT534" s="17">
        <v>105.35299999999999</v>
      </c>
      <c r="AU534" s="17">
        <v>0</v>
      </c>
      <c r="AV534" s="17">
        <v>61.296999999999997</v>
      </c>
      <c r="AW534" s="11">
        <v>4</v>
      </c>
      <c r="AX534" s="11">
        <v>0</v>
      </c>
      <c r="AY534" s="11">
        <v>12</v>
      </c>
      <c r="AZ534" s="11">
        <v>0</v>
      </c>
      <c r="BA534" s="11">
        <v>12</v>
      </c>
      <c r="BB534" s="11">
        <v>0</v>
      </c>
      <c r="BC534" s="11">
        <v>23</v>
      </c>
    </row>
    <row r="535" spans="1:55" x14ac:dyDescent="0.3">
      <c r="A535" s="11" t="s">
        <v>205</v>
      </c>
      <c r="B535" s="11">
        <v>584</v>
      </c>
      <c r="C535" s="11" t="s">
        <v>915</v>
      </c>
      <c r="D535" s="12">
        <v>10.1</v>
      </c>
      <c r="E535" s="13">
        <v>300</v>
      </c>
      <c r="F535" s="14">
        <f>E535/D535</f>
        <v>29.702970297029704</v>
      </c>
      <c r="G535" s="11">
        <v>0</v>
      </c>
      <c r="H535" s="11">
        <v>1</v>
      </c>
      <c r="I535" s="11">
        <v>0</v>
      </c>
      <c r="J535" s="11">
        <v>0</v>
      </c>
      <c r="K535" s="11">
        <v>0</v>
      </c>
      <c r="L535" s="11">
        <v>2</v>
      </c>
      <c r="M535" s="11">
        <v>0</v>
      </c>
      <c r="N535" s="11">
        <v>2</v>
      </c>
      <c r="O535" s="19">
        <v>274.28500000000003</v>
      </c>
      <c r="P535" s="19">
        <v>5.4320000000000004</v>
      </c>
      <c r="Q535" s="19">
        <v>498.99900000000002</v>
      </c>
      <c r="R535" s="19">
        <v>281.12599999999998</v>
      </c>
      <c r="S535" s="19">
        <v>41.14</v>
      </c>
      <c r="T535" s="19">
        <v>59.835999999999999</v>
      </c>
      <c r="U535" s="19">
        <v>116.89700000000001</v>
      </c>
      <c r="V535" s="19">
        <v>844.38199999999995</v>
      </c>
      <c r="W535" s="19">
        <v>1</v>
      </c>
      <c r="X535" s="19">
        <v>4.5</v>
      </c>
      <c r="Y535" s="23">
        <v>3.4943000000000002E-2</v>
      </c>
      <c r="Z535" s="23">
        <v>9.018E-3</v>
      </c>
      <c r="AA535" s="23">
        <v>0.86581339999999996</v>
      </c>
      <c r="AB535" s="23">
        <v>26.925000000000001</v>
      </c>
      <c r="AC535" s="23">
        <v>6.226</v>
      </c>
      <c r="AD535" s="23">
        <v>12.936</v>
      </c>
      <c r="AE535" s="23">
        <v>7.1040000000000001</v>
      </c>
      <c r="AF535" s="23">
        <v>2.536</v>
      </c>
      <c r="AG535" s="23">
        <v>-2.4369999999999998</v>
      </c>
      <c r="AH535" s="23">
        <v>-2.3540000000000001</v>
      </c>
      <c r="AI535" s="23">
        <v>-4.7149999999999999</v>
      </c>
      <c r="AJ535" s="23">
        <v>1006.1609999999999</v>
      </c>
      <c r="AK535" s="23">
        <v>0.76200000000000001</v>
      </c>
      <c r="AL535" s="23">
        <v>2406.9929999999999</v>
      </c>
      <c r="AM535" s="23">
        <v>-3.9380000000000002</v>
      </c>
      <c r="AN535" s="19">
        <v>9.1549999999999994</v>
      </c>
      <c r="AO535" s="19">
        <v>0.88</v>
      </c>
      <c r="AP535" s="11">
        <v>2</v>
      </c>
      <c r="AQ535" s="17">
        <v>-1.2999999999999999E-2</v>
      </c>
      <c r="AR535" s="11">
        <v>3</v>
      </c>
      <c r="AS535" s="21">
        <v>95.537999999999997</v>
      </c>
      <c r="AT535" s="17">
        <v>116.89700000000001</v>
      </c>
      <c r="AU535" s="17">
        <v>0</v>
      </c>
      <c r="AV535" s="17">
        <v>35.667999999999999</v>
      </c>
      <c r="AW535" s="11">
        <v>3</v>
      </c>
      <c r="AX535" s="11">
        <v>0</v>
      </c>
      <c r="AY535" s="11">
        <v>12</v>
      </c>
      <c r="AZ535" s="11">
        <v>0</v>
      </c>
      <c r="BA535" s="11">
        <v>12</v>
      </c>
      <c r="BB535" s="11">
        <v>5</v>
      </c>
      <c r="BC535" s="11">
        <v>19</v>
      </c>
    </row>
    <row r="536" spans="1:55" x14ac:dyDescent="0.3">
      <c r="A536" s="11" t="s">
        <v>330</v>
      </c>
      <c r="B536" s="11">
        <v>585</v>
      </c>
      <c r="C536" s="11" t="s">
        <v>1032</v>
      </c>
      <c r="D536" s="12">
        <v>10.1</v>
      </c>
      <c r="E536" s="13">
        <v>300</v>
      </c>
      <c r="G536" s="11">
        <v>0</v>
      </c>
      <c r="H536" s="11">
        <v>1</v>
      </c>
      <c r="I536" s="11">
        <v>0</v>
      </c>
      <c r="J536" s="11">
        <v>0</v>
      </c>
      <c r="K536" s="11">
        <v>0</v>
      </c>
      <c r="L536" s="11">
        <v>2</v>
      </c>
      <c r="M536" s="11">
        <v>0</v>
      </c>
      <c r="N536" s="11">
        <v>2</v>
      </c>
      <c r="O536" s="19">
        <v>274.28500000000003</v>
      </c>
      <c r="P536" s="19">
        <v>6.383</v>
      </c>
      <c r="Q536" s="19">
        <v>468.11700000000002</v>
      </c>
      <c r="R536" s="19">
        <v>226.65299999999999</v>
      </c>
      <c r="S536" s="19">
        <v>64.402000000000001</v>
      </c>
      <c r="T536" s="19">
        <v>56.92</v>
      </c>
      <c r="U536" s="19">
        <v>120.142</v>
      </c>
      <c r="V536" s="19">
        <v>819.495</v>
      </c>
      <c r="W536" s="19">
        <v>1</v>
      </c>
      <c r="X536" s="19">
        <v>4.5</v>
      </c>
      <c r="Y536" s="23">
        <v>4.9723299999999998E-2</v>
      </c>
      <c r="Z536" s="23">
        <v>9.613E-3</v>
      </c>
      <c r="AA536" s="23">
        <v>0.90470870000000003</v>
      </c>
      <c r="AB536" s="23">
        <v>25.902000000000001</v>
      </c>
      <c r="AC536" s="23">
        <v>6.3440000000000003</v>
      </c>
      <c r="AD536" s="23">
        <v>13.007</v>
      </c>
      <c r="AE536" s="23">
        <v>7.1689999999999996</v>
      </c>
      <c r="AF536" s="23">
        <v>2.3109999999999999</v>
      </c>
      <c r="AG536" s="23">
        <v>-2.1560000000000001</v>
      </c>
      <c r="AH536" s="23">
        <v>-2.3540000000000001</v>
      </c>
      <c r="AI536" s="23">
        <v>-4.0720000000000001</v>
      </c>
      <c r="AJ536" s="23">
        <v>605.45100000000002</v>
      </c>
      <c r="AK536" s="23">
        <v>0.61199999999999999</v>
      </c>
      <c r="AL536" s="23">
        <v>1448.1759999999999</v>
      </c>
      <c r="AM536" s="23">
        <v>-4.3760000000000003</v>
      </c>
      <c r="AN536" s="19">
        <v>8.93</v>
      </c>
      <c r="AO536" s="19">
        <v>0.79</v>
      </c>
      <c r="AP536" s="11">
        <v>2</v>
      </c>
      <c r="AQ536" s="17">
        <v>-5.8999999999999997E-2</v>
      </c>
      <c r="AR536" s="11">
        <v>3</v>
      </c>
      <c r="AS536" s="21">
        <v>90.269000000000005</v>
      </c>
      <c r="AT536" s="17">
        <v>120.142</v>
      </c>
      <c r="AU536" s="17">
        <v>0</v>
      </c>
      <c r="AV536" s="17">
        <v>42.347000000000001</v>
      </c>
      <c r="AW536" s="11">
        <v>3</v>
      </c>
      <c r="AX536" s="11">
        <v>0</v>
      </c>
      <c r="AY536" s="11">
        <v>12</v>
      </c>
      <c r="AZ536" s="11">
        <v>0</v>
      </c>
      <c r="BA536" s="11">
        <v>12</v>
      </c>
      <c r="BB536" s="11">
        <v>5</v>
      </c>
      <c r="BC536" s="11">
        <v>19</v>
      </c>
    </row>
    <row r="537" spans="1:55" x14ac:dyDescent="0.3">
      <c r="A537" s="11" t="s">
        <v>16</v>
      </c>
      <c r="B537" s="11">
        <v>586</v>
      </c>
      <c r="C537" s="11" t="s">
        <v>730</v>
      </c>
      <c r="D537" s="12">
        <v>0.7</v>
      </c>
      <c r="E537" s="13">
        <v>30</v>
      </c>
      <c r="F537" s="14">
        <f t="shared" ref="F537:F600" si="10">E537/D537</f>
        <v>42.857142857142861</v>
      </c>
      <c r="G537" s="11">
        <v>2</v>
      </c>
      <c r="H537" s="11">
        <v>0</v>
      </c>
      <c r="I537" s="11">
        <v>0</v>
      </c>
      <c r="J537" s="11">
        <v>0</v>
      </c>
      <c r="K537" s="11">
        <v>0</v>
      </c>
      <c r="L537" s="11">
        <v>4</v>
      </c>
      <c r="M537" s="11">
        <v>0</v>
      </c>
      <c r="N537" s="11">
        <v>1</v>
      </c>
      <c r="O537" s="19">
        <v>425.34199999999998</v>
      </c>
      <c r="P537" s="19">
        <v>7.3559999999999999</v>
      </c>
      <c r="Q537" s="19">
        <v>659.21900000000005</v>
      </c>
      <c r="R537" s="19">
        <v>50.536999999999999</v>
      </c>
      <c r="S537" s="19">
        <v>37.819000000000003</v>
      </c>
      <c r="T537" s="19">
        <v>453.53</v>
      </c>
      <c r="U537" s="19">
        <v>117.333</v>
      </c>
      <c r="V537" s="19">
        <v>1158.96</v>
      </c>
      <c r="W537" s="19">
        <v>1</v>
      </c>
      <c r="X537" s="19">
        <v>4</v>
      </c>
      <c r="Y537" s="23">
        <v>4.6691299999999998E-2</v>
      </c>
      <c r="Z537" s="23">
        <v>6.0677999999999999E-3</v>
      </c>
      <c r="AA537" s="23">
        <v>0.80943330000000002</v>
      </c>
      <c r="AB537" s="23">
        <v>41.99</v>
      </c>
      <c r="AC537" s="23">
        <v>13.500999999999999</v>
      </c>
      <c r="AD537" s="23">
        <v>18.542999999999999</v>
      </c>
      <c r="AE537" s="23">
        <v>9.2110000000000003</v>
      </c>
      <c r="AF537" s="23">
        <v>5.5940000000000003</v>
      </c>
      <c r="AG537" s="23">
        <v>-6.68</v>
      </c>
      <c r="AH537" s="23">
        <v>-7.4690000000000003</v>
      </c>
      <c r="AI537" s="23">
        <v>-6.7779999999999996</v>
      </c>
      <c r="AJ537" s="23">
        <v>4337.7719999999999</v>
      </c>
      <c r="AK537" s="23">
        <v>0.22600000000000001</v>
      </c>
      <c r="AL537" s="23">
        <v>10000</v>
      </c>
      <c r="AM537" s="23">
        <v>-0.23499999999999999</v>
      </c>
      <c r="AN537" s="19">
        <v>8.6639999999999997</v>
      </c>
      <c r="AO537" s="19">
        <v>1.0369999999999999</v>
      </c>
      <c r="AP537" s="11">
        <v>4</v>
      </c>
      <c r="AQ537" s="17">
        <v>0.82099999999999995</v>
      </c>
      <c r="AR537" s="11">
        <v>1</v>
      </c>
      <c r="AS537" s="21">
        <v>100</v>
      </c>
      <c r="AT537" s="17">
        <v>0</v>
      </c>
      <c r="AU537" s="17">
        <v>0</v>
      </c>
      <c r="AV537" s="17">
        <v>36.363</v>
      </c>
      <c r="AW537" s="11">
        <v>3</v>
      </c>
      <c r="AX537" s="11">
        <v>1</v>
      </c>
      <c r="AY537" s="11">
        <v>21</v>
      </c>
      <c r="AZ537" s="11">
        <v>0</v>
      </c>
      <c r="BA537" s="11">
        <v>21</v>
      </c>
      <c r="BB537" s="11">
        <v>1</v>
      </c>
      <c r="BC537" s="11">
        <v>26</v>
      </c>
    </row>
    <row r="538" spans="1:55" x14ac:dyDescent="0.3">
      <c r="A538" s="11" t="s">
        <v>30</v>
      </c>
      <c r="B538" s="11">
        <v>587</v>
      </c>
      <c r="C538" s="11" t="s">
        <v>744</v>
      </c>
      <c r="D538" s="12">
        <v>28.1</v>
      </c>
      <c r="E538" s="13">
        <v>55.7</v>
      </c>
      <c r="F538" s="14">
        <f t="shared" si="10"/>
        <v>1.9822064056939501</v>
      </c>
      <c r="G538" s="11">
        <v>0</v>
      </c>
      <c r="H538" s="11">
        <v>0</v>
      </c>
      <c r="I538" s="11">
        <v>0</v>
      </c>
      <c r="J538" s="11">
        <v>1</v>
      </c>
      <c r="K538" s="11">
        <v>0</v>
      </c>
      <c r="L538" s="11">
        <v>3</v>
      </c>
      <c r="M538" s="11">
        <v>0</v>
      </c>
      <c r="N538" s="11">
        <v>-1</v>
      </c>
      <c r="O538" s="19">
        <v>462.88799999999998</v>
      </c>
      <c r="P538" s="19">
        <v>6.335</v>
      </c>
      <c r="Q538" s="19">
        <v>652.75099999999998</v>
      </c>
      <c r="R538" s="19">
        <v>69.483000000000004</v>
      </c>
      <c r="S538" s="19">
        <v>128.29900000000001</v>
      </c>
      <c r="T538" s="19">
        <v>383.45</v>
      </c>
      <c r="U538" s="19">
        <v>71.519000000000005</v>
      </c>
      <c r="V538" s="19">
        <v>1228.675</v>
      </c>
      <c r="W538" s="19">
        <v>1</v>
      </c>
      <c r="X538" s="19">
        <v>8.5</v>
      </c>
      <c r="Y538" s="23">
        <v>3.2658399999999997E-2</v>
      </c>
      <c r="Z538" s="23">
        <v>1.30218E-2</v>
      </c>
      <c r="AA538" s="23">
        <v>0.84991519999999998</v>
      </c>
      <c r="AB538" s="23">
        <v>44.753</v>
      </c>
      <c r="AC538" s="23">
        <v>13.971</v>
      </c>
      <c r="AD538" s="23">
        <v>22.071000000000002</v>
      </c>
      <c r="AE538" s="23">
        <v>13.971</v>
      </c>
      <c r="AF538" s="23">
        <v>3.7989999999999999</v>
      </c>
      <c r="AG538" s="23">
        <v>-4.8600000000000003</v>
      </c>
      <c r="AH538" s="23">
        <v>-6.44</v>
      </c>
      <c r="AI538" s="23">
        <v>-3.9820000000000002</v>
      </c>
      <c r="AJ538" s="23">
        <v>152.34899999999999</v>
      </c>
      <c r="AK538" s="23">
        <v>-0.626</v>
      </c>
      <c r="AL538" s="23">
        <v>202.91499999999999</v>
      </c>
      <c r="AM538" s="23">
        <v>-2.2450000000000001</v>
      </c>
      <c r="AN538" s="19">
        <v>9.0649999999999995</v>
      </c>
      <c r="AO538" s="19">
        <v>0.79200000000000004</v>
      </c>
      <c r="AP538" s="11">
        <v>5</v>
      </c>
      <c r="AQ538" s="17">
        <v>3.0000000000000001E-3</v>
      </c>
      <c r="AR538" s="11">
        <v>3</v>
      </c>
      <c r="AS538" s="21">
        <v>88.257000000000005</v>
      </c>
      <c r="AT538" s="17">
        <v>0</v>
      </c>
      <c r="AU538" s="17">
        <v>0</v>
      </c>
      <c r="AV538" s="17">
        <v>104.792</v>
      </c>
      <c r="AW538" s="11">
        <v>7</v>
      </c>
      <c r="AX538" s="11">
        <v>0</v>
      </c>
      <c r="AY538" s="11">
        <v>26</v>
      </c>
      <c r="AZ538" s="11">
        <v>0</v>
      </c>
      <c r="BA538" s="11">
        <v>26</v>
      </c>
      <c r="BB538" s="11">
        <v>5</v>
      </c>
      <c r="BC538" s="11">
        <v>33</v>
      </c>
    </row>
    <row r="539" spans="1:55" x14ac:dyDescent="0.3">
      <c r="A539" s="11" t="s">
        <v>38</v>
      </c>
      <c r="B539" s="11">
        <v>588</v>
      </c>
      <c r="C539" s="11" t="s">
        <v>752</v>
      </c>
      <c r="D539" s="12">
        <v>2.7</v>
      </c>
      <c r="E539" s="13">
        <v>4</v>
      </c>
      <c r="F539" s="14">
        <f t="shared" si="10"/>
        <v>1.4814814814814814</v>
      </c>
      <c r="G539" s="11">
        <v>1</v>
      </c>
      <c r="H539" s="11">
        <v>0</v>
      </c>
      <c r="I539" s="11">
        <v>0</v>
      </c>
      <c r="J539" s="11">
        <v>0</v>
      </c>
      <c r="K539" s="11">
        <v>0</v>
      </c>
      <c r="L539" s="11">
        <v>4</v>
      </c>
      <c r="M539" s="11">
        <v>0</v>
      </c>
      <c r="N539" s="11">
        <v>0</v>
      </c>
      <c r="O539" s="19">
        <v>380.44499999999999</v>
      </c>
      <c r="P539" s="19">
        <v>5.9630000000000001</v>
      </c>
      <c r="Q539" s="19">
        <v>675.51400000000001</v>
      </c>
      <c r="R539" s="19">
        <v>40.692999999999998</v>
      </c>
      <c r="S539" s="19">
        <v>53.819000000000003</v>
      </c>
      <c r="T539" s="19">
        <v>581.00199999999995</v>
      </c>
      <c r="U539" s="19">
        <v>0</v>
      </c>
      <c r="V539" s="19">
        <v>1209.335</v>
      </c>
      <c r="W539" s="19">
        <v>1</v>
      </c>
      <c r="X539" s="19">
        <v>4.5</v>
      </c>
      <c r="Y539" s="23">
        <v>2.9403499999999999E-2</v>
      </c>
      <c r="Z539" s="23">
        <v>6.6616000000000002E-3</v>
      </c>
      <c r="AA539" s="23">
        <v>0.81263370000000001</v>
      </c>
      <c r="AB539" s="23">
        <v>45.223999999999997</v>
      </c>
      <c r="AC539" s="23">
        <v>14.164</v>
      </c>
      <c r="AD539" s="23">
        <v>19.439</v>
      </c>
      <c r="AE539" s="23">
        <v>10.678000000000001</v>
      </c>
      <c r="AF539" s="23">
        <v>5.2969999999999997</v>
      </c>
      <c r="AG539" s="23">
        <v>-6.2750000000000004</v>
      </c>
      <c r="AH539" s="23">
        <v>-6.5830000000000002</v>
      </c>
      <c r="AI539" s="23">
        <v>-7.335</v>
      </c>
      <c r="AJ539" s="23">
        <v>3058.663</v>
      </c>
      <c r="AK539" s="23">
        <v>-0.221</v>
      </c>
      <c r="AL539" s="23">
        <v>1656.35</v>
      </c>
      <c r="AM539" s="23">
        <v>-8.1000000000000003E-2</v>
      </c>
      <c r="AN539" s="19">
        <v>8.5679999999999996</v>
      </c>
      <c r="AO539" s="19">
        <v>0.79400000000000004</v>
      </c>
      <c r="AP539" s="11">
        <v>5</v>
      </c>
      <c r="AQ539" s="17">
        <v>0.85899999999999999</v>
      </c>
      <c r="AR539" s="11">
        <v>1</v>
      </c>
      <c r="AS539" s="21">
        <v>100</v>
      </c>
      <c r="AT539" s="17">
        <v>0</v>
      </c>
      <c r="AU539" s="17">
        <v>0</v>
      </c>
      <c r="AV539" s="17">
        <v>47.741</v>
      </c>
      <c r="AW539" s="11">
        <v>4</v>
      </c>
      <c r="AX539" s="11">
        <v>1</v>
      </c>
      <c r="AY539" s="11">
        <v>25</v>
      </c>
      <c r="AZ539" s="11">
        <v>0</v>
      </c>
      <c r="BA539" s="11">
        <v>25</v>
      </c>
      <c r="BB539" s="11">
        <v>1</v>
      </c>
      <c r="BC539" s="11">
        <v>29</v>
      </c>
    </row>
    <row r="540" spans="1:55" x14ac:dyDescent="0.3">
      <c r="A540" s="11" t="s">
        <v>57</v>
      </c>
      <c r="B540" s="11">
        <v>589</v>
      </c>
      <c r="C540" s="11" t="s">
        <v>771</v>
      </c>
      <c r="D540" s="12">
        <v>83.7</v>
      </c>
      <c r="E540" s="13">
        <v>280</v>
      </c>
      <c r="F540" s="14">
        <f t="shared" si="10"/>
        <v>3.3452807646356031</v>
      </c>
      <c r="G540" s="11">
        <v>0</v>
      </c>
      <c r="H540" s="11">
        <v>0</v>
      </c>
      <c r="I540" s="11">
        <v>0</v>
      </c>
      <c r="J540" s="11">
        <v>0</v>
      </c>
      <c r="K540" s="11">
        <v>1</v>
      </c>
      <c r="L540" s="11">
        <v>1</v>
      </c>
      <c r="M540" s="11">
        <v>0</v>
      </c>
      <c r="N540" s="11">
        <v>1</v>
      </c>
      <c r="O540" s="19">
        <v>304.77499999999998</v>
      </c>
      <c r="P540" s="19">
        <v>7.3920000000000003</v>
      </c>
      <c r="Q540" s="19">
        <v>551.62400000000002</v>
      </c>
      <c r="R540" s="19">
        <v>212.136</v>
      </c>
      <c r="S540" s="19">
        <v>38.045000000000002</v>
      </c>
      <c r="T540" s="19">
        <v>229.92599999999999</v>
      </c>
      <c r="U540" s="19">
        <v>71.516000000000005</v>
      </c>
      <c r="V540" s="19">
        <v>940.85500000000002</v>
      </c>
      <c r="W540" s="19">
        <v>1</v>
      </c>
      <c r="X540" s="19">
        <v>2.75</v>
      </c>
      <c r="Y540" s="23">
        <v>5.8081099999999997E-2</v>
      </c>
      <c r="Z540" s="23">
        <v>4.9852999999999998E-3</v>
      </c>
      <c r="AA540" s="23">
        <v>0.84179059999999994</v>
      </c>
      <c r="AB540" s="23">
        <v>33.052999999999997</v>
      </c>
      <c r="AC540" s="23">
        <v>9.52</v>
      </c>
      <c r="AD540" s="23">
        <v>14.47</v>
      </c>
      <c r="AE540" s="23">
        <v>8.3350000000000009</v>
      </c>
      <c r="AF540" s="23">
        <v>3.6680000000000001</v>
      </c>
      <c r="AG540" s="23">
        <v>-4.8109999999999999</v>
      </c>
      <c r="AH540" s="23">
        <v>-4.2149999999999999</v>
      </c>
      <c r="AI540" s="23">
        <v>-3.8140000000000001</v>
      </c>
      <c r="AJ540" s="23">
        <v>2986.03</v>
      </c>
      <c r="AK540" s="23">
        <v>0.32100000000000001</v>
      </c>
      <c r="AL540" s="23">
        <v>5923.7790000000005</v>
      </c>
      <c r="AM540" s="23">
        <v>-1.3149999999999999</v>
      </c>
      <c r="AN540" s="19">
        <v>8.9879999999999995</v>
      </c>
      <c r="AO540" s="19">
        <v>0.156</v>
      </c>
      <c r="AP540" s="11">
        <v>1</v>
      </c>
      <c r="AQ540" s="17">
        <v>0.28100000000000003</v>
      </c>
      <c r="AR540" s="11">
        <v>3</v>
      </c>
      <c r="AS540" s="21">
        <v>100</v>
      </c>
      <c r="AT540" s="17">
        <v>0</v>
      </c>
      <c r="AU540" s="17">
        <v>20.103000000000002</v>
      </c>
      <c r="AV540" s="17">
        <v>47.042000000000002</v>
      </c>
      <c r="AW540" s="11">
        <v>4</v>
      </c>
      <c r="AX540" s="11">
        <v>0</v>
      </c>
      <c r="AY540" s="11">
        <v>16</v>
      </c>
      <c r="AZ540" s="11">
        <v>0</v>
      </c>
      <c r="BA540" s="11">
        <v>16</v>
      </c>
      <c r="BB540" s="11">
        <v>6</v>
      </c>
      <c r="BC540" s="11">
        <v>21</v>
      </c>
    </row>
    <row r="541" spans="1:55" x14ac:dyDescent="0.3">
      <c r="A541" s="11" t="s">
        <v>59</v>
      </c>
      <c r="B541" s="11">
        <v>590</v>
      </c>
      <c r="C541" s="11" t="s">
        <v>773</v>
      </c>
      <c r="D541" s="12">
        <v>19.899999999999999</v>
      </c>
      <c r="E541" s="13">
        <v>300</v>
      </c>
      <c r="F541" s="14">
        <f t="shared" si="10"/>
        <v>15.075376884422111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1</v>
      </c>
      <c r="M541" s="11">
        <v>0</v>
      </c>
      <c r="N541" s="11">
        <v>1</v>
      </c>
      <c r="O541" s="19">
        <v>314.40100000000001</v>
      </c>
      <c r="P541" s="19">
        <v>10.661</v>
      </c>
      <c r="Q541" s="19">
        <v>555.904</v>
      </c>
      <c r="R541" s="19">
        <v>187.19300000000001</v>
      </c>
      <c r="S541" s="19">
        <v>50.985999999999997</v>
      </c>
      <c r="T541" s="19">
        <v>263.29700000000003</v>
      </c>
      <c r="U541" s="19">
        <v>54.427999999999997</v>
      </c>
      <c r="V541" s="19">
        <v>975.01</v>
      </c>
      <c r="W541" s="19">
        <v>1</v>
      </c>
      <c r="X541" s="19">
        <v>3.75</v>
      </c>
      <c r="Y541" s="23">
        <v>0.1165712</v>
      </c>
      <c r="Z541" s="23">
        <v>6.7457999999999997E-3</v>
      </c>
      <c r="AA541" s="23">
        <v>0.85540400000000005</v>
      </c>
      <c r="AB541" s="23">
        <v>34.738</v>
      </c>
      <c r="AC541" s="23">
        <v>10.108000000000001</v>
      </c>
      <c r="AD541" s="23">
        <v>16.488</v>
      </c>
      <c r="AE541" s="23">
        <v>8.1519999999999992</v>
      </c>
      <c r="AF541" s="23">
        <v>3.992</v>
      </c>
      <c r="AG541" s="23">
        <v>-5.1349999999999998</v>
      </c>
      <c r="AH541" s="23">
        <v>-4.6669999999999998</v>
      </c>
      <c r="AI541" s="23">
        <v>-5.1269999999999998</v>
      </c>
      <c r="AJ541" s="23">
        <v>3253.857</v>
      </c>
      <c r="AK541" s="23">
        <v>0.17199999999999999</v>
      </c>
      <c r="AL541" s="23">
        <v>3518.424</v>
      </c>
      <c r="AM541" s="23">
        <v>-1.4359999999999999</v>
      </c>
      <c r="AN541" s="19">
        <v>8.5350000000000001</v>
      </c>
      <c r="AO541" s="19">
        <v>1.37</v>
      </c>
      <c r="AP541" s="11">
        <v>1</v>
      </c>
      <c r="AQ541" s="17">
        <v>0.51100000000000001</v>
      </c>
      <c r="AR541" s="11">
        <v>3</v>
      </c>
      <c r="AS541" s="21">
        <v>100</v>
      </c>
      <c r="AT541" s="17">
        <v>0</v>
      </c>
      <c r="AU541" s="17">
        <v>0</v>
      </c>
      <c r="AV541" s="17">
        <v>56.718000000000004</v>
      </c>
      <c r="AW541" s="11">
        <v>4</v>
      </c>
      <c r="AX541" s="11">
        <v>0</v>
      </c>
      <c r="AY541" s="11">
        <v>16</v>
      </c>
      <c r="AZ541" s="11">
        <v>0</v>
      </c>
      <c r="BA541" s="11">
        <v>16</v>
      </c>
      <c r="BB541" s="11">
        <v>6</v>
      </c>
      <c r="BC541" s="11">
        <v>22</v>
      </c>
    </row>
    <row r="542" spans="1:55" x14ac:dyDescent="0.3">
      <c r="A542" s="11" t="s">
        <v>92</v>
      </c>
      <c r="B542" s="11">
        <v>591</v>
      </c>
      <c r="C542" s="11" t="s">
        <v>805</v>
      </c>
      <c r="D542" s="12">
        <v>220</v>
      </c>
      <c r="E542" s="13">
        <v>300</v>
      </c>
      <c r="F542" s="14">
        <f t="shared" si="10"/>
        <v>1.3636363636363635</v>
      </c>
      <c r="G542" s="11">
        <v>0</v>
      </c>
      <c r="H542" s="11">
        <v>0</v>
      </c>
      <c r="I542" s="11">
        <v>0</v>
      </c>
      <c r="J542" s="11">
        <v>1</v>
      </c>
      <c r="K542" s="11">
        <v>1</v>
      </c>
      <c r="L542" s="11">
        <v>3</v>
      </c>
      <c r="M542" s="11">
        <v>0</v>
      </c>
      <c r="N542" s="11">
        <v>-2</v>
      </c>
      <c r="O542" s="19">
        <v>491.49900000000002</v>
      </c>
      <c r="P542" s="19">
        <v>5.577</v>
      </c>
      <c r="Q542" s="19">
        <v>671.36400000000003</v>
      </c>
      <c r="R542" s="19">
        <v>177.82499999999999</v>
      </c>
      <c r="S542" s="19">
        <v>253.041</v>
      </c>
      <c r="T542" s="19">
        <v>240.49799999999999</v>
      </c>
      <c r="U542" s="19">
        <v>0</v>
      </c>
      <c r="V542" s="19">
        <v>1317.32</v>
      </c>
      <c r="W542" s="19">
        <v>1</v>
      </c>
      <c r="X542" s="19">
        <v>9</v>
      </c>
      <c r="Y542" s="23">
        <v>2.3609100000000001E-2</v>
      </c>
      <c r="Z542" s="23">
        <v>1.3405500000000001E-2</v>
      </c>
      <c r="AA542" s="23">
        <v>0.86563489999999998</v>
      </c>
      <c r="AB542" s="23">
        <v>46.936</v>
      </c>
      <c r="AC542" s="23">
        <v>14.125999999999999</v>
      </c>
      <c r="AD542" s="23">
        <v>23.111999999999998</v>
      </c>
      <c r="AE542" s="23">
        <v>15.445</v>
      </c>
      <c r="AF542" s="23">
        <v>2.2210000000000001</v>
      </c>
      <c r="AG542" s="23">
        <v>-4.1920000000000002</v>
      </c>
      <c r="AH542" s="23">
        <v>-5.9240000000000004</v>
      </c>
      <c r="AI542" s="23">
        <v>-1.671</v>
      </c>
      <c r="AJ542" s="23">
        <v>7.6420000000000003</v>
      </c>
      <c r="AK542" s="23">
        <v>-1.869</v>
      </c>
      <c r="AL542" s="23">
        <v>4.3339999999999996</v>
      </c>
      <c r="AM542" s="23">
        <v>-5.048</v>
      </c>
      <c r="AN542" s="19">
        <v>9.6890000000000001</v>
      </c>
      <c r="AO542" s="19">
        <v>1.679</v>
      </c>
      <c r="AP542" s="11">
        <v>8</v>
      </c>
      <c r="AQ542" s="17">
        <v>-0.17899999999999999</v>
      </c>
      <c r="AR542" s="11">
        <v>2</v>
      </c>
      <c r="AS542" s="21">
        <v>55.76</v>
      </c>
      <c r="AT542" s="17">
        <v>0</v>
      </c>
      <c r="AU542" s="17">
        <v>14.66</v>
      </c>
      <c r="AV542" s="17">
        <v>156.52199999999999</v>
      </c>
      <c r="AW542" s="11">
        <v>10</v>
      </c>
      <c r="AX542" s="11">
        <v>0</v>
      </c>
      <c r="AY542" s="11">
        <v>24</v>
      </c>
      <c r="AZ542" s="11">
        <v>0</v>
      </c>
      <c r="BA542" s="11">
        <v>24</v>
      </c>
      <c r="BB542" s="11">
        <v>7</v>
      </c>
      <c r="BC542" s="11">
        <v>36</v>
      </c>
    </row>
    <row r="543" spans="1:55" x14ac:dyDescent="0.3">
      <c r="A543" s="11" t="s">
        <v>95</v>
      </c>
      <c r="B543" s="11">
        <v>592</v>
      </c>
      <c r="C543" s="11" t="s">
        <v>808</v>
      </c>
      <c r="D543" s="12">
        <v>9.9</v>
      </c>
      <c r="E543" s="13">
        <v>300</v>
      </c>
      <c r="F543" s="14">
        <f t="shared" si="10"/>
        <v>30.303030303030301</v>
      </c>
      <c r="G543" s="11">
        <v>0</v>
      </c>
      <c r="H543" s="11">
        <v>0</v>
      </c>
      <c r="I543" s="11">
        <v>0</v>
      </c>
      <c r="J543" s="11">
        <v>1</v>
      </c>
      <c r="K543" s="11">
        <v>1</v>
      </c>
      <c r="L543" s="11">
        <v>3</v>
      </c>
      <c r="M543" s="11">
        <v>0</v>
      </c>
      <c r="N543" s="11">
        <v>-2</v>
      </c>
      <c r="O543" s="19">
        <v>494.54599999999999</v>
      </c>
      <c r="P543" s="19">
        <v>5.4589999999999996</v>
      </c>
      <c r="Q543" s="19">
        <v>688.15099999999995</v>
      </c>
      <c r="R543" s="19">
        <v>103.27500000000001</v>
      </c>
      <c r="S543" s="19">
        <v>162.56299999999999</v>
      </c>
      <c r="T543" s="19">
        <v>422.31299999999999</v>
      </c>
      <c r="U543" s="19">
        <v>0</v>
      </c>
      <c r="V543" s="19">
        <v>1375.328</v>
      </c>
      <c r="W543" s="19">
        <v>1</v>
      </c>
      <c r="X543" s="19">
        <v>8</v>
      </c>
      <c r="Y543" s="23">
        <v>2.16685E-2</v>
      </c>
      <c r="Z543" s="23">
        <v>1.1625399999999999E-2</v>
      </c>
      <c r="AA543" s="23">
        <v>0.86913169999999995</v>
      </c>
      <c r="AB543" s="23">
        <v>50.993000000000002</v>
      </c>
      <c r="AC543" s="23">
        <v>15.266999999999999</v>
      </c>
      <c r="AD543" s="23">
        <v>23.853999999999999</v>
      </c>
      <c r="AE543" s="23">
        <v>15.358000000000001</v>
      </c>
      <c r="AF543" s="23">
        <v>3.847</v>
      </c>
      <c r="AG543" s="23">
        <v>-4.75</v>
      </c>
      <c r="AH543" s="23">
        <v>-6.7590000000000003</v>
      </c>
      <c r="AI543" s="23">
        <v>-2.4820000000000002</v>
      </c>
      <c r="AJ543" s="23">
        <v>51.972000000000001</v>
      </c>
      <c r="AK543" s="23">
        <v>-1.052</v>
      </c>
      <c r="AL543" s="23">
        <v>36.671999999999997</v>
      </c>
      <c r="AM543" s="23">
        <v>-2.74</v>
      </c>
      <c r="AN543" s="19">
        <v>9.4920000000000009</v>
      </c>
      <c r="AO543" s="19">
        <v>0.27600000000000002</v>
      </c>
      <c r="AP543" s="11">
        <v>8</v>
      </c>
      <c r="AQ543" s="17">
        <v>0.18</v>
      </c>
      <c r="AR543" s="11">
        <v>2</v>
      </c>
      <c r="AS543" s="21">
        <v>80.180000000000007</v>
      </c>
      <c r="AT543" s="17">
        <v>0</v>
      </c>
      <c r="AU543" s="17">
        <v>17.856999999999999</v>
      </c>
      <c r="AV543" s="17">
        <v>115.20399999999999</v>
      </c>
      <c r="AW543" s="11">
        <v>7</v>
      </c>
      <c r="AX543" s="11">
        <v>0</v>
      </c>
      <c r="AY543" s="11">
        <v>30</v>
      </c>
      <c r="AZ543" s="11">
        <v>0</v>
      </c>
      <c r="BA543" s="11">
        <v>30</v>
      </c>
      <c r="BB543" s="11">
        <v>7</v>
      </c>
      <c r="BC543" s="11">
        <v>37</v>
      </c>
    </row>
    <row r="544" spans="1:55" x14ac:dyDescent="0.3">
      <c r="A544" s="11" t="s">
        <v>78</v>
      </c>
      <c r="B544" s="11">
        <v>593</v>
      </c>
      <c r="C544" s="11" t="s">
        <v>791</v>
      </c>
      <c r="D544" s="12">
        <v>28.8</v>
      </c>
      <c r="E544" s="13">
        <v>300</v>
      </c>
      <c r="F544" s="14">
        <f t="shared" si="10"/>
        <v>10.416666666666666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3</v>
      </c>
      <c r="M544" s="11">
        <v>0</v>
      </c>
      <c r="N544" s="11">
        <v>1</v>
      </c>
      <c r="O544" s="19">
        <v>430.52</v>
      </c>
      <c r="P544" s="19">
        <v>5.8150000000000004</v>
      </c>
      <c r="Q544" s="19">
        <v>700.90700000000004</v>
      </c>
      <c r="R544" s="19">
        <v>252.13399999999999</v>
      </c>
      <c r="S544" s="19">
        <v>36.768000000000001</v>
      </c>
      <c r="T544" s="19">
        <v>385.41399999999999</v>
      </c>
      <c r="U544" s="19">
        <v>26.59</v>
      </c>
      <c r="V544" s="19">
        <v>1272.2750000000001</v>
      </c>
      <c r="W544" s="19">
        <v>0</v>
      </c>
      <c r="X544" s="19">
        <v>5.5</v>
      </c>
      <c r="Y544" s="23">
        <v>2.65805E-2</v>
      </c>
      <c r="Z544" s="23">
        <v>0</v>
      </c>
      <c r="AA544" s="23">
        <v>0.81013760000000001</v>
      </c>
      <c r="AB544" s="23">
        <v>46.517000000000003</v>
      </c>
      <c r="AC544" s="23">
        <v>13.22</v>
      </c>
      <c r="AD544" s="23">
        <v>18.712</v>
      </c>
      <c r="AE544" s="23">
        <v>9.0429999999999993</v>
      </c>
      <c r="AF544" s="23">
        <v>5.2149999999999999</v>
      </c>
      <c r="AG544" s="23">
        <v>-6.2469999999999999</v>
      </c>
      <c r="AH544" s="23">
        <v>-6.8940000000000001</v>
      </c>
      <c r="AI544" s="23">
        <v>-6.4420000000000002</v>
      </c>
      <c r="AJ544" s="23">
        <v>4438.4690000000001</v>
      </c>
      <c r="AK544" s="23">
        <v>7.3999999999999996E-2</v>
      </c>
      <c r="AL544" s="23">
        <v>3464.13</v>
      </c>
      <c r="AM544" s="23">
        <v>-0.55100000000000005</v>
      </c>
      <c r="AN544" s="19">
        <v>8.8580000000000005</v>
      </c>
      <c r="AO544" s="19">
        <v>1.1519999999999999</v>
      </c>
      <c r="AP544" s="11">
        <v>4</v>
      </c>
      <c r="AQ544" s="17">
        <v>0.71299999999999997</v>
      </c>
      <c r="AR544" s="11">
        <v>1</v>
      </c>
      <c r="AS544" s="21">
        <v>100</v>
      </c>
      <c r="AT544" s="17">
        <v>0</v>
      </c>
      <c r="AU544" s="17">
        <v>0</v>
      </c>
      <c r="AV544" s="17">
        <v>54.896999999999998</v>
      </c>
      <c r="AW544" s="11">
        <v>5</v>
      </c>
      <c r="AX544" s="11">
        <v>1</v>
      </c>
      <c r="AY544" s="11">
        <v>27</v>
      </c>
      <c r="AZ544" s="11">
        <v>0</v>
      </c>
      <c r="BA544" s="11">
        <v>27</v>
      </c>
      <c r="BB544" s="11">
        <v>6</v>
      </c>
      <c r="BC544" s="11">
        <v>31</v>
      </c>
    </row>
    <row r="545" spans="1:55" x14ac:dyDescent="0.3">
      <c r="A545" s="11" t="s">
        <v>117</v>
      </c>
      <c r="B545" s="11">
        <v>594</v>
      </c>
      <c r="C545" s="11" t="s">
        <v>830</v>
      </c>
      <c r="D545" s="12">
        <v>158</v>
      </c>
      <c r="E545" s="13">
        <v>300</v>
      </c>
      <c r="F545" s="14">
        <f t="shared" si="10"/>
        <v>1.8987341772151898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3</v>
      </c>
      <c r="M545" s="11">
        <v>1</v>
      </c>
      <c r="N545" s="11">
        <v>0</v>
      </c>
      <c r="O545" s="19">
        <v>330.38499999999999</v>
      </c>
      <c r="P545" s="19">
        <v>4.7350000000000003</v>
      </c>
      <c r="Q545" s="19">
        <v>620.42200000000003</v>
      </c>
      <c r="R545" s="19">
        <v>80.843000000000004</v>
      </c>
      <c r="S545" s="19">
        <v>99.766999999999996</v>
      </c>
      <c r="T545" s="19">
        <v>439.81200000000001</v>
      </c>
      <c r="U545" s="19">
        <v>0</v>
      </c>
      <c r="V545" s="19">
        <v>1077.0899999999999</v>
      </c>
      <c r="W545" s="19">
        <v>0</v>
      </c>
      <c r="X545" s="19">
        <v>4.5</v>
      </c>
      <c r="Y545" s="23">
        <v>2.0817200000000001E-2</v>
      </c>
      <c r="Z545" s="23">
        <v>0</v>
      </c>
      <c r="AA545" s="23">
        <v>0.8190539</v>
      </c>
      <c r="AB545" s="23">
        <v>39.225000000000001</v>
      </c>
      <c r="AC545" s="23">
        <v>11.994999999999999</v>
      </c>
      <c r="AD545" s="23">
        <v>15.788</v>
      </c>
      <c r="AE545" s="23">
        <v>8.6530000000000005</v>
      </c>
      <c r="AF545" s="23">
        <v>3.9550000000000001</v>
      </c>
      <c r="AG545" s="23">
        <v>-5.13</v>
      </c>
      <c r="AH545" s="23">
        <v>-5.0659999999999998</v>
      </c>
      <c r="AI545" s="23">
        <v>-6.5570000000000004</v>
      </c>
      <c r="AJ545" s="23">
        <v>1121.53</v>
      </c>
      <c r="AK545" s="23">
        <v>-0.60899999999999999</v>
      </c>
      <c r="AL545" s="23">
        <v>560.00199999999995</v>
      </c>
      <c r="AM545" s="23">
        <v>-1.5209999999999999</v>
      </c>
      <c r="AN545" s="19">
        <v>8.6219999999999999</v>
      </c>
      <c r="AO545" s="19">
        <v>0.69099999999999995</v>
      </c>
      <c r="AP545" s="11">
        <v>3</v>
      </c>
      <c r="AQ545" s="17">
        <v>0.41399999999999998</v>
      </c>
      <c r="AR545" s="11">
        <v>3</v>
      </c>
      <c r="AS545" s="21">
        <v>100</v>
      </c>
      <c r="AT545" s="17">
        <v>0</v>
      </c>
      <c r="AU545" s="17">
        <v>0</v>
      </c>
      <c r="AV545" s="17">
        <v>67.591999999999999</v>
      </c>
      <c r="AW545" s="11">
        <v>4</v>
      </c>
      <c r="AX545" s="11">
        <v>0</v>
      </c>
      <c r="AY545" s="11">
        <v>21</v>
      </c>
      <c r="AZ545" s="11">
        <v>0</v>
      </c>
      <c r="BA545" s="11">
        <v>21</v>
      </c>
      <c r="BB545" s="11">
        <v>3</v>
      </c>
      <c r="BC545" s="11">
        <v>25</v>
      </c>
    </row>
    <row r="546" spans="1:55" x14ac:dyDescent="0.3">
      <c r="A546" s="11" t="s">
        <v>120</v>
      </c>
      <c r="B546" s="11">
        <v>595</v>
      </c>
      <c r="C546" s="11" t="s">
        <v>833</v>
      </c>
      <c r="D546" s="12">
        <v>3.7</v>
      </c>
      <c r="E546" s="13">
        <v>5.3</v>
      </c>
      <c r="F546" s="14">
        <f t="shared" si="10"/>
        <v>1.4324324324324322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4</v>
      </c>
      <c r="M546" s="11">
        <v>0</v>
      </c>
      <c r="N546" s="11">
        <v>0</v>
      </c>
      <c r="O546" s="19">
        <v>310.78199999999998</v>
      </c>
      <c r="P546" s="19">
        <v>6.21</v>
      </c>
      <c r="Q546" s="19">
        <v>618.57500000000005</v>
      </c>
      <c r="R546" s="19">
        <v>65.480999999999995</v>
      </c>
      <c r="S546" s="19">
        <v>55.66</v>
      </c>
      <c r="T546" s="19">
        <v>425.91800000000001</v>
      </c>
      <c r="U546" s="19">
        <v>71.516000000000005</v>
      </c>
      <c r="V546" s="19">
        <v>1032.8240000000001</v>
      </c>
      <c r="W546" s="19">
        <v>1</v>
      </c>
      <c r="X546" s="19">
        <v>2.5</v>
      </c>
      <c r="Y546" s="23">
        <v>3.7336599999999998E-2</v>
      </c>
      <c r="Z546" s="23">
        <v>4.0415E-3</v>
      </c>
      <c r="AA546" s="23">
        <v>0.79883490000000001</v>
      </c>
      <c r="AB546" s="23">
        <v>36.679000000000002</v>
      </c>
      <c r="AC546" s="23">
        <v>11.864000000000001</v>
      </c>
      <c r="AD546" s="23">
        <v>15.491</v>
      </c>
      <c r="AE546" s="23">
        <v>7.5529999999999999</v>
      </c>
      <c r="AF546" s="23">
        <v>5.0810000000000004</v>
      </c>
      <c r="AG546" s="23">
        <v>-6.2930000000000001</v>
      </c>
      <c r="AH546" s="23">
        <v>-5.524</v>
      </c>
      <c r="AI546" s="23">
        <v>-6.8179999999999996</v>
      </c>
      <c r="AJ546" s="23">
        <v>2938.1660000000002</v>
      </c>
      <c r="AK546" s="23">
        <v>-8.4000000000000005E-2</v>
      </c>
      <c r="AL546" s="23">
        <v>3908.8380000000002</v>
      </c>
      <c r="AM546" s="23">
        <v>-0.66100000000000003</v>
      </c>
      <c r="AN546" s="19">
        <v>8.2240000000000002</v>
      </c>
      <c r="AO546" s="19">
        <v>0.871</v>
      </c>
      <c r="AP546" s="11">
        <v>3</v>
      </c>
      <c r="AQ546" s="17">
        <v>0.76800000000000002</v>
      </c>
      <c r="AR546" s="11">
        <v>1</v>
      </c>
      <c r="AS546" s="21">
        <v>100</v>
      </c>
      <c r="AT546" s="17">
        <v>0</v>
      </c>
      <c r="AU546" s="17">
        <v>0</v>
      </c>
      <c r="AV546" s="17">
        <v>37.353000000000002</v>
      </c>
      <c r="AW546" s="11">
        <v>3</v>
      </c>
      <c r="AX546" s="11">
        <v>1</v>
      </c>
      <c r="AY546" s="11">
        <v>17</v>
      </c>
      <c r="AZ546" s="11">
        <v>0</v>
      </c>
      <c r="BA546" s="11">
        <v>17</v>
      </c>
      <c r="BB546" s="11">
        <v>0</v>
      </c>
      <c r="BC546" s="11">
        <v>22</v>
      </c>
    </row>
    <row r="547" spans="1:55" x14ac:dyDescent="0.3">
      <c r="A547" s="11" t="s">
        <v>82</v>
      </c>
      <c r="B547" s="11">
        <v>596</v>
      </c>
      <c r="C547" s="11" t="s">
        <v>795</v>
      </c>
      <c r="D547" s="12">
        <v>41.2</v>
      </c>
      <c r="E547" s="13">
        <v>272</v>
      </c>
      <c r="F547" s="14">
        <f t="shared" si="10"/>
        <v>6.6019417475728153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2</v>
      </c>
      <c r="M547" s="11">
        <v>0</v>
      </c>
      <c r="N547" s="11">
        <v>0</v>
      </c>
      <c r="O547" s="19">
        <v>410.505</v>
      </c>
      <c r="P547" s="19">
        <v>4.383</v>
      </c>
      <c r="Q547" s="19">
        <v>646.59199999999998</v>
      </c>
      <c r="R547" s="19">
        <v>266.08499999999998</v>
      </c>
      <c r="S547" s="19">
        <v>62.957999999999998</v>
      </c>
      <c r="T547" s="19">
        <v>263.21899999999999</v>
      </c>
      <c r="U547" s="19">
        <v>54.33</v>
      </c>
      <c r="V547" s="19">
        <v>1169.904</v>
      </c>
      <c r="W547" s="19">
        <v>0</v>
      </c>
      <c r="X547" s="19">
        <v>5.25</v>
      </c>
      <c r="Y547" s="23">
        <v>1.64189E-2</v>
      </c>
      <c r="Z547" s="23">
        <v>0</v>
      </c>
      <c r="AA547" s="23">
        <v>0.83042689999999997</v>
      </c>
      <c r="AB547" s="23">
        <v>41.895000000000003</v>
      </c>
      <c r="AC547" s="23">
        <v>11.766</v>
      </c>
      <c r="AD547" s="23">
        <v>16.972000000000001</v>
      </c>
      <c r="AE547" s="23">
        <v>8.2430000000000003</v>
      </c>
      <c r="AF547" s="23">
        <v>4.4509999999999996</v>
      </c>
      <c r="AG547" s="23">
        <v>-5.6319999999999997</v>
      </c>
      <c r="AH547" s="23">
        <v>-6.4649999999999999</v>
      </c>
      <c r="AI547" s="23">
        <v>-5.5309999999999997</v>
      </c>
      <c r="AJ547" s="23">
        <v>2505.3359999999998</v>
      </c>
      <c r="AK547" s="23">
        <v>-3.2000000000000001E-2</v>
      </c>
      <c r="AL547" s="23">
        <v>2649.0790000000002</v>
      </c>
      <c r="AM547" s="23">
        <v>-1.5609999999999999</v>
      </c>
      <c r="AN547" s="19">
        <v>8.843</v>
      </c>
      <c r="AO547" s="19">
        <v>1.39</v>
      </c>
      <c r="AP547" s="11">
        <v>6</v>
      </c>
      <c r="AQ547" s="17">
        <v>0.52500000000000002</v>
      </c>
      <c r="AR547" s="11">
        <v>3</v>
      </c>
      <c r="AS547" s="21">
        <v>100</v>
      </c>
      <c r="AT547" s="17">
        <v>0</v>
      </c>
      <c r="AU547" s="17">
        <v>0</v>
      </c>
      <c r="AV547" s="17">
        <v>62.932000000000002</v>
      </c>
      <c r="AW547" s="11">
        <v>5</v>
      </c>
      <c r="AX547" s="11">
        <v>0</v>
      </c>
      <c r="AY547" s="11">
        <v>25</v>
      </c>
      <c r="AZ547" s="11">
        <v>0</v>
      </c>
      <c r="BA547" s="11">
        <v>25</v>
      </c>
      <c r="BB547" s="11">
        <v>6</v>
      </c>
      <c r="BC547" s="11">
        <v>28</v>
      </c>
    </row>
    <row r="548" spans="1:55" x14ac:dyDescent="0.3">
      <c r="A548" s="11" t="s">
        <v>116</v>
      </c>
      <c r="B548" s="11">
        <v>597</v>
      </c>
      <c r="C548" s="11" t="s">
        <v>829</v>
      </c>
      <c r="D548" s="12">
        <v>14.3</v>
      </c>
      <c r="E548" s="13">
        <v>74.7</v>
      </c>
      <c r="F548" s="14">
        <f t="shared" si="10"/>
        <v>5.2237762237762233</v>
      </c>
      <c r="G548" s="11">
        <v>0</v>
      </c>
      <c r="H548" s="11">
        <v>0</v>
      </c>
      <c r="I548" s="11">
        <v>0</v>
      </c>
      <c r="J548" s="11">
        <v>1</v>
      </c>
      <c r="K548" s="11">
        <v>0</v>
      </c>
      <c r="L548" s="11">
        <v>1</v>
      </c>
      <c r="M548" s="11">
        <v>0</v>
      </c>
      <c r="N548" s="11">
        <v>-1</v>
      </c>
      <c r="O548" s="19">
        <v>381.48899999999998</v>
      </c>
      <c r="P548" s="19">
        <v>5.9109999999999996</v>
      </c>
      <c r="Q548" s="19">
        <v>632.86900000000003</v>
      </c>
      <c r="R548" s="19">
        <v>292.93099999999998</v>
      </c>
      <c r="S548" s="19">
        <v>108.114</v>
      </c>
      <c r="T548" s="19">
        <v>193.798</v>
      </c>
      <c r="U548" s="19">
        <v>38.026000000000003</v>
      </c>
      <c r="V548" s="19">
        <v>1152.4079999999999</v>
      </c>
      <c r="W548" s="19">
        <v>1</v>
      </c>
      <c r="X548" s="19">
        <v>5</v>
      </c>
      <c r="Y548" s="23">
        <v>3.0317400000000001E-2</v>
      </c>
      <c r="Z548" s="23">
        <v>7.9004999999999995E-3</v>
      </c>
      <c r="AA548" s="23">
        <v>0.83995379999999997</v>
      </c>
      <c r="AB548" s="23">
        <v>41.173999999999999</v>
      </c>
      <c r="AC548" s="23">
        <v>11.55</v>
      </c>
      <c r="AD548" s="23">
        <v>18.323</v>
      </c>
      <c r="AE548" s="23">
        <v>9.4779999999999998</v>
      </c>
      <c r="AF548" s="23">
        <v>4.5679999999999996</v>
      </c>
      <c r="AG548" s="23">
        <v>-5.9829999999999997</v>
      </c>
      <c r="AH548" s="23">
        <v>-5.4020000000000001</v>
      </c>
      <c r="AI548" s="23">
        <v>-3.238</v>
      </c>
      <c r="AJ548" s="23">
        <v>236.73</v>
      </c>
      <c r="AK548" s="23">
        <v>-0.42499999999999999</v>
      </c>
      <c r="AL548" s="23">
        <v>214.15799999999999</v>
      </c>
      <c r="AM548" s="23">
        <v>-2.7330000000000001</v>
      </c>
      <c r="AN548" s="19">
        <v>9.3840000000000003</v>
      </c>
      <c r="AO548" s="19">
        <v>0.42</v>
      </c>
      <c r="AP548" s="11">
        <v>6</v>
      </c>
      <c r="AQ548" s="17">
        <v>0.57999999999999996</v>
      </c>
      <c r="AR548" s="11">
        <v>3</v>
      </c>
      <c r="AS548" s="21">
        <v>96.188999999999993</v>
      </c>
      <c r="AT548" s="17">
        <v>0</v>
      </c>
      <c r="AU548" s="17">
        <v>0</v>
      </c>
      <c r="AV548" s="17">
        <v>73.540999999999997</v>
      </c>
      <c r="AW548" s="11">
        <v>4</v>
      </c>
      <c r="AX548" s="11">
        <v>0</v>
      </c>
      <c r="AY548" s="11">
        <v>23</v>
      </c>
      <c r="AZ548" s="11">
        <v>0</v>
      </c>
      <c r="BA548" s="11">
        <v>18</v>
      </c>
      <c r="BB548" s="11">
        <v>10</v>
      </c>
      <c r="BC548" s="11">
        <v>27</v>
      </c>
    </row>
    <row r="549" spans="1:55" x14ac:dyDescent="0.3">
      <c r="A549" s="11" t="s">
        <v>35</v>
      </c>
      <c r="B549" s="11">
        <v>598</v>
      </c>
      <c r="C549" s="11" t="s">
        <v>749</v>
      </c>
      <c r="D549" s="12">
        <v>97.2</v>
      </c>
      <c r="E549" s="13">
        <v>300</v>
      </c>
      <c r="F549" s="14">
        <f t="shared" si="10"/>
        <v>3.0864197530864197</v>
      </c>
      <c r="G549" s="11">
        <v>1</v>
      </c>
      <c r="H549" s="11">
        <v>0</v>
      </c>
      <c r="I549" s="11">
        <v>0</v>
      </c>
      <c r="J549" s="11">
        <v>0</v>
      </c>
      <c r="K549" s="11">
        <v>0</v>
      </c>
      <c r="L549" s="11">
        <v>4</v>
      </c>
      <c r="M549" s="11">
        <v>0</v>
      </c>
      <c r="N549" s="11">
        <v>0</v>
      </c>
      <c r="O549" s="19">
        <v>344.41199999999998</v>
      </c>
      <c r="P549" s="19">
        <v>6.1890000000000001</v>
      </c>
      <c r="Q549" s="19">
        <v>611.39099999999996</v>
      </c>
      <c r="R549" s="19">
        <v>92.89</v>
      </c>
      <c r="S549" s="19">
        <v>35.857999999999997</v>
      </c>
      <c r="T549" s="19">
        <v>482.64299999999997</v>
      </c>
      <c r="U549" s="19">
        <v>0</v>
      </c>
      <c r="V549" s="19">
        <v>1096.3979999999999</v>
      </c>
      <c r="W549" s="19">
        <v>1</v>
      </c>
      <c r="X549" s="19">
        <v>4.5</v>
      </c>
      <c r="Y549" s="23">
        <v>3.4932199999999997E-2</v>
      </c>
      <c r="Z549" s="23">
        <v>7.3603000000000002E-3</v>
      </c>
      <c r="AA549" s="23">
        <v>0.84105569999999996</v>
      </c>
      <c r="AB549" s="23">
        <v>39.765000000000001</v>
      </c>
      <c r="AC549" s="23">
        <v>12.285</v>
      </c>
      <c r="AD549" s="23">
        <v>17.428999999999998</v>
      </c>
      <c r="AE549" s="23">
        <v>9.7319999999999993</v>
      </c>
      <c r="AF549" s="23">
        <v>4.5999999999999996</v>
      </c>
      <c r="AG549" s="23">
        <v>-5.13</v>
      </c>
      <c r="AH549" s="23">
        <v>-5.6079999999999997</v>
      </c>
      <c r="AI549" s="23">
        <v>-6.4059999999999997</v>
      </c>
      <c r="AJ549" s="23">
        <v>4527.4989999999998</v>
      </c>
      <c r="AK549" s="23">
        <v>-1.6E-2</v>
      </c>
      <c r="AL549" s="23">
        <v>2530.7849999999999</v>
      </c>
      <c r="AM549" s="23">
        <v>-9.6000000000000002E-2</v>
      </c>
      <c r="AN549" s="19">
        <v>8.6280000000000001</v>
      </c>
      <c r="AO549" s="19">
        <v>0.221</v>
      </c>
      <c r="AP549" s="11">
        <v>6</v>
      </c>
      <c r="AQ549" s="17">
        <v>0.56200000000000006</v>
      </c>
      <c r="AR549" s="11">
        <v>3</v>
      </c>
      <c r="AS549" s="21">
        <v>100</v>
      </c>
      <c r="AT549" s="17">
        <v>0</v>
      </c>
      <c r="AU549" s="17">
        <v>0</v>
      </c>
      <c r="AV549" s="17">
        <v>42.277000000000001</v>
      </c>
      <c r="AW549" s="11">
        <v>4</v>
      </c>
      <c r="AX549" s="11">
        <v>0</v>
      </c>
      <c r="AY549" s="11">
        <v>21</v>
      </c>
      <c r="AZ549" s="11">
        <v>0</v>
      </c>
      <c r="BA549" s="11">
        <v>21</v>
      </c>
      <c r="BB549" s="11">
        <v>1</v>
      </c>
      <c r="BC549" s="11">
        <v>26</v>
      </c>
    </row>
    <row r="550" spans="1:55" x14ac:dyDescent="0.3">
      <c r="A550" s="11" t="s">
        <v>81</v>
      </c>
      <c r="B550" s="11">
        <v>599</v>
      </c>
      <c r="C550" s="11" t="s">
        <v>794</v>
      </c>
      <c r="D550" s="12">
        <v>58</v>
      </c>
      <c r="E550" s="13">
        <v>300</v>
      </c>
      <c r="F550" s="14">
        <f t="shared" si="10"/>
        <v>5.1724137931034484</v>
      </c>
      <c r="G550" s="11">
        <v>1</v>
      </c>
      <c r="H550" s="11">
        <v>0</v>
      </c>
      <c r="I550" s="11">
        <v>0</v>
      </c>
      <c r="J550" s="11">
        <v>0</v>
      </c>
      <c r="K550" s="11">
        <v>0</v>
      </c>
      <c r="L550" s="11">
        <v>2</v>
      </c>
      <c r="M550" s="11">
        <v>0</v>
      </c>
      <c r="N550" s="11">
        <v>1</v>
      </c>
      <c r="O550" s="19">
        <v>418.50900000000001</v>
      </c>
      <c r="P550" s="19">
        <v>3.9169999999999998</v>
      </c>
      <c r="Q550" s="19">
        <v>730.52800000000002</v>
      </c>
      <c r="R550" s="19">
        <v>304.97199999999998</v>
      </c>
      <c r="S550" s="19">
        <v>30.486000000000001</v>
      </c>
      <c r="T550" s="19">
        <v>362.56900000000002</v>
      </c>
      <c r="U550" s="19">
        <v>32.502000000000002</v>
      </c>
      <c r="V550" s="19">
        <v>1294.0940000000001</v>
      </c>
      <c r="W550" s="19">
        <v>0</v>
      </c>
      <c r="X550" s="19">
        <v>5.25</v>
      </c>
      <c r="Y550" s="23">
        <v>1.18545E-2</v>
      </c>
      <c r="Z550" s="23">
        <v>0</v>
      </c>
      <c r="AA550" s="23">
        <v>0.78614949999999995</v>
      </c>
      <c r="AB550" s="23">
        <v>47.814</v>
      </c>
      <c r="AC550" s="23">
        <v>13.327</v>
      </c>
      <c r="AD550" s="23">
        <v>18.724</v>
      </c>
      <c r="AE550" s="23">
        <v>8.8919999999999995</v>
      </c>
      <c r="AF550" s="23">
        <v>5.5190000000000001</v>
      </c>
      <c r="AG550" s="23">
        <v>-7.1280000000000001</v>
      </c>
      <c r="AH550" s="23">
        <v>-6.6950000000000003</v>
      </c>
      <c r="AI550" s="23">
        <v>-6.7210000000000001</v>
      </c>
      <c r="AJ550" s="23">
        <v>5091.01</v>
      </c>
      <c r="AK550" s="23">
        <v>0.19400000000000001</v>
      </c>
      <c r="AL550" s="23">
        <v>4328.7960000000003</v>
      </c>
      <c r="AM550" s="23">
        <v>-0.61199999999999999</v>
      </c>
      <c r="AN550" s="19">
        <v>8.7200000000000006</v>
      </c>
      <c r="AO550" s="19">
        <v>1.2729999999999999</v>
      </c>
      <c r="AP550" s="11">
        <v>4</v>
      </c>
      <c r="AQ550" s="17">
        <v>0.88500000000000001</v>
      </c>
      <c r="AR550" s="11">
        <v>1</v>
      </c>
      <c r="AS550" s="21">
        <v>100</v>
      </c>
      <c r="AT550" s="17">
        <v>0</v>
      </c>
      <c r="AU550" s="17">
        <v>0</v>
      </c>
      <c r="AV550" s="17">
        <v>55.798999999999999</v>
      </c>
      <c r="AW550" s="11">
        <v>5</v>
      </c>
      <c r="AX550" s="11">
        <v>1</v>
      </c>
      <c r="AY550" s="11">
        <v>26</v>
      </c>
      <c r="AZ550" s="11">
        <v>0</v>
      </c>
      <c r="BA550" s="11">
        <v>26</v>
      </c>
      <c r="BB550" s="11">
        <v>6</v>
      </c>
      <c r="BC550" s="11">
        <v>30</v>
      </c>
    </row>
    <row r="551" spans="1:55" x14ac:dyDescent="0.3">
      <c r="A551" s="11" t="s">
        <v>26</v>
      </c>
      <c r="B551" s="11">
        <v>600</v>
      </c>
      <c r="C551" s="11" t="s">
        <v>740</v>
      </c>
      <c r="D551" s="12">
        <v>136</v>
      </c>
      <c r="E551" s="13">
        <v>300</v>
      </c>
      <c r="F551" s="14">
        <f t="shared" si="10"/>
        <v>2.2058823529411766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3</v>
      </c>
      <c r="M551" s="11">
        <v>1</v>
      </c>
      <c r="N551" s="11">
        <v>-1</v>
      </c>
      <c r="O551" s="19">
        <v>442.47</v>
      </c>
      <c r="P551" s="19">
        <v>5.0179999999999998</v>
      </c>
      <c r="Q551" s="19">
        <v>665.29</v>
      </c>
      <c r="R551" s="19">
        <v>156.642</v>
      </c>
      <c r="S551" s="19">
        <v>79.5</v>
      </c>
      <c r="T551" s="19">
        <v>429.14699999999999</v>
      </c>
      <c r="U551" s="19">
        <v>0</v>
      </c>
      <c r="V551" s="19">
        <v>1253.4949999999999</v>
      </c>
      <c r="W551" s="19">
        <v>0</v>
      </c>
      <c r="X551" s="19">
        <v>8.5</v>
      </c>
      <c r="Y551" s="23">
        <v>2.0087000000000001E-2</v>
      </c>
      <c r="Z551" s="23">
        <v>0</v>
      </c>
      <c r="AA551" s="23">
        <v>0.8450898</v>
      </c>
      <c r="AB551" s="23">
        <v>46.183</v>
      </c>
      <c r="AC551" s="23">
        <v>13.439</v>
      </c>
      <c r="AD551" s="23">
        <v>20.413</v>
      </c>
      <c r="AE551" s="23">
        <v>12.491</v>
      </c>
      <c r="AF551" s="23">
        <v>3.286</v>
      </c>
      <c r="AG551" s="23">
        <v>-3.8849999999999998</v>
      </c>
      <c r="AH551" s="23">
        <v>-5.7610000000000001</v>
      </c>
      <c r="AI551" s="23">
        <v>-6.085</v>
      </c>
      <c r="AJ551" s="23">
        <v>1745.8340000000001</v>
      </c>
      <c r="AK551" s="23">
        <v>-0.35899999999999999</v>
      </c>
      <c r="AL551" s="23">
        <v>903.49699999999996</v>
      </c>
      <c r="AM551" s="23">
        <v>-1.1850000000000001</v>
      </c>
      <c r="AN551" s="19">
        <v>9.0030000000000001</v>
      </c>
      <c r="AO551" s="19">
        <v>0.59299999999999997</v>
      </c>
      <c r="AP551" s="11">
        <v>6</v>
      </c>
      <c r="AQ551" s="17">
        <v>-0.14399999999999999</v>
      </c>
      <c r="AR551" s="11">
        <v>3</v>
      </c>
      <c r="AS551" s="21">
        <v>100</v>
      </c>
      <c r="AT551" s="17">
        <v>0</v>
      </c>
      <c r="AU551" s="17">
        <v>0</v>
      </c>
      <c r="AV551" s="17">
        <v>89.866</v>
      </c>
      <c r="AW551" s="11">
        <v>7</v>
      </c>
      <c r="AX551" s="11">
        <v>0</v>
      </c>
      <c r="AY551" s="11">
        <v>26</v>
      </c>
      <c r="AZ551" s="11">
        <v>0</v>
      </c>
      <c r="BA551" s="11">
        <v>26</v>
      </c>
      <c r="BB551" s="11">
        <v>5</v>
      </c>
      <c r="BC551" s="11">
        <v>33</v>
      </c>
    </row>
    <row r="552" spans="1:55" x14ac:dyDescent="0.3">
      <c r="A552" s="11" t="s">
        <v>24</v>
      </c>
      <c r="B552" s="11">
        <v>601</v>
      </c>
      <c r="C552" s="11" t="s">
        <v>738</v>
      </c>
      <c r="D552" s="12">
        <v>12.7</v>
      </c>
      <c r="E552" s="13">
        <v>300</v>
      </c>
      <c r="F552" s="14">
        <f t="shared" si="10"/>
        <v>23.622047244094489</v>
      </c>
      <c r="G552" s="11">
        <v>0</v>
      </c>
      <c r="H552" s="11">
        <v>0</v>
      </c>
      <c r="I552" s="11">
        <v>0</v>
      </c>
      <c r="J552" s="11">
        <v>1</v>
      </c>
      <c r="K552" s="11">
        <v>0</v>
      </c>
      <c r="L552" s="11">
        <v>6</v>
      </c>
      <c r="M552" s="11">
        <v>0</v>
      </c>
      <c r="N552" s="11">
        <v>-1</v>
      </c>
      <c r="O552" s="19">
        <v>502.52300000000002</v>
      </c>
      <c r="P552" s="19">
        <v>4.2409999999999997</v>
      </c>
      <c r="Q552" s="19">
        <v>681.149</v>
      </c>
      <c r="R552" s="19">
        <v>246.30699999999999</v>
      </c>
      <c r="S552" s="19">
        <v>123.34</v>
      </c>
      <c r="T552" s="19">
        <v>311.50200000000001</v>
      </c>
      <c r="U552" s="19">
        <v>0</v>
      </c>
      <c r="V552" s="19">
        <v>1341.2270000000001</v>
      </c>
      <c r="W552" s="19">
        <v>1</v>
      </c>
      <c r="X552" s="19">
        <v>10</v>
      </c>
      <c r="Y552" s="23">
        <v>1.34073E-2</v>
      </c>
      <c r="Z552" s="23">
        <v>1.4681100000000001E-2</v>
      </c>
      <c r="AA552" s="23">
        <v>0.86349100000000001</v>
      </c>
      <c r="AB552" s="23">
        <v>46.643999999999998</v>
      </c>
      <c r="AC552" s="23">
        <v>13.917999999999999</v>
      </c>
      <c r="AD552" s="23">
        <v>22.783999999999999</v>
      </c>
      <c r="AE552" s="23">
        <v>14.307</v>
      </c>
      <c r="AF552" s="23">
        <v>3.5529999999999999</v>
      </c>
      <c r="AG552" s="23">
        <v>-3.9780000000000002</v>
      </c>
      <c r="AH552" s="23">
        <v>-6.6230000000000002</v>
      </c>
      <c r="AI552" s="23">
        <v>-3.419</v>
      </c>
      <c r="AJ552" s="23">
        <v>169.77199999999999</v>
      </c>
      <c r="AK552" s="23">
        <v>-0.90100000000000002</v>
      </c>
      <c r="AL552" s="23">
        <v>92.548000000000002</v>
      </c>
      <c r="AM552" s="23">
        <v>-2.1190000000000002</v>
      </c>
      <c r="AN552" s="19">
        <v>8.8580000000000005</v>
      </c>
      <c r="AO552" s="19">
        <v>0.377</v>
      </c>
      <c r="AP552" s="11">
        <v>8</v>
      </c>
      <c r="AQ552" s="17">
        <v>-0.127</v>
      </c>
      <c r="AR552" s="11">
        <v>2</v>
      </c>
      <c r="AS552" s="21">
        <v>74.703999999999994</v>
      </c>
      <c r="AT552" s="17">
        <v>0</v>
      </c>
      <c r="AU552" s="17">
        <v>0</v>
      </c>
      <c r="AV552" s="17">
        <v>115.032</v>
      </c>
      <c r="AW552" s="11">
        <v>9</v>
      </c>
      <c r="AX552" s="11">
        <v>1</v>
      </c>
      <c r="AY552" s="11">
        <v>26</v>
      </c>
      <c r="AZ552" s="11">
        <v>0</v>
      </c>
      <c r="BA552" s="11">
        <v>26</v>
      </c>
      <c r="BB552" s="11">
        <v>5</v>
      </c>
      <c r="BC552" s="11">
        <v>37</v>
      </c>
    </row>
    <row r="553" spans="1:55" x14ac:dyDescent="0.3">
      <c r="A553" s="11" t="s">
        <v>23</v>
      </c>
      <c r="B553" s="11">
        <v>602</v>
      </c>
      <c r="C553" s="11" t="s">
        <v>737</v>
      </c>
      <c r="D553" s="12">
        <v>24.3</v>
      </c>
      <c r="E553" s="13">
        <v>300</v>
      </c>
      <c r="F553" s="14">
        <f t="shared" si="10"/>
        <v>12.345679012345679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7</v>
      </c>
      <c r="M553" s="11">
        <v>0</v>
      </c>
      <c r="N553" s="11">
        <v>0</v>
      </c>
      <c r="O553" s="19">
        <v>418.49099999999999</v>
      </c>
      <c r="P553" s="19">
        <v>6.5519999999999996</v>
      </c>
      <c r="Q553" s="19">
        <v>734.59400000000005</v>
      </c>
      <c r="R553" s="19">
        <v>320.822</v>
      </c>
      <c r="S553" s="19">
        <v>37.744999999999997</v>
      </c>
      <c r="T553" s="19">
        <v>376.02699999999999</v>
      </c>
      <c r="U553" s="19">
        <v>0</v>
      </c>
      <c r="V553" s="19">
        <v>1317.3530000000001</v>
      </c>
      <c r="W553" s="19">
        <v>1</v>
      </c>
      <c r="X553" s="19">
        <v>6</v>
      </c>
      <c r="Y553" s="23">
        <v>3.2583500000000001E-2</v>
      </c>
      <c r="Z553" s="23">
        <v>8.1677999999999994E-3</v>
      </c>
      <c r="AA553" s="23">
        <v>0.79113820000000001</v>
      </c>
      <c r="AB553" s="23">
        <v>45.662999999999997</v>
      </c>
      <c r="AC553" s="23">
        <v>13.675000000000001</v>
      </c>
      <c r="AD553" s="23">
        <v>19.873000000000001</v>
      </c>
      <c r="AE553" s="23">
        <v>10.132</v>
      </c>
      <c r="AF553" s="23">
        <v>5.2089999999999996</v>
      </c>
      <c r="AG553" s="23">
        <v>-6.2709999999999999</v>
      </c>
      <c r="AH553" s="23">
        <v>-6.5170000000000003</v>
      </c>
      <c r="AI553" s="23">
        <v>-6.7050000000000001</v>
      </c>
      <c r="AJ553" s="23">
        <v>4344.7700000000004</v>
      </c>
      <c r="AK553" s="23">
        <v>-0.26</v>
      </c>
      <c r="AL553" s="23">
        <v>2420.5639999999999</v>
      </c>
      <c r="AM553" s="23">
        <v>-0.218</v>
      </c>
      <c r="AN553" s="19">
        <v>8.5449999999999999</v>
      </c>
      <c r="AO553" s="19">
        <v>0.49399999999999999</v>
      </c>
      <c r="AP553" s="11">
        <v>8</v>
      </c>
      <c r="AQ553" s="17">
        <v>0.71</v>
      </c>
      <c r="AR553" s="11">
        <v>1</v>
      </c>
      <c r="AS553" s="21">
        <v>100</v>
      </c>
      <c r="AT553" s="17">
        <v>0</v>
      </c>
      <c r="AU553" s="17">
        <v>0</v>
      </c>
      <c r="AV553" s="17">
        <v>59.292000000000002</v>
      </c>
      <c r="AW553" s="11">
        <v>6</v>
      </c>
      <c r="AX553" s="11">
        <v>1</v>
      </c>
      <c r="AY553" s="11">
        <v>21</v>
      </c>
      <c r="AZ553" s="11">
        <v>0</v>
      </c>
      <c r="BA553" s="11">
        <v>21</v>
      </c>
      <c r="BB553" s="11">
        <v>1</v>
      </c>
      <c r="BC553" s="11">
        <v>31</v>
      </c>
    </row>
    <row r="554" spans="1:55" x14ac:dyDescent="0.3">
      <c r="A554" s="11" t="s">
        <v>67</v>
      </c>
      <c r="B554" s="11">
        <v>603</v>
      </c>
      <c r="C554" s="11" t="s">
        <v>780</v>
      </c>
      <c r="D554" s="12">
        <v>13.1</v>
      </c>
      <c r="E554" s="13">
        <v>300</v>
      </c>
      <c r="F554" s="14">
        <f t="shared" si="10"/>
        <v>22.900763358778626</v>
      </c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19"/>
      <c r="AO554" s="19"/>
      <c r="AQ554" s="17"/>
      <c r="AS554" s="21"/>
      <c r="AT554" s="17"/>
      <c r="AU554" s="17"/>
      <c r="AV554" s="17"/>
    </row>
    <row r="555" spans="1:55" x14ac:dyDescent="0.3">
      <c r="A555" s="11" t="s">
        <v>20</v>
      </c>
      <c r="B555" s="11">
        <v>604</v>
      </c>
      <c r="C555" s="11" t="s">
        <v>734</v>
      </c>
      <c r="D555" s="12">
        <v>14.2</v>
      </c>
      <c r="E555" s="13">
        <v>89.5</v>
      </c>
      <c r="F555" s="14">
        <f t="shared" si="10"/>
        <v>6.302816901408451</v>
      </c>
      <c r="G555" s="11">
        <v>0</v>
      </c>
      <c r="H555" s="11">
        <v>0</v>
      </c>
      <c r="I555" s="11">
        <v>0</v>
      </c>
      <c r="J555" s="11">
        <v>1</v>
      </c>
      <c r="K555" s="11">
        <v>0</v>
      </c>
      <c r="L555" s="11">
        <v>4</v>
      </c>
      <c r="M555" s="11">
        <v>0</v>
      </c>
      <c r="N555" s="11">
        <v>-1</v>
      </c>
      <c r="O555" s="19">
        <v>472.55799999999999</v>
      </c>
      <c r="P555" s="19">
        <v>5.9669999999999996</v>
      </c>
      <c r="Q555" s="19">
        <v>696.39</v>
      </c>
      <c r="R555" s="19">
        <v>172.55500000000001</v>
      </c>
      <c r="S555" s="19">
        <v>125.666</v>
      </c>
      <c r="T555" s="19">
        <v>363.03699999999998</v>
      </c>
      <c r="U555" s="19">
        <v>35.131999999999998</v>
      </c>
      <c r="V555" s="19">
        <v>1322.5419999999999</v>
      </c>
      <c r="W555" s="19">
        <v>1</v>
      </c>
      <c r="X555" s="19">
        <v>8</v>
      </c>
      <c r="Y555" s="23">
        <v>2.6920300000000001E-2</v>
      </c>
      <c r="Z555" s="23">
        <v>1.1487799999999999E-2</v>
      </c>
      <c r="AA555" s="23">
        <v>0.83673030000000004</v>
      </c>
      <c r="AB555" s="23">
        <v>47.673000000000002</v>
      </c>
      <c r="AC555" s="23">
        <v>14.395</v>
      </c>
      <c r="AD555" s="23">
        <v>22.47</v>
      </c>
      <c r="AE555" s="23">
        <v>13.194000000000001</v>
      </c>
      <c r="AF555" s="23">
        <v>4.4420000000000002</v>
      </c>
      <c r="AG555" s="23">
        <v>-5.4740000000000002</v>
      </c>
      <c r="AH555" s="23">
        <v>-6.8419999999999996</v>
      </c>
      <c r="AI555" s="23">
        <v>-4.0979999999999999</v>
      </c>
      <c r="AJ555" s="23">
        <v>161.363</v>
      </c>
      <c r="AK555" s="23">
        <v>-0.78800000000000003</v>
      </c>
      <c r="AL555" s="23">
        <v>136.44900000000001</v>
      </c>
      <c r="AM555" s="23">
        <v>-2.173</v>
      </c>
      <c r="AN555" s="19">
        <v>8.9190000000000005</v>
      </c>
      <c r="AO555" s="19">
        <v>0.67900000000000005</v>
      </c>
      <c r="AP555" s="11">
        <v>7</v>
      </c>
      <c r="AQ555" s="17">
        <v>0.3</v>
      </c>
      <c r="AR555" s="11">
        <v>3</v>
      </c>
      <c r="AS555" s="21">
        <v>92.471000000000004</v>
      </c>
      <c r="AT555" s="17">
        <v>0</v>
      </c>
      <c r="AU555" s="17">
        <v>0</v>
      </c>
      <c r="AV555" s="17">
        <v>90.879000000000005</v>
      </c>
      <c r="AW555" s="11">
        <v>6</v>
      </c>
      <c r="AX555" s="11">
        <v>0</v>
      </c>
      <c r="AY555" s="11">
        <v>26</v>
      </c>
      <c r="AZ555" s="11">
        <v>0</v>
      </c>
      <c r="BA555" s="11">
        <v>26</v>
      </c>
      <c r="BB555" s="11">
        <v>5</v>
      </c>
      <c r="BC555" s="11">
        <v>34</v>
      </c>
    </row>
    <row r="556" spans="1:55" x14ac:dyDescent="0.3">
      <c r="A556" s="11" t="s">
        <v>127</v>
      </c>
      <c r="B556" s="11">
        <v>605</v>
      </c>
      <c r="C556" s="11" t="s">
        <v>840</v>
      </c>
      <c r="D556" s="12">
        <v>125.9</v>
      </c>
      <c r="E556" s="13">
        <v>300</v>
      </c>
      <c r="F556" s="14">
        <f t="shared" si="10"/>
        <v>2.3828435266084194</v>
      </c>
      <c r="G556" s="11">
        <v>0</v>
      </c>
      <c r="H556" s="11">
        <v>0</v>
      </c>
      <c r="I556" s="11">
        <v>0</v>
      </c>
      <c r="J556" s="11">
        <v>0</v>
      </c>
      <c r="K556" s="11">
        <v>0</v>
      </c>
      <c r="L556" s="11">
        <v>3</v>
      </c>
      <c r="M556" s="11">
        <v>1</v>
      </c>
      <c r="N556" s="11">
        <v>0</v>
      </c>
      <c r="O556" s="19">
        <v>358.43900000000002</v>
      </c>
      <c r="P556" s="19">
        <v>4.8129999999999997</v>
      </c>
      <c r="Q556" s="19">
        <v>683.26300000000003</v>
      </c>
      <c r="R556" s="19">
        <v>256.423</v>
      </c>
      <c r="S556" s="19">
        <v>99.766999999999996</v>
      </c>
      <c r="T556" s="19">
        <v>327.07299999999998</v>
      </c>
      <c r="U556" s="19">
        <v>0</v>
      </c>
      <c r="V556" s="19">
        <v>1194.777</v>
      </c>
      <c r="W556" s="19">
        <v>0</v>
      </c>
      <c r="X556" s="19">
        <v>4.5</v>
      </c>
      <c r="Y556" s="23">
        <v>1.9387600000000001E-2</v>
      </c>
      <c r="Z556" s="23">
        <v>0</v>
      </c>
      <c r="AA556" s="23">
        <v>0.79695720000000003</v>
      </c>
      <c r="AB556" s="23">
        <v>42.857999999999997</v>
      </c>
      <c r="AC556" s="23">
        <v>12.353</v>
      </c>
      <c r="AD556" s="23">
        <v>16.798999999999999</v>
      </c>
      <c r="AE556" s="23">
        <v>8.0380000000000003</v>
      </c>
      <c r="AF556" s="23">
        <v>4.5910000000000002</v>
      </c>
      <c r="AG556" s="23">
        <v>-6.32</v>
      </c>
      <c r="AH556" s="23">
        <v>-5.6619999999999999</v>
      </c>
      <c r="AI556" s="23">
        <v>-6.3769999999999998</v>
      </c>
      <c r="AJ556" s="23">
        <v>1121.529</v>
      </c>
      <c r="AK556" s="23">
        <v>-0.66500000000000004</v>
      </c>
      <c r="AL556" s="23">
        <v>560.00199999999995</v>
      </c>
      <c r="AM556" s="23">
        <v>-1.9179999999999999</v>
      </c>
      <c r="AN556" s="19">
        <v>8.5869999999999997</v>
      </c>
      <c r="AO556" s="19">
        <v>0.65500000000000003</v>
      </c>
      <c r="AP556" s="11">
        <v>5</v>
      </c>
      <c r="AQ556" s="17">
        <v>0.755</v>
      </c>
      <c r="AR556" s="11">
        <v>1</v>
      </c>
      <c r="AS556" s="21">
        <v>100</v>
      </c>
      <c r="AT556" s="17">
        <v>0</v>
      </c>
      <c r="AU556" s="17">
        <v>0</v>
      </c>
      <c r="AV556" s="17">
        <v>67.591999999999999</v>
      </c>
      <c r="AW556" s="11">
        <v>4</v>
      </c>
      <c r="AX556" s="11">
        <v>0</v>
      </c>
      <c r="AY556" s="11">
        <v>21</v>
      </c>
      <c r="AZ556" s="11">
        <v>0</v>
      </c>
      <c r="BA556" s="11">
        <v>21</v>
      </c>
      <c r="BB556" s="11">
        <v>3</v>
      </c>
      <c r="BC556" s="11">
        <v>27</v>
      </c>
    </row>
    <row r="557" spans="1:55" x14ac:dyDescent="0.3">
      <c r="A557" s="11" t="s">
        <v>58</v>
      </c>
      <c r="B557" s="11">
        <v>606</v>
      </c>
      <c r="C557" s="11" t="s">
        <v>772</v>
      </c>
      <c r="D557" s="12">
        <v>95</v>
      </c>
      <c r="E557" s="13">
        <v>300</v>
      </c>
      <c r="F557" s="14">
        <f t="shared" si="10"/>
        <v>3.1578947368421053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1</v>
      </c>
      <c r="M557" s="11">
        <v>0</v>
      </c>
      <c r="N557" s="11">
        <v>1</v>
      </c>
      <c r="O557" s="19">
        <v>300.375</v>
      </c>
      <c r="P557" s="19">
        <v>10.726000000000001</v>
      </c>
      <c r="Q557" s="19">
        <v>523.23900000000003</v>
      </c>
      <c r="R557" s="19">
        <v>145.87200000000001</v>
      </c>
      <c r="S557" s="19">
        <v>50.985999999999997</v>
      </c>
      <c r="T557" s="19">
        <v>271.95400000000001</v>
      </c>
      <c r="U557" s="19">
        <v>54.427999999999997</v>
      </c>
      <c r="V557" s="19">
        <v>914.42899999999997</v>
      </c>
      <c r="W557" s="19">
        <v>1</v>
      </c>
      <c r="X557" s="19">
        <v>3.75</v>
      </c>
      <c r="Y557" s="23">
        <v>0.1258079</v>
      </c>
      <c r="Z557" s="23">
        <v>7.1669000000000004E-3</v>
      </c>
      <c r="AA557" s="23">
        <v>0.87075849999999999</v>
      </c>
      <c r="AB557" s="23">
        <v>32.396000000000001</v>
      </c>
      <c r="AC557" s="23">
        <v>9.6470000000000002</v>
      </c>
      <c r="AD557" s="23">
        <v>15.84</v>
      </c>
      <c r="AE557" s="23">
        <v>8.1319999999999997</v>
      </c>
      <c r="AF557" s="23">
        <v>3.6059999999999999</v>
      </c>
      <c r="AG557" s="23">
        <v>-4.5019999999999998</v>
      </c>
      <c r="AH557" s="23">
        <v>-4.383</v>
      </c>
      <c r="AI557" s="23">
        <v>-4.92</v>
      </c>
      <c r="AJ557" s="23">
        <v>3253.855</v>
      </c>
      <c r="AK557" s="23">
        <v>0.188</v>
      </c>
      <c r="AL557" s="23">
        <v>3518.4209999999998</v>
      </c>
      <c r="AM557" s="23">
        <v>-1.405</v>
      </c>
      <c r="AN557" s="19">
        <v>8.5440000000000005</v>
      </c>
      <c r="AO557" s="19">
        <v>1.3779999999999999</v>
      </c>
      <c r="AP557" s="11">
        <v>2</v>
      </c>
      <c r="AQ557" s="17">
        <v>0.35299999999999998</v>
      </c>
      <c r="AR557" s="11">
        <v>3</v>
      </c>
      <c r="AS557" s="21">
        <v>100</v>
      </c>
      <c r="AT557" s="17">
        <v>0</v>
      </c>
      <c r="AU557" s="17">
        <v>0</v>
      </c>
      <c r="AV557" s="17">
        <v>56.987000000000002</v>
      </c>
      <c r="AW557" s="11">
        <v>4</v>
      </c>
      <c r="AX557" s="11">
        <v>0</v>
      </c>
      <c r="AY557" s="11">
        <v>16</v>
      </c>
      <c r="AZ557" s="11">
        <v>0</v>
      </c>
      <c r="BA557" s="11">
        <v>16</v>
      </c>
      <c r="BB557" s="11">
        <v>6</v>
      </c>
      <c r="BC557" s="11">
        <v>21</v>
      </c>
    </row>
    <row r="558" spans="1:55" x14ac:dyDescent="0.3">
      <c r="A558" s="11" t="s">
        <v>27</v>
      </c>
      <c r="B558" s="11">
        <v>607</v>
      </c>
      <c r="C558" s="11" t="s">
        <v>741</v>
      </c>
      <c r="D558" s="12">
        <v>27.6</v>
      </c>
      <c r="E558" s="13">
        <v>300</v>
      </c>
      <c r="F558" s="14">
        <f t="shared" si="10"/>
        <v>10.869565217391305</v>
      </c>
      <c r="G558" s="11">
        <v>1</v>
      </c>
      <c r="H558" s="11">
        <v>0</v>
      </c>
      <c r="I558" s="11">
        <v>0</v>
      </c>
      <c r="J558" s="11">
        <v>0</v>
      </c>
      <c r="K558" s="11">
        <v>0</v>
      </c>
      <c r="L558" s="11">
        <v>4</v>
      </c>
      <c r="M558" s="11">
        <v>0</v>
      </c>
      <c r="N558" s="11">
        <v>1</v>
      </c>
      <c r="O558" s="19">
        <v>409.28100000000001</v>
      </c>
      <c r="P558" s="19">
        <v>7.1890000000000001</v>
      </c>
      <c r="Q558" s="19">
        <v>645.53499999999997</v>
      </c>
      <c r="R558" s="19">
        <v>60.003999999999998</v>
      </c>
      <c r="S558" s="19">
        <v>37.944000000000003</v>
      </c>
      <c r="T558" s="19">
        <v>470.34500000000003</v>
      </c>
      <c r="U558" s="19">
        <v>77.242000000000004</v>
      </c>
      <c r="V558" s="19">
        <v>1131.145</v>
      </c>
      <c r="W558" s="19">
        <v>1</v>
      </c>
      <c r="X558" s="19">
        <v>4.5</v>
      </c>
      <c r="Y558" s="23">
        <v>4.5689500000000001E-2</v>
      </c>
      <c r="Z558" s="23">
        <v>6.9709999999999998E-3</v>
      </c>
      <c r="AA558" s="23">
        <v>0.81331209999999998</v>
      </c>
      <c r="AB558" s="23">
        <v>41.037999999999997</v>
      </c>
      <c r="AC558" s="23">
        <v>13.068</v>
      </c>
      <c r="AD558" s="23">
        <v>18.302</v>
      </c>
      <c r="AE558" s="23">
        <v>9.7720000000000002</v>
      </c>
      <c r="AF558" s="23">
        <v>5.0750000000000002</v>
      </c>
      <c r="AG558" s="23">
        <v>-6.0750000000000002</v>
      </c>
      <c r="AH558" s="23">
        <v>-6.9349999999999996</v>
      </c>
      <c r="AI558" s="23">
        <v>-6.7960000000000003</v>
      </c>
      <c r="AJ558" s="23">
        <v>4325.875</v>
      </c>
      <c r="AK558" s="23">
        <v>0.13</v>
      </c>
      <c r="AL558" s="23">
        <v>6382.6980000000003</v>
      </c>
      <c r="AM558" s="23">
        <v>-0.17799999999999999</v>
      </c>
      <c r="AN558" s="19">
        <v>8.6739999999999995</v>
      </c>
      <c r="AO558" s="19">
        <v>0.56399999999999995</v>
      </c>
      <c r="AP558" s="11">
        <v>4</v>
      </c>
      <c r="AQ558" s="17">
        <v>0.64600000000000002</v>
      </c>
      <c r="AR558" s="11">
        <v>3</v>
      </c>
      <c r="AS558" s="21">
        <v>100</v>
      </c>
      <c r="AT558" s="17">
        <v>0</v>
      </c>
      <c r="AU558" s="17">
        <v>0</v>
      </c>
      <c r="AV558" s="17">
        <v>43.698999999999998</v>
      </c>
      <c r="AW558" s="11">
        <v>4</v>
      </c>
      <c r="AX558" s="11">
        <v>1</v>
      </c>
      <c r="AY558" s="11">
        <v>21</v>
      </c>
      <c r="AZ558" s="11">
        <v>0</v>
      </c>
      <c r="BA558" s="11">
        <v>21</v>
      </c>
      <c r="BB558" s="11">
        <v>1</v>
      </c>
      <c r="BC558" s="11">
        <v>26</v>
      </c>
    </row>
    <row r="559" spans="1:55" x14ac:dyDescent="0.3">
      <c r="A559" s="11" t="s">
        <v>46</v>
      </c>
      <c r="B559" s="11">
        <v>608</v>
      </c>
      <c r="C559" s="11" t="s">
        <v>760</v>
      </c>
      <c r="D559" s="12">
        <v>300</v>
      </c>
      <c r="E559" s="13">
        <v>300</v>
      </c>
      <c r="F559" s="14">
        <f t="shared" si="10"/>
        <v>1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1</v>
      </c>
      <c r="M559" s="11">
        <v>0</v>
      </c>
      <c r="N559" s="11">
        <v>2</v>
      </c>
      <c r="O559" s="19">
        <v>290.35500000000002</v>
      </c>
      <c r="P559" s="19">
        <v>7.5140000000000002</v>
      </c>
      <c r="Q559" s="19">
        <v>497.964</v>
      </c>
      <c r="R559" s="19">
        <v>155.47200000000001</v>
      </c>
      <c r="S559" s="19">
        <v>14.942</v>
      </c>
      <c r="T559" s="19">
        <v>235.76300000000001</v>
      </c>
      <c r="U559" s="19">
        <v>91.786000000000001</v>
      </c>
      <c r="V559" s="19">
        <v>861.00699999999995</v>
      </c>
      <c r="W559" s="19">
        <v>1</v>
      </c>
      <c r="X559" s="19">
        <v>3.25</v>
      </c>
      <c r="Y559" s="23">
        <v>6.5570500000000004E-2</v>
      </c>
      <c r="Z559" s="23">
        <v>6.5265999999999996E-3</v>
      </c>
      <c r="AA559" s="23">
        <v>0.87896560000000001</v>
      </c>
      <c r="AB559" s="23">
        <v>29.913</v>
      </c>
      <c r="AC559" s="23">
        <v>8.2910000000000004</v>
      </c>
      <c r="AD559" s="23">
        <v>13.833</v>
      </c>
      <c r="AE559" s="23">
        <v>7.1</v>
      </c>
      <c r="AF559" s="23">
        <v>3.8420000000000001</v>
      </c>
      <c r="AG559" s="23">
        <v>-4.5069999999999997</v>
      </c>
      <c r="AH559" s="23">
        <v>-4.37</v>
      </c>
      <c r="AI559" s="23">
        <v>-4.6150000000000002</v>
      </c>
      <c r="AJ559" s="23">
        <v>7148.39</v>
      </c>
      <c r="AK559" s="23">
        <v>0.6</v>
      </c>
      <c r="AL559" s="23">
        <v>10000</v>
      </c>
      <c r="AM559" s="23">
        <v>-0.86799999999999999</v>
      </c>
      <c r="AN559" s="19">
        <v>8.4459999999999997</v>
      </c>
      <c r="AO559" s="19">
        <v>1.115</v>
      </c>
      <c r="AP559" s="11">
        <v>2</v>
      </c>
      <c r="AQ559" s="17">
        <v>0.30399999999999999</v>
      </c>
      <c r="AR559" s="11">
        <v>3</v>
      </c>
      <c r="AS559" s="21">
        <v>100</v>
      </c>
      <c r="AT559" s="17">
        <v>46.795000000000002</v>
      </c>
      <c r="AU559" s="17">
        <v>0</v>
      </c>
      <c r="AV559" s="17">
        <v>33.36</v>
      </c>
      <c r="AW559" s="11">
        <v>3</v>
      </c>
      <c r="AX559" s="11">
        <v>0</v>
      </c>
      <c r="AY559" s="11">
        <v>16</v>
      </c>
      <c r="AZ559" s="11">
        <v>0</v>
      </c>
      <c r="BA559" s="11">
        <v>16</v>
      </c>
      <c r="BB559" s="11">
        <v>6</v>
      </c>
      <c r="BC559" s="11">
        <v>20</v>
      </c>
    </row>
    <row r="560" spans="1:55" x14ac:dyDescent="0.3">
      <c r="A560" s="11" t="s">
        <v>61</v>
      </c>
      <c r="B560" s="11">
        <v>609</v>
      </c>
      <c r="C560" s="11" t="s">
        <v>774</v>
      </c>
      <c r="D560" s="12">
        <v>300</v>
      </c>
      <c r="E560" s="13">
        <v>300</v>
      </c>
      <c r="F560" s="14">
        <f t="shared" si="10"/>
        <v>1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  <c r="L560" s="11">
        <v>1</v>
      </c>
      <c r="M560" s="11">
        <v>0</v>
      </c>
      <c r="N560" s="11">
        <v>1</v>
      </c>
      <c r="O560" s="19">
        <v>314.40100000000001</v>
      </c>
      <c r="P560" s="19">
        <v>11.183999999999999</v>
      </c>
      <c r="Q560" s="19">
        <v>554.66</v>
      </c>
      <c r="R560" s="19">
        <v>233.66200000000001</v>
      </c>
      <c r="S560" s="19">
        <v>50.985999999999997</v>
      </c>
      <c r="T560" s="19">
        <v>215.584</v>
      </c>
      <c r="U560" s="19">
        <v>54.427999999999997</v>
      </c>
      <c r="V560" s="19">
        <v>973.27200000000005</v>
      </c>
      <c r="W560" s="19">
        <v>1</v>
      </c>
      <c r="X560" s="19">
        <v>3.75</v>
      </c>
      <c r="Y560" s="23">
        <v>0.1285065</v>
      </c>
      <c r="Z560" s="23">
        <v>6.7609000000000002E-3</v>
      </c>
      <c r="AA560" s="23">
        <v>0.8563035</v>
      </c>
      <c r="AB560" s="23">
        <v>34.213000000000001</v>
      </c>
      <c r="AC560" s="23">
        <v>9.7579999999999991</v>
      </c>
      <c r="AD560" s="23">
        <v>16.391999999999999</v>
      </c>
      <c r="AE560" s="23">
        <v>7.8239999999999998</v>
      </c>
      <c r="AF560" s="23">
        <v>3.9089999999999998</v>
      </c>
      <c r="AG560" s="23">
        <v>-5.0279999999999996</v>
      </c>
      <c r="AH560" s="23">
        <v>-4.6669999999999998</v>
      </c>
      <c r="AI560" s="23">
        <v>-4.8849999999999998</v>
      </c>
      <c r="AJ560" s="23">
        <v>3253.8560000000002</v>
      </c>
      <c r="AK560" s="23">
        <v>0.17299999999999999</v>
      </c>
      <c r="AL560" s="23">
        <v>3518.422</v>
      </c>
      <c r="AM560" s="23">
        <v>-1.6040000000000001</v>
      </c>
      <c r="AN560" s="19">
        <v>8.5220000000000002</v>
      </c>
      <c r="AO560" s="19">
        <v>1.349</v>
      </c>
      <c r="AP560" s="11">
        <v>3</v>
      </c>
      <c r="AQ560" s="17">
        <v>0.50600000000000001</v>
      </c>
      <c r="AR560" s="11">
        <v>3</v>
      </c>
      <c r="AS560" s="21">
        <v>100</v>
      </c>
      <c r="AT560" s="17">
        <v>0</v>
      </c>
      <c r="AU560" s="17">
        <v>0</v>
      </c>
      <c r="AV560" s="17">
        <v>56.987000000000002</v>
      </c>
      <c r="AW560" s="11">
        <v>4</v>
      </c>
      <c r="AX560" s="11">
        <v>0</v>
      </c>
      <c r="AY560" s="11">
        <v>16</v>
      </c>
      <c r="AZ560" s="11">
        <v>0</v>
      </c>
      <c r="BA560" s="11">
        <v>16</v>
      </c>
      <c r="BB560" s="11">
        <v>6</v>
      </c>
      <c r="BC560" s="11">
        <v>22</v>
      </c>
    </row>
    <row r="561" spans="1:55" x14ac:dyDescent="0.3">
      <c r="A561" s="11" t="s">
        <v>119</v>
      </c>
      <c r="B561" s="11">
        <v>610</v>
      </c>
      <c r="C561" s="11" t="s">
        <v>832</v>
      </c>
      <c r="D561" s="12">
        <v>49.6</v>
      </c>
      <c r="E561" s="13">
        <v>300</v>
      </c>
      <c r="F561" s="14">
        <f t="shared" si="10"/>
        <v>6.0483870967741931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3</v>
      </c>
      <c r="M561" s="11">
        <v>1</v>
      </c>
      <c r="N561" s="11">
        <v>0</v>
      </c>
      <c r="O561" s="19">
        <v>364.83</v>
      </c>
      <c r="P561" s="19">
        <v>7.0270000000000001</v>
      </c>
      <c r="Q561" s="19">
        <v>644.57100000000003</v>
      </c>
      <c r="R561" s="19">
        <v>80.841999999999999</v>
      </c>
      <c r="S561" s="19">
        <v>99.741</v>
      </c>
      <c r="T561" s="19">
        <v>392.47199999999998</v>
      </c>
      <c r="U561" s="19">
        <v>71.516000000000005</v>
      </c>
      <c r="V561" s="19">
        <v>1121.3820000000001</v>
      </c>
      <c r="W561" s="19">
        <v>0</v>
      </c>
      <c r="X561" s="19">
        <v>4.5</v>
      </c>
      <c r="Y561" s="23">
        <v>4.4036899999999997E-2</v>
      </c>
      <c r="Z561" s="23">
        <v>0</v>
      </c>
      <c r="AA561" s="23">
        <v>0.80983559999999999</v>
      </c>
      <c r="AB561" s="23">
        <v>40.545999999999999</v>
      </c>
      <c r="AC561" s="23">
        <v>12.593</v>
      </c>
      <c r="AD561" s="23">
        <v>16.821999999999999</v>
      </c>
      <c r="AE561" s="23">
        <v>8.4139999999999997</v>
      </c>
      <c r="AF561" s="23">
        <v>4.4619999999999997</v>
      </c>
      <c r="AG561" s="23">
        <v>-5.899</v>
      </c>
      <c r="AH561" s="23">
        <v>-5.798</v>
      </c>
      <c r="AI561" s="23">
        <v>-6.4809999999999999</v>
      </c>
      <c r="AJ561" s="23">
        <v>1122.1579999999999</v>
      </c>
      <c r="AK561" s="23">
        <v>-0.45600000000000002</v>
      </c>
      <c r="AL561" s="23">
        <v>1381.068</v>
      </c>
      <c r="AM561" s="23">
        <v>-1.6870000000000001</v>
      </c>
      <c r="AN561" s="19">
        <v>8.6769999999999996</v>
      </c>
      <c r="AO561" s="19">
        <v>0.73199999999999998</v>
      </c>
      <c r="AP561" s="11">
        <v>3</v>
      </c>
      <c r="AQ561" s="17">
        <v>0.54200000000000004</v>
      </c>
      <c r="AR561" s="11">
        <v>3</v>
      </c>
      <c r="AS561" s="21">
        <v>100</v>
      </c>
      <c r="AT561" s="17">
        <v>0</v>
      </c>
      <c r="AU561" s="17">
        <v>0</v>
      </c>
      <c r="AV561" s="17">
        <v>67.575000000000003</v>
      </c>
      <c r="AW561" s="11">
        <v>4</v>
      </c>
      <c r="AX561" s="11">
        <v>0</v>
      </c>
      <c r="AY561" s="11">
        <v>21</v>
      </c>
      <c r="AZ561" s="11">
        <v>0</v>
      </c>
      <c r="BA561" s="11">
        <v>21</v>
      </c>
      <c r="BB561" s="11">
        <v>3</v>
      </c>
      <c r="BC561" s="11">
        <v>26</v>
      </c>
    </row>
    <row r="562" spans="1:55" x14ac:dyDescent="0.3">
      <c r="A562" s="11" t="s">
        <v>68</v>
      </c>
      <c r="B562" s="11">
        <v>611</v>
      </c>
      <c r="C562" s="11" t="s">
        <v>781</v>
      </c>
      <c r="D562" s="12">
        <v>110</v>
      </c>
      <c r="E562" s="13">
        <v>300</v>
      </c>
      <c r="F562" s="14">
        <f t="shared" si="10"/>
        <v>2.7272727272727271</v>
      </c>
      <c r="G562" s="11">
        <v>0</v>
      </c>
      <c r="H562" s="11">
        <v>0</v>
      </c>
      <c r="I562" s="11">
        <v>0</v>
      </c>
      <c r="J562" s="11">
        <v>0</v>
      </c>
      <c r="K562" s="11">
        <v>0</v>
      </c>
      <c r="L562" s="11">
        <v>2</v>
      </c>
      <c r="M562" s="11">
        <v>0</v>
      </c>
      <c r="N562" s="11">
        <v>1</v>
      </c>
      <c r="O562" s="19">
        <v>344.428</v>
      </c>
      <c r="P562" s="19">
        <v>11.416</v>
      </c>
      <c r="Q562" s="19">
        <v>587.86</v>
      </c>
      <c r="R562" s="19">
        <v>277.34300000000002</v>
      </c>
      <c r="S562" s="19">
        <v>50.985999999999997</v>
      </c>
      <c r="T562" s="19">
        <v>205.102</v>
      </c>
      <c r="U562" s="19">
        <v>54.427999999999997</v>
      </c>
      <c r="V562" s="19">
        <v>1042.8309999999999</v>
      </c>
      <c r="W562" s="19">
        <v>1</v>
      </c>
      <c r="X562" s="19">
        <v>4.5</v>
      </c>
      <c r="Y562" s="23">
        <v>0.1249715</v>
      </c>
      <c r="Z562" s="23">
        <v>7.6549000000000001E-3</v>
      </c>
      <c r="AA562" s="23">
        <v>0.84599440000000004</v>
      </c>
      <c r="AB562" s="23">
        <v>36.255000000000003</v>
      </c>
      <c r="AC562" s="23">
        <v>10.32</v>
      </c>
      <c r="AD562" s="23">
        <v>17.398</v>
      </c>
      <c r="AE562" s="23">
        <v>8.3510000000000009</v>
      </c>
      <c r="AF562" s="23">
        <v>4.0419999999999998</v>
      </c>
      <c r="AG562" s="23">
        <v>-5.2759999999999998</v>
      </c>
      <c r="AH562" s="23">
        <v>-4.9850000000000003</v>
      </c>
      <c r="AI562" s="23">
        <v>-5.0019999999999998</v>
      </c>
      <c r="AJ562" s="23">
        <v>3253.8580000000002</v>
      </c>
      <c r="AK562" s="23">
        <v>0.10199999999999999</v>
      </c>
      <c r="AL562" s="23">
        <v>3518.4250000000002</v>
      </c>
      <c r="AM562" s="23">
        <v>-1.5449999999999999</v>
      </c>
      <c r="AN562" s="19">
        <v>8.5210000000000008</v>
      </c>
      <c r="AO562" s="19">
        <v>1.3420000000000001</v>
      </c>
      <c r="AP562" s="11">
        <v>2</v>
      </c>
      <c r="AQ562" s="17">
        <v>0.504</v>
      </c>
      <c r="AR562" s="11">
        <v>3</v>
      </c>
      <c r="AS562" s="21">
        <v>100</v>
      </c>
      <c r="AT562" s="17">
        <v>0</v>
      </c>
      <c r="AU562" s="17">
        <v>0</v>
      </c>
      <c r="AV562" s="17">
        <v>65.191000000000003</v>
      </c>
      <c r="AW562" s="11">
        <v>5</v>
      </c>
      <c r="AX562" s="11">
        <v>0</v>
      </c>
      <c r="AY562" s="11">
        <v>16</v>
      </c>
      <c r="AZ562" s="11">
        <v>0</v>
      </c>
      <c r="BA562" s="11">
        <v>16</v>
      </c>
      <c r="BB562" s="11">
        <v>6</v>
      </c>
      <c r="BC562" s="11">
        <v>24</v>
      </c>
    </row>
    <row r="563" spans="1:55" x14ac:dyDescent="0.3">
      <c r="A563" s="11" t="s">
        <v>70</v>
      </c>
      <c r="B563" s="11">
        <v>612</v>
      </c>
      <c r="C563" s="11" t="s">
        <v>783</v>
      </c>
      <c r="D563" s="12">
        <v>300</v>
      </c>
      <c r="E563" s="13">
        <v>300</v>
      </c>
      <c r="F563" s="14">
        <f t="shared" si="10"/>
        <v>1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1</v>
      </c>
      <c r="M563" s="11">
        <v>0</v>
      </c>
      <c r="N563" s="11">
        <v>1</v>
      </c>
      <c r="O563" s="19">
        <v>320.42399999999998</v>
      </c>
      <c r="P563" s="19">
        <v>11.205</v>
      </c>
      <c r="Q563" s="19">
        <v>543.04</v>
      </c>
      <c r="R563" s="19">
        <v>187.18799999999999</v>
      </c>
      <c r="S563" s="19">
        <v>53.185000000000002</v>
      </c>
      <c r="T563" s="19">
        <v>201.5</v>
      </c>
      <c r="U563" s="19">
        <v>101.167</v>
      </c>
      <c r="V563" s="19">
        <v>950.27200000000005</v>
      </c>
      <c r="W563" s="19">
        <v>1</v>
      </c>
      <c r="X563" s="19">
        <v>3.75</v>
      </c>
      <c r="Y563" s="23">
        <v>0.13212660000000001</v>
      </c>
      <c r="Z563" s="23">
        <v>6.9055999999999996E-3</v>
      </c>
      <c r="AA563" s="23">
        <v>0.86079280000000002</v>
      </c>
      <c r="AB563" s="23">
        <v>33.158000000000001</v>
      </c>
      <c r="AC563" s="23">
        <v>9.7989999999999995</v>
      </c>
      <c r="AD563" s="23">
        <v>16.300999999999998</v>
      </c>
      <c r="AE563" s="23">
        <v>7.7320000000000002</v>
      </c>
      <c r="AF563" s="23">
        <v>3.9289999999999998</v>
      </c>
      <c r="AG563" s="23">
        <v>-5.1109999999999998</v>
      </c>
      <c r="AH563" s="23">
        <v>-4.7300000000000004</v>
      </c>
      <c r="AI563" s="23">
        <v>-4.7450000000000001</v>
      </c>
      <c r="AJ563" s="23">
        <v>3101.3139999999999</v>
      </c>
      <c r="AK563" s="23">
        <v>0.27300000000000002</v>
      </c>
      <c r="AL563" s="23">
        <v>6023.4660000000003</v>
      </c>
      <c r="AM563" s="23">
        <v>-1.694</v>
      </c>
      <c r="AN563" s="19">
        <v>8.5809999999999995</v>
      </c>
      <c r="AO563" s="19">
        <v>1.5640000000000001</v>
      </c>
      <c r="AP563" s="11">
        <v>2</v>
      </c>
      <c r="AQ563" s="17">
        <v>0.44600000000000001</v>
      </c>
      <c r="AR563" s="11">
        <v>3</v>
      </c>
      <c r="AS563" s="21">
        <v>100</v>
      </c>
      <c r="AT563" s="17">
        <v>0</v>
      </c>
      <c r="AU563" s="17">
        <v>0</v>
      </c>
      <c r="AV563" s="17">
        <v>58.167999999999999</v>
      </c>
      <c r="AW563" s="11">
        <v>4</v>
      </c>
      <c r="AX563" s="11">
        <v>0</v>
      </c>
      <c r="AY563" s="11">
        <v>15</v>
      </c>
      <c r="AZ563" s="11">
        <v>0</v>
      </c>
      <c r="BA563" s="11">
        <v>15</v>
      </c>
      <c r="BB563" s="11">
        <v>6</v>
      </c>
      <c r="BC563" s="11">
        <v>21</v>
      </c>
    </row>
    <row r="564" spans="1:55" x14ac:dyDescent="0.3">
      <c r="A564" s="11" t="s">
        <v>94</v>
      </c>
      <c r="B564" s="11">
        <v>613</v>
      </c>
      <c r="C564" s="11" t="s">
        <v>807</v>
      </c>
      <c r="D564" s="12">
        <v>300</v>
      </c>
      <c r="E564" s="13">
        <v>300</v>
      </c>
      <c r="F564" s="14">
        <f t="shared" si="10"/>
        <v>1</v>
      </c>
      <c r="G564" s="11">
        <v>0</v>
      </c>
      <c r="H564" s="11">
        <v>0</v>
      </c>
      <c r="I564" s="11">
        <v>0</v>
      </c>
      <c r="J564" s="11">
        <v>1</v>
      </c>
      <c r="K564" s="11">
        <v>1</v>
      </c>
      <c r="L564" s="11">
        <v>4</v>
      </c>
      <c r="M564" s="11">
        <v>0</v>
      </c>
      <c r="N564" s="11">
        <v>-2</v>
      </c>
      <c r="O564" s="19">
        <v>446.50200000000001</v>
      </c>
      <c r="P564" s="19">
        <v>4.9939999999999998</v>
      </c>
      <c r="Q564" s="19">
        <v>623.16499999999996</v>
      </c>
      <c r="R564" s="19">
        <v>170.88</v>
      </c>
      <c r="S564" s="19">
        <v>167.422</v>
      </c>
      <c r="T564" s="19">
        <v>284.863</v>
      </c>
      <c r="U564" s="19">
        <v>0</v>
      </c>
      <c r="V564" s="19">
        <v>1228.4770000000001</v>
      </c>
      <c r="W564" s="19">
        <v>1</v>
      </c>
      <c r="X564" s="19">
        <v>8</v>
      </c>
      <c r="Y564" s="23">
        <v>2.0300100000000001E-2</v>
      </c>
      <c r="Z564" s="23">
        <v>1.28377E-2</v>
      </c>
      <c r="AA564" s="23">
        <v>0.89017089999999999</v>
      </c>
      <c r="AB564" s="23">
        <v>43.161999999999999</v>
      </c>
      <c r="AC564" s="23">
        <v>13.103999999999999</v>
      </c>
      <c r="AD564" s="23">
        <v>20.867000000000001</v>
      </c>
      <c r="AE564" s="23">
        <v>14.079000000000001</v>
      </c>
      <c r="AF564" s="23">
        <v>2.7480000000000002</v>
      </c>
      <c r="AG564" s="23">
        <v>-3.4769999999999999</v>
      </c>
      <c r="AH564" s="23">
        <v>-5.4219999999999997</v>
      </c>
      <c r="AI564" s="23">
        <v>-1.486</v>
      </c>
      <c r="AJ564" s="23">
        <v>46.741</v>
      </c>
      <c r="AK564" s="23">
        <v>-1.0860000000000001</v>
      </c>
      <c r="AL564" s="23">
        <v>32.698</v>
      </c>
      <c r="AM564" s="23">
        <v>-3.218</v>
      </c>
      <c r="AN564" s="19">
        <v>9.4890000000000008</v>
      </c>
      <c r="AO564" s="19">
        <v>0.32400000000000001</v>
      </c>
      <c r="AP564" s="11">
        <v>8</v>
      </c>
      <c r="AQ564" s="17">
        <v>-0.23599999999999999</v>
      </c>
      <c r="AR564" s="11">
        <v>2</v>
      </c>
      <c r="AS564" s="21">
        <v>72.921000000000006</v>
      </c>
      <c r="AT564" s="17">
        <v>0</v>
      </c>
      <c r="AU564" s="17">
        <v>17.856999999999999</v>
      </c>
      <c r="AV564" s="17">
        <v>114.46</v>
      </c>
      <c r="AW564" s="11">
        <v>7</v>
      </c>
      <c r="AX564" s="11">
        <v>0</v>
      </c>
      <c r="AY564" s="11">
        <v>24</v>
      </c>
      <c r="AZ564" s="11">
        <v>0</v>
      </c>
      <c r="BA564" s="11">
        <v>24</v>
      </c>
      <c r="BB564" s="11">
        <v>7</v>
      </c>
      <c r="BC564" s="11">
        <v>33</v>
      </c>
    </row>
    <row r="565" spans="1:55" x14ac:dyDescent="0.3">
      <c r="A565" s="11" t="s">
        <v>65</v>
      </c>
      <c r="B565" s="11">
        <v>614</v>
      </c>
      <c r="C565" s="11" t="s">
        <v>778</v>
      </c>
      <c r="D565" s="12">
        <v>300</v>
      </c>
      <c r="E565" s="13">
        <v>300</v>
      </c>
      <c r="F565" s="14">
        <f t="shared" si="10"/>
        <v>1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1</v>
      </c>
      <c r="M565" s="11">
        <v>0</v>
      </c>
      <c r="N565" s="11">
        <v>1</v>
      </c>
      <c r="O565" s="19">
        <v>318.36500000000001</v>
      </c>
      <c r="P565" s="19">
        <v>9.141</v>
      </c>
      <c r="Q565" s="19">
        <v>532.16600000000005</v>
      </c>
      <c r="R565" s="19">
        <v>145.87899999999999</v>
      </c>
      <c r="S565" s="19">
        <v>50.942999999999998</v>
      </c>
      <c r="T565" s="19">
        <v>234.12100000000001</v>
      </c>
      <c r="U565" s="19">
        <v>101.223</v>
      </c>
      <c r="V565" s="19">
        <v>930.49400000000003</v>
      </c>
      <c r="W565" s="19">
        <v>1</v>
      </c>
      <c r="X565" s="19">
        <v>3.75</v>
      </c>
      <c r="Y565" s="23">
        <v>8.9807499999999998E-2</v>
      </c>
      <c r="Z565" s="23">
        <v>7.0467000000000004E-3</v>
      </c>
      <c r="AA565" s="23">
        <v>0.86615160000000002</v>
      </c>
      <c r="AB565" s="23">
        <v>32.677999999999997</v>
      </c>
      <c r="AC565" s="23">
        <v>9.2110000000000003</v>
      </c>
      <c r="AD565" s="23">
        <v>15.606</v>
      </c>
      <c r="AE565" s="23">
        <v>7.9119999999999999</v>
      </c>
      <c r="AF565" s="23">
        <v>3.86</v>
      </c>
      <c r="AG565" s="23">
        <v>-4.9189999999999996</v>
      </c>
      <c r="AH565" s="23">
        <v>-4.7480000000000002</v>
      </c>
      <c r="AI565" s="23">
        <v>-4.8140000000000001</v>
      </c>
      <c r="AJ565" s="23">
        <v>3256.951</v>
      </c>
      <c r="AK565" s="23">
        <v>0.29899999999999999</v>
      </c>
      <c r="AL565" s="23">
        <v>6355.3559999999998</v>
      </c>
      <c r="AM565" s="23">
        <v>-1.538</v>
      </c>
      <c r="AN565" s="19">
        <v>8.6319999999999997</v>
      </c>
      <c r="AO565" s="19">
        <v>1.508</v>
      </c>
      <c r="AP565" s="11">
        <v>2</v>
      </c>
      <c r="AQ565" s="17">
        <v>0.39400000000000002</v>
      </c>
      <c r="AR565" s="11">
        <v>3</v>
      </c>
      <c r="AS565" s="21">
        <v>100</v>
      </c>
      <c r="AT565" s="17">
        <v>46.795000000000002</v>
      </c>
      <c r="AU565" s="17">
        <v>0</v>
      </c>
      <c r="AV565" s="17">
        <v>56.92</v>
      </c>
      <c r="AW565" s="11">
        <v>4</v>
      </c>
      <c r="AX565" s="11">
        <v>0</v>
      </c>
      <c r="AY565" s="11">
        <v>16</v>
      </c>
      <c r="AZ565" s="11">
        <v>0</v>
      </c>
      <c r="BA565" s="11">
        <v>16</v>
      </c>
      <c r="BB565" s="11">
        <v>6</v>
      </c>
      <c r="BC565" s="11">
        <v>22</v>
      </c>
    </row>
    <row r="566" spans="1:55" x14ac:dyDescent="0.3">
      <c r="A566" s="11" t="s">
        <v>103</v>
      </c>
      <c r="B566" s="11">
        <v>615</v>
      </c>
      <c r="C566" s="11" t="s">
        <v>816</v>
      </c>
      <c r="D566" s="12">
        <v>11</v>
      </c>
      <c r="E566" s="13">
        <v>28.7</v>
      </c>
      <c r="F566" s="14">
        <f t="shared" si="10"/>
        <v>2.6090909090909089</v>
      </c>
      <c r="G566" s="11">
        <v>0</v>
      </c>
      <c r="H566" s="11">
        <v>0</v>
      </c>
      <c r="I566" s="11">
        <v>0</v>
      </c>
      <c r="J566" s="11">
        <v>1</v>
      </c>
      <c r="K566" s="11">
        <v>0</v>
      </c>
      <c r="L566" s="11">
        <v>1</v>
      </c>
      <c r="M566" s="11">
        <v>0</v>
      </c>
      <c r="N566" s="11">
        <v>0</v>
      </c>
      <c r="O566" s="19">
        <v>557.32500000000005</v>
      </c>
      <c r="P566" s="19">
        <v>3.9940000000000002</v>
      </c>
      <c r="Q566" s="19">
        <v>612.01599999999996</v>
      </c>
      <c r="R566" s="19">
        <v>72.820999999999998</v>
      </c>
      <c r="S566" s="19">
        <v>54.128</v>
      </c>
      <c r="T566" s="19">
        <v>316.86</v>
      </c>
      <c r="U566" s="19">
        <v>168.20699999999999</v>
      </c>
      <c r="V566" s="19">
        <v>1137.989</v>
      </c>
      <c r="W566" s="19">
        <v>1</v>
      </c>
      <c r="X566" s="19">
        <v>5</v>
      </c>
      <c r="Y566" s="23">
        <v>1.40193E-2</v>
      </c>
      <c r="Z566" s="23">
        <v>8.1697000000000002E-3</v>
      </c>
      <c r="AA566" s="23">
        <v>0.86131360000000001</v>
      </c>
      <c r="AB566" s="23">
        <v>41.771999999999998</v>
      </c>
      <c r="AC566" s="23">
        <v>12</v>
      </c>
      <c r="AD566" s="23">
        <v>18.96</v>
      </c>
      <c r="AE566" s="23">
        <v>9.9429999999999996</v>
      </c>
      <c r="AF566" s="23">
        <v>5.5010000000000003</v>
      </c>
      <c r="AG566" s="23">
        <v>-6.1820000000000004</v>
      </c>
      <c r="AH566" s="23">
        <v>-9.5980000000000008</v>
      </c>
      <c r="AI566" s="23">
        <v>-3.48</v>
      </c>
      <c r="AJ566" s="23">
        <v>769.495</v>
      </c>
      <c r="AK566" s="23">
        <v>0.43</v>
      </c>
      <c r="AL566" s="23">
        <v>3955.7629999999999</v>
      </c>
      <c r="AM566" s="23">
        <v>-1.3049999999999999</v>
      </c>
      <c r="AN566" s="19">
        <v>8.5</v>
      </c>
      <c r="AO566" s="19">
        <v>1.139</v>
      </c>
      <c r="AP566" s="11">
        <v>4</v>
      </c>
      <c r="AQ566" s="17">
        <v>0.55000000000000004</v>
      </c>
      <c r="AR566" s="11">
        <v>2</v>
      </c>
      <c r="AS566" s="21">
        <v>84.894000000000005</v>
      </c>
      <c r="AT566" s="17">
        <v>63.067999999999998</v>
      </c>
      <c r="AU566" s="17">
        <v>0</v>
      </c>
      <c r="AV566" s="17">
        <v>50.728000000000002</v>
      </c>
      <c r="AW566" s="11">
        <v>4</v>
      </c>
      <c r="AX566" s="11">
        <v>2</v>
      </c>
      <c r="AY566" s="11">
        <v>22</v>
      </c>
      <c r="AZ566" s="11">
        <v>0</v>
      </c>
      <c r="BA566" s="11">
        <v>22</v>
      </c>
      <c r="BB566" s="11">
        <v>5</v>
      </c>
      <c r="BC566" s="11">
        <v>31</v>
      </c>
    </row>
    <row r="567" spans="1:55" x14ac:dyDescent="0.3">
      <c r="A567" s="11" t="s">
        <v>33</v>
      </c>
      <c r="B567" s="11">
        <v>616</v>
      </c>
      <c r="C567" s="11" t="s">
        <v>747</v>
      </c>
      <c r="D567" s="12">
        <v>13.7</v>
      </c>
      <c r="E567" s="13">
        <v>93.4</v>
      </c>
      <c r="F567" s="14">
        <f t="shared" si="10"/>
        <v>6.8175182481751833</v>
      </c>
      <c r="G567" s="11">
        <v>0</v>
      </c>
      <c r="H567" s="11">
        <v>0</v>
      </c>
      <c r="I567" s="11">
        <v>0</v>
      </c>
      <c r="J567" s="11">
        <v>1</v>
      </c>
      <c r="K567" s="11">
        <v>0</v>
      </c>
      <c r="L567" s="11">
        <v>3</v>
      </c>
      <c r="M567" s="11">
        <v>0</v>
      </c>
      <c r="N567" s="11">
        <v>-1</v>
      </c>
      <c r="O567" s="19">
        <v>434.46600000000001</v>
      </c>
      <c r="P567" s="19">
        <v>4.1989999999999998</v>
      </c>
      <c r="Q567" s="19">
        <v>616.178</v>
      </c>
      <c r="R567" s="19">
        <v>74.5</v>
      </c>
      <c r="S567" s="19">
        <v>125.503</v>
      </c>
      <c r="T567" s="19">
        <v>372.39100000000002</v>
      </c>
      <c r="U567" s="19">
        <v>43.783999999999999</v>
      </c>
      <c r="V567" s="19">
        <v>1156.0909999999999</v>
      </c>
      <c r="W567" s="19">
        <v>1</v>
      </c>
      <c r="X567" s="19">
        <v>8.5</v>
      </c>
      <c r="Y567" s="23">
        <v>1.5250100000000001E-2</v>
      </c>
      <c r="Z567" s="23">
        <v>1.37947E-2</v>
      </c>
      <c r="AA567" s="23">
        <v>0.86454299999999995</v>
      </c>
      <c r="AB567" s="23">
        <v>41.743000000000002</v>
      </c>
      <c r="AC567" s="23">
        <v>13.042</v>
      </c>
      <c r="AD567" s="23">
        <v>20.634</v>
      </c>
      <c r="AE567" s="23">
        <v>13.779</v>
      </c>
      <c r="AF567" s="23">
        <v>3.26</v>
      </c>
      <c r="AG567" s="23">
        <v>-4.1230000000000002</v>
      </c>
      <c r="AH567" s="23">
        <v>-5.806</v>
      </c>
      <c r="AI567" s="23">
        <v>-3.6920000000000002</v>
      </c>
      <c r="AJ567" s="23">
        <v>161.94</v>
      </c>
      <c r="AK567" s="23">
        <v>-0.629</v>
      </c>
      <c r="AL567" s="23">
        <v>152.77099999999999</v>
      </c>
      <c r="AM567" s="23">
        <v>-2.2330000000000001</v>
      </c>
      <c r="AN567" s="19">
        <v>8.9359999999999999</v>
      </c>
      <c r="AO567" s="19">
        <v>0.62</v>
      </c>
      <c r="AP567" s="11">
        <v>7</v>
      </c>
      <c r="AQ567" s="17">
        <v>-0.17399999999999999</v>
      </c>
      <c r="AR567" s="11">
        <v>3</v>
      </c>
      <c r="AS567" s="21">
        <v>85.578000000000003</v>
      </c>
      <c r="AT567" s="17">
        <v>0</v>
      </c>
      <c r="AU567" s="17">
        <v>0</v>
      </c>
      <c r="AV567" s="17">
        <v>104.39</v>
      </c>
      <c r="AW567" s="11">
        <v>7</v>
      </c>
      <c r="AX567" s="11">
        <v>0</v>
      </c>
      <c r="AY567" s="11">
        <v>25</v>
      </c>
      <c r="AZ567" s="11">
        <v>0</v>
      </c>
      <c r="BA567" s="11">
        <v>25</v>
      </c>
      <c r="BB567" s="11">
        <v>5</v>
      </c>
      <c r="BC567" s="11">
        <v>31</v>
      </c>
    </row>
    <row r="568" spans="1:55" x14ac:dyDescent="0.3">
      <c r="A568" s="11" t="s">
        <v>99</v>
      </c>
      <c r="B568" s="11">
        <v>617</v>
      </c>
      <c r="C568" s="11" t="s">
        <v>812</v>
      </c>
      <c r="D568" s="12">
        <v>38.4</v>
      </c>
      <c r="E568" s="13">
        <v>300</v>
      </c>
      <c r="F568" s="14">
        <f t="shared" si="10"/>
        <v>7.8125</v>
      </c>
      <c r="G568" s="11">
        <v>0</v>
      </c>
      <c r="H568" s="11">
        <v>0</v>
      </c>
      <c r="I568" s="11">
        <v>0</v>
      </c>
      <c r="J568" s="11">
        <v>1</v>
      </c>
      <c r="K568" s="11">
        <v>0</v>
      </c>
      <c r="L568" s="11">
        <v>3</v>
      </c>
      <c r="M568" s="11">
        <v>0</v>
      </c>
      <c r="N568" s="11">
        <v>-2</v>
      </c>
      <c r="O568" s="19">
        <v>555.54300000000001</v>
      </c>
      <c r="P568" s="19">
        <v>4.4850000000000003</v>
      </c>
      <c r="Q568" s="19">
        <v>757.25300000000004</v>
      </c>
      <c r="R568" s="19">
        <v>142.547</v>
      </c>
      <c r="S568" s="19">
        <v>257.05900000000003</v>
      </c>
      <c r="T568" s="19">
        <v>357.64800000000002</v>
      </c>
      <c r="U568" s="19">
        <v>0</v>
      </c>
      <c r="V568" s="19">
        <v>1473.2919999999999</v>
      </c>
      <c r="W568" s="19">
        <v>1</v>
      </c>
      <c r="X568" s="19">
        <v>9.75</v>
      </c>
      <c r="Y568" s="23">
        <v>1.36559E-2</v>
      </c>
      <c r="Z568" s="23">
        <v>1.28755E-2</v>
      </c>
      <c r="AA568" s="23">
        <v>0.82689429999999997</v>
      </c>
      <c r="AB568" s="23">
        <v>54.295999999999999</v>
      </c>
      <c r="AC568" s="23">
        <v>16.385000000000002</v>
      </c>
      <c r="AD568" s="23">
        <v>26.077999999999999</v>
      </c>
      <c r="AE568" s="23">
        <v>16.129000000000001</v>
      </c>
      <c r="AF568" s="23">
        <v>3.585</v>
      </c>
      <c r="AG568" s="23">
        <v>-5.859</v>
      </c>
      <c r="AH568" s="23">
        <v>-7.9180000000000001</v>
      </c>
      <c r="AI568" s="23">
        <v>-4.2309999999999999</v>
      </c>
      <c r="AJ568" s="23">
        <v>9.1579999999999995</v>
      </c>
      <c r="AK568" s="23">
        <v>-2.1240000000000001</v>
      </c>
      <c r="AL568" s="23">
        <v>3.9420000000000002</v>
      </c>
      <c r="AM568" s="23">
        <v>-4.7089999999999996</v>
      </c>
      <c r="AN568" s="19">
        <v>9.3230000000000004</v>
      </c>
      <c r="AO568" s="19">
        <v>1.68</v>
      </c>
      <c r="AP568" s="11">
        <v>8</v>
      </c>
      <c r="AQ568" s="17">
        <v>0.372</v>
      </c>
      <c r="AR568" s="11">
        <v>2</v>
      </c>
      <c r="AS568" s="21">
        <v>39.234999999999999</v>
      </c>
      <c r="AT568" s="17">
        <v>0</v>
      </c>
      <c r="AU568" s="17">
        <v>0</v>
      </c>
      <c r="AV568" s="17">
        <v>167.024</v>
      </c>
      <c r="AW568" s="11">
        <v>11</v>
      </c>
      <c r="AX568" s="11">
        <v>2</v>
      </c>
      <c r="AY568" s="11">
        <v>30</v>
      </c>
      <c r="AZ568" s="11">
        <v>0</v>
      </c>
      <c r="BA568" s="11">
        <v>30</v>
      </c>
      <c r="BB568" s="11">
        <v>7</v>
      </c>
      <c r="BC568" s="11">
        <v>41</v>
      </c>
    </row>
    <row r="569" spans="1:55" x14ac:dyDescent="0.3">
      <c r="A569" s="11" t="s">
        <v>52</v>
      </c>
      <c r="B569" s="11">
        <v>618</v>
      </c>
      <c r="C569" s="11" t="s">
        <v>766</v>
      </c>
      <c r="D569" s="12">
        <v>300</v>
      </c>
      <c r="E569" s="13">
        <v>300</v>
      </c>
      <c r="F569" s="14">
        <f t="shared" si="10"/>
        <v>1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1</v>
      </c>
      <c r="M569" s="11">
        <v>0</v>
      </c>
      <c r="N569" s="11">
        <v>2</v>
      </c>
      <c r="O569" s="19">
        <v>224.32</v>
      </c>
      <c r="P569" s="19">
        <v>7.1719999999999997</v>
      </c>
      <c r="Q569" s="19">
        <v>426.57600000000002</v>
      </c>
      <c r="R569" s="19">
        <v>277.40800000000002</v>
      </c>
      <c r="S569" s="19">
        <v>16.847000000000001</v>
      </c>
      <c r="T569" s="19">
        <v>82.85</v>
      </c>
      <c r="U569" s="19">
        <v>49.470999999999997</v>
      </c>
      <c r="V569" s="19">
        <v>729.71600000000001</v>
      </c>
      <c r="W569" s="19">
        <v>1</v>
      </c>
      <c r="X569" s="19">
        <v>3.25</v>
      </c>
      <c r="Y569" s="23">
        <v>7.0480299999999996E-2</v>
      </c>
      <c r="Z569" s="23">
        <v>7.6188000000000002E-3</v>
      </c>
      <c r="AA569" s="23">
        <v>0.91890640000000001</v>
      </c>
      <c r="AB569" s="23">
        <v>23.198</v>
      </c>
      <c r="AC569" s="23">
        <v>6.5490000000000004</v>
      </c>
      <c r="AD569" s="23">
        <v>11.172000000000001</v>
      </c>
      <c r="AE569" s="23">
        <v>5.8860000000000001</v>
      </c>
      <c r="AF569" s="23">
        <v>2.6070000000000002</v>
      </c>
      <c r="AG569" s="23">
        <v>-2.9990000000000001</v>
      </c>
      <c r="AH569" s="23">
        <v>-2.6890000000000001</v>
      </c>
      <c r="AI569" s="23">
        <v>-3.2389999999999999</v>
      </c>
      <c r="AJ569" s="23">
        <v>6857.06</v>
      </c>
      <c r="AK569" s="23">
        <v>0.49199999999999999</v>
      </c>
      <c r="AL569" s="23">
        <v>7398.0360000000001</v>
      </c>
      <c r="AM569" s="23">
        <v>-1.4419999999999999</v>
      </c>
      <c r="AN569" s="19">
        <v>8.4960000000000004</v>
      </c>
      <c r="AO569" s="19">
        <v>0.58199999999999996</v>
      </c>
      <c r="AP569" s="11">
        <v>2</v>
      </c>
      <c r="AQ569" s="17">
        <v>-0.03</v>
      </c>
      <c r="AR569" s="11">
        <v>3</v>
      </c>
      <c r="AS569" s="21">
        <v>100</v>
      </c>
      <c r="AT569" s="17">
        <v>0</v>
      </c>
      <c r="AU569" s="17">
        <v>0</v>
      </c>
      <c r="AV569" s="17">
        <v>32.807000000000002</v>
      </c>
      <c r="AW569" s="11">
        <v>3</v>
      </c>
      <c r="AX569" s="11">
        <v>0</v>
      </c>
      <c r="AY569" s="11">
        <v>10</v>
      </c>
      <c r="AZ569" s="11">
        <v>0</v>
      </c>
      <c r="BA569" s="11">
        <v>10</v>
      </c>
      <c r="BB569" s="11">
        <v>6</v>
      </c>
      <c r="BC569" s="11">
        <v>15</v>
      </c>
    </row>
    <row r="570" spans="1:55" x14ac:dyDescent="0.3">
      <c r="A570" s="11" t="s">
        <v>107</v>
      </c>
      <c r="B570" s="11">
        <v>619</v>
      </c>
      <c r="C570" s="11" t="s">
        <v>820</v>
      </c>
      <c r="D570" s="12">
        <v>33</v>
      </c>
      <c r="E570" s="13">
        <v>84.9</v>
      </c>
      <c r="F570" s="14">
        <f t="shared" si="10"/>
        <v>2.5727272727272728</v>
      </c>
      <c r="G570" s="11">
        <v>0</v>
      </c>
      <c r="H570" s="11">
        <v>0</v>
      </c>
      <c r="I570" s="11">
        <v>0</v>
      </c>
      <c r="J570" s="11">
        <v>1</v>
      </c>
      <c r="K570" s="11">
        <v>0</v>
      </c>
      <c r="L570" s="11">
        <v>1</v>
      </c>
      <c r="M570" s="11">
        <v>0</v>
      </c>
      <c r="N570" s="11">
        <v>-1</v>
      </c>
      <c r="O570" s="19">
        <v>415.36799999999999</v>
      </c>
      <c r="P570" s="19">
        <v>4.1260000000000003</v>
      </c>
      <c r="Q570" s="19">
        <v>632.34199999999998</v>
      </c>
      <c r="R570" s="19">
        <v>89.322000000000003</v>
      </c>
      <c r="S570" s="19">
        <v>100.202</v>
      </c>
      <c r="T570" s="19">
        <v>325.30700000000002</v>
      </c>
      <c r="U570" s="19">
        <v>117.511</v>
      </c>
      <c r="V570" s="19">
        <v>1134.145</v>
      </c>
      <c r="W570" s="19">
        <v>1</v>
      </c>
      <c r="X570" s="19">
        <v>5.5</v>
      </c>
      <c r="Y570" s="23">
        <v>1.50118E-2</v>
      </c>
      <c r="Z570" s="23">
        <v>8.6978000000000003E-3</v>
      </c>
      <c r="AA570" s="23">
        <v>0.83174809999999999</v>
      </c>
      <c r="AB570" s="23">
        <v>41.698999999999998</v>
      </c>
      <c r="AC570" s="23">
        <v>11.212999999999999</v>
      </c>
      <c r="AD570" s="23">
        <v>19.099</v>
      </c>
      <c r="AE570" s="23">
        <v>10.837999999999999</v>
      </c>
      <c r="AF570" s="23">
        <v>4.7530000000000001</v>
      </c>
      <c r="AG570" s="23">
        <v>-6.1379999999999999</v>
      </c>
      <c r="AH570" s="23">
        <v>-6.4560000000000004</v>
      </c>
      <c r="AI570" s="23">
        <v>-3.9980000000000002</v>
      </c>
      <c r="AJ570" s="23">
        <v>281.37700000000001</v>
      </c>
      <c r="AK570" s="23">
        <v>-0.17399999999999999</v>
      </c>
      <c r="AL570" s="23">
        <v>703.495</v>
      </c>
      <c r="AM570" s="23">
        <v>-2.1240000000000001</v>
      </c>
      <c r="AN570" s="19">
        <v>9.1950000000000003</v>
      </c>
      <c r="AO570" s="19">
        <v>0.628</v>
      </c>
      <c r="AP570" s="11">
        <v>6</v>
      </c>
      <c r="AQ570" s="17">
        <v>0.42799999999999999</v>
      </c>
      <c r="AR570" s="11">
        <v>3</v>
      </c>
      <c r="AS570" s="21">
        <v>100</v>
      </c>
      <c r="AT570" s="17">
        <v>117.511</v>
      </c>
      <c r="AU570" s="17">
        <v>0</v>
      </c>
      <c r="AV570" s="17">
        <v>78.412000000000006</v>
      </c>
      <c r="AW570" s="11">
        <v>5</v>
      </c>
      <c r="AX570" s="11">
        <v>0</v>
      </c>
      <c r="AY570" s="11">
        <v>22</v>
      </c>
      <c r="AZ570" s="11">
        <v>0</v>
      </c>
      <c r="BA570" s="11">
        <v>22</v>
      </c>
      <c r="BB570" s="11">
        <v>5</v>
      </c>
      <c r="BC570" s="11">
        <v>30</v>
      </c>
    </row>
    <row r="571" spans="1:55" x14ac:dyDescent="0.3">
      <c r="A571" s="11" t="s">
        <v>55</v>
      </c>
      <c r="B571" s="11">
        <v>620</v>
      </c>
      <c r="C571" s="11" t="s">
        <v>769</v>
      </c>
      <c r="D571" s="12">
        <v>226</v>
      </c>
      <c r="E571" s="13">
        <v>300</v>
      </c>
      <c r="F571" s="14">
        <f t="shared" si="10"/>
        <v>1.3274336283185841</v>
      </c>
      <c r="G571" s="11">
        <v>0</v>
      </c>
      <c r="H571" s="11">
        <v>0</v>
      </c>
      <c r="I571" s="11">
        <v>0</v>
      </c>
      <c r="J571" s="11">
        <v>0</v>
      </c>
      <c r="K571" s="11">
        <v>1</v>
      </c>
      <c r="L571" s="11">
        <v>1</v>
      </c>
      <c r="M571" s="11">
        <v>0</v>
      </c>
      <c r="N571" s="11">
        <v>1</v>
      </c>
      <c r="O571" s="19">
        <v>284.35700000000003</v>
      </c>
      <c r="P571" s="19">
        <v>6.1959999999999997</v>
      </c>
      <c r="Q571" s="19">
        <v>553.47500000000002</v>
      </c>
      <c r="R571" s="19">
        <v>278.92399999999998</v>
      </c>
      <c r="S571" s="19">
        <v>38.119</v>
      </c>
      <c r="T571" s="19">
        <v>236.43199999999999</v>
      </c>
      <c r="U571" s="19">
        <v>0</v>
      </c>
      <c r="V571" s="19">
        <v>949.60799999999995</v>
      </c>
      <c r="W571" s="19">
        <v>1</v>
      </c>
      <c r="X571" s="19">
        <v>2.75</v>
      </c>
      <c r="Y571" s="23">
        <v>4.0433499999999997E-2</v>
      </c>
      <c r="Z571" s="23">
        <v>4.9686000000000001E-3</v>
      </c>
      <c r="AA571" s="23">
        <v>0.84416959999999996</v>
      </c>
      <c r="AB571" s="23">
        <v>33.465000000000003</v>
      </c>
      <c r="AC571" s="23">
        <v>9.157</v>
      </c>
      <c r="AD571" s="23">
        <v>14.038</v>
      </c>
      <c r="AE571" s="23">
        <v>8.3620000000000001</v>
      </c>
      <c r="AF571" s="23">
        <v>3.4590000000000001</v>
      </c>
      <c r="AG571" s="23">
        <v>-4.6760000000000002</v>
      </c>
      <c r="AH571" s="23">
        <v>-3.7970000000000002</v>
      </c>
      <c r="AI571" s="23">
        <v>-3.8069999999999999</v>
      </c>
      <c r="AJ571" s="23">
        <v>2979.0650000000001</v>
      </c>
      <c r="AK571" s="23">
        <v>0.14699999999999999</v>
      </c>
      <c r="AL571" s="23">
        <v>2399.2629999999999</v>
      </c>
      <c r="AM571" s="23">
        <v>-1.2929999999999999</v>
      </c>
      <c r="AN571" s="19">
        <v>9.0030000000000001</v>
      </c>
      <c r="AO571" s="19">
        <v>-0.13900000000000001</v>
      </c>
      <c r="AP571" s="11">
        <v>3</v>
      </c>
      <c r="AQ571" s="17">
        <v>0.30599999999999999</v>
      </c>
      <c r="AR571" s="11">
        <v>3</v>
      </c>
      <c r="AS571" s="21">
        <v>100</v>
      </c>
      <c r="AT571" s="17">
        <v>0</v>
      </c>
      <c r="AU571" s="17">
        <v>20.143000000000001</v>
      </c>
      <c r="AV571" s="17">
        <v>47.058999999999997</v>
      </c>
      <c r="AW571" s="11">
        <v>4</v>
      </c>
      <c r="AX571" s="11">
        <v>0</v>
      </c>
      <c r="AY571" s="11">
        <v>16</v>
      </c>
      <c r="AZ571" s="11">
        <v>0</v>
      </c>
      <c r="BA571" s="11">
        <v>16</v>
      </c>
      <c r="BB571" s="11">
        <v>6</v>
      </c>
      <c r="BC571" s="11">
        <v>21</v>
      </c>
    </row>
    <row r="572" spans="1:55" x14ac:dyDescent="0.3">
      <c r="A572" s="11" t="s">
        <v>123</v>
      </c>
      <c r="B572" s="11">
        <v>621</v>
      </c>
      <c r="C572" s="11" t="s">
        <v>836</v>
      </c>
      <c r="D572" s="12">
        <v>33</v>
      </c>
      <c r="E572" s="13">
        <v>33.5</v>
      </c>
      <c r="F572" s="14">
        <f t="shared" si="10"/>
        <v>1.0151515151515151</v>
      </c>
      <c r="G572" s="11">
        <v>0</v>
      </c>
      <c r="H572" s="11">
        <v>0</v>
      </c>
      <c r="I572" s="11">
        <v>0</v>
      </c>
      <c r="J572" s="11">
        <v>0</v>
      </c>
      <c r="K572" s="11">
        <v>0</v>
      </c>
      <c r="L572" s="11">
        <v>3</v>
      </c>
      <c r="M572" s="11">
        <v>1</v>
      </c>
      <c r="N572" s="11">
        <v>0</v>
      </c>
      <c r="O572" s="19">
        <v>378.85700000000003</v>
      </c>
      <c r="P572" s="19">
        <v>7.5880000000000001</v>
      </c>
      <c r="Q572" s="19">
        <v>675.99099999999999</v>
      </c>
      <c r="R572" s="19">
        <v>168.63200000000001</v>
      </c>
      <c r="S572" s="19">
        <v>99.741</v>
      </c>
      <c r="T572" s="19">
        <v>336.10300000000001</v>
      </c>
      <c r="U572" s="19">
        <v>71.516000000000005</v>
      </c>
      <c r="V572" s="19">
        <v>1180.2260000000001</v>
      </c>
      <c r="W572" s="19">
        <v>0</v>
      </c>
      <c r="X572" s="19">
        <v>4.5</v>
      </c>
      <c r="Y572" s="23">
        <v>4.8784500000000001E-2</v>
      </c>
      <c r="Z572" s="23">
        <v>0</v>
      </c>
      <c r="AA572" s="23">
        <v>0.79897640000000003</v>
      </c>
      <c r="AB572" s="23">
        <v>42.362000000000002</v>
      </c>
      <c r="AC572" s="23">
        <v>12.776</v>
      </c>
      <c r="AD572" s="23">
        <v>17.402999999999999</v>
      </c>
      <c r="AE572" s="23">
        <v>8.1059999999999999</v>
      </c>
      <c r="AF572" s="23">
        <v>4.7789999999999999</v>
      </c>
      <c r="AG572" s="23">
        <v>-6.4939999999999998</v>
      </c>
      <c r="AH572" s="23">
        <v>-6.0960000000000001</v>
      </c>
      <c r="AI572" s="23">
        <v>-6.3879999999999999</v>
      </c>
      <c r="AJ572" s="23">
        <v>1122.1579999999999</v>
      </c>
      <c r="AK572" s="23">
        <v>-0.48299999999999998</v>
      </c>
      <c r="AL572" s="23">
        <v>1381.068</v>
      </c>
      <c r="AM572" s="23">
        <v>-1.8859999999999999</v>
      </c>
      <c r="AN572" s="19">
        <v>8.657</v>
      </c>
      <c r="AO572" s="19">
        <v>0.70599999999999996</v>
      </c>
      <c r="AP572" s="11">
        <v>4</v>
      </c>
      <c r="AQ572" s="17">
        <v>0.71299999999999997</v>
      </c>
      <c r="AR572" s="11">
        <v>1</v>
      </c>
      <c r="AS572" s="21">
        <v>100</v>
      </c>
      <c r="AT572" s="17">
        <v>0</v>
      </c>
      <c r="AU572" s="17">
        <v>0</v>
      </c>
      <c r="AV572" s="17">
        <v>67.575000000000003</v>
      </c>
      <c r="AW572" s="11">
        <v>4</v>
      </c>
      <c r="AX572" s="11">
        <v>0</v>
      </c>
      <c r="AY572" s="11">
        <v>21</v>
      </c>
      <c r="AZ572" s="11">
        <v>0</v>
      </c>
      <c r="BA572" s="11">
        <v>21</v>
      </c>
      <c r="BB572" s="11">
        <v>3</v>
      </c>
      <c r="BC572" s="11">
        <v>27</v>
      </c>
    </row>
    <row r="573" spans="1:55" x14ac:dyDescent="0.3">
      <c r="A573" s="11" t="s">
        <v>40</v>
      </c>
      <c r="B573" s="11">
        <v>622</v>
      </c>
      <c r="C573" s="11" t="s">
        <v>754</v>
      </c>
      <c r="D573" s="12">
        <v>251</v>
      </c>
      <c r="E573" s="13">
        <v>300</v>
      </c>
      <c r="F573" s="14">
        <f t="shared" si="10"/>
        <v>1.1952191235059761</v>
      </c>
      <c r="G573" s="11">
        <v>0</v>
      </c>
      <c r="H573" s="11">
        <v>1</v>
      </c>
      <c r="I573" s="11">
        <v>0</v>
      </c>
      <c r="J573" s="11">
        <v>0</v>
      </c>
      <c r="K573" s="11">
        <v>0</v>
      </c>
      <c r="L573" s="11">
        <v>2</v>
      </c>
      <c r="M573" s="11">
        <v>0</v>
      </c>
      <c r="N573" s="11">
        <v>1</v>
      </c>
      <c r="O573" s="19">
        <v>308.37900000000002</v>
      </c>
      <c r="P573" s="19">
        <v>4.7469999999999999</v>
      </c>
      <c r="Q573" s="19">
        <v>592.37599999999998</v>
      </c>
      <c r="R573" s="19">
        <v>240.48</v>
      </c>
      <c r="S573" s="19">
        <v>43.698999999999998</v>
      </c>
      <c r="T573" s="19">
        <v>308.197</v>
      </c>
      <c r="U573" s="19">
        <v>0</v>
      </c>
      <c r="V573" s="19">
        <v>1022.312</v>
      </c>
      <c r="W573" s="19">
        <v>0</v>
      </c>
      <c r="X573" s="19">
        <v>4.25</v>
      </c>
      <c r="Y573" s="23">
        <v>2.2038100000000001E-2</v>
      </c>
      <c r="Z573" s="23">
        <v>0</v>
      </c>
      <c r="AA573" s="23">
        <v>0.8284956</v>
      </c>
      <c r="AB573" s="23">
        <v>36.417999999999999</v>
      </c>
      <c r="AC573" s="23">
        <v>10.148999999999999</v>
      </c>
      <c r="AD573" s="23">
        <v>14.249000000000001</v>
      </c>
      <c r="AE573" s="23">
        <v>7.2830000000000004</v>
      </c>
      <c r="AF573" s="23">
        <v>3.4260000000000002</v>
      </c>
      <c r="AG573" s="23">
        <v>-3.6720000000000002</v>
      </c>
      <c r="AH573" s="23">
        <v>-3.472</v>
      </c>
      <c r="AI573" s="23">
        <v>-6.5030000000000001</v>
      </c>
      <c r="AJ573" s="23">
        <v>951.48</v>
      </c>
      <c r="AK573" s="23">
        <v>0.41699999999999998</v>
      </c>
      <c r="AL573" s="23">
        <v>518.65899999999999</v>
      </c>
      <c r="AM573" s="23">
        <v>-3.11</v>
      </c>
      <c r="AN573" s="19">
        <v>9.3780000000000001</v>
      </c>
      <c r="AO573" s="19">
        <v>0.68100000000000005</v>
      </c>
      <c r="AP573" s="11">
        <v>3</v>
      </c>
      <c r="AQ573" s="17">
        <v>0.36399999999999999</v>
      </c>
      <c r="AR573" s="11">
        <v>3</v>
      </c>
      <c r="AS573" s="21">
        <v>100</v>
      </c>
      <c r="AT573" s="17">
        <v>0</v>
      </c>
      <c r="AU573" s="17">
        <v>0</v>
      </c>
      <c r="AV573" s="17">
        <v>39.843000000000004</v>
      </c>
      <c r="AW573" s="11">
        <v>4</v>
      </c>
      <c r="AX573" s="11">
        <v>0</v>
      </c>
      <c r="AY573" s="11">
        <v>21</v>
      </c>
      <c r="AZ573" s="11">
        <v>0</v>
      </c>
      <c r="BA573" s="11">
        <v>21</v>
      </c>
      <c r="BB573" s="11">
        <v>6</v>
      </c>
      <c r="BC573" s="11">
        <v>23</v>
      </c>
    </row>
    <row r="574" spans="1:55" x14ac:dyDescent="0.3">
      <c r="A574" s="11" t="s">
        <v>88</v>
      </c>
      <c r="B574" s="11">
        <v>623</v>
      </c>
      <c r="C574" s="11" t="s">
        <v>801</v>
      </c>
      <c r="D574" s="12">
        <v>300</v>
      </c>
      <c r="E574" s="13">
        <v>300</v>
      </c>
      <c r="F574" s="14">
        <f t="shared" si="10"/>
        <v>1</v>
      </c>
      <c r="G574" s="11">
        <v>0</v>
      </c>
      <c r="H574" s="11">
        <v>0</v>
      </c>
      <c r="I574" s="11">
        <v>0</v>
      </c>
      <c r="J574" s="11">
        <v>1</v>
      </c>
      <c r="K574" s="11">
        <v>1</v>
      </c>
      <c r="L574" s="11">
        <v>2</v>
      </c>
      <c r="M574" s="11">
        <v>0</v>
      </c>
      <c r="N574" s="11">
        <v>-1</v>
      </c>
      <c r="O574" s="19">
        <v>396.44200000000001</v>
      </c>
      <c r="P574" s="19">
        <v>6.1079999999999997</v>
      </c>
      <c r="Q574" s="19">
        <v>556.84400000000005</v>
      </c>
      <c r="R574" s="19">
        <v>257.87099999999998</v>
      </c>
      <c r="S574" s="19">
        <v>164.792</v>
      </c>
      <c r="T574" s="19">
        <v>134.18100000000001</v>
      </c>
      <c r="U574" s="19">
        <v>0</v>
      </c>
      <c r="V574" s="19">
        <v>1094.393</v>
      </c>
      <c r="W574" s="19">
        <v>1</v>
      </c>
      <c r="X574" s="19">
        <v>8</v>
      </c>
      <c r="Y574" s="23">
        <v>3.40933E-2</v>
      </c>
      <c r="Z574" s="23">
        <v>1.43667E-2</v>
      </c>
      <c r="AA574" s="23">
        <v>0.92231730000000001</v>
      </c>
      <c r="AB574" s="23">
        <v>37.640999999999998</v>
      </c>
      <c r="AC574" s="23">
        <v>10.983000000000001</v>
      </c>
      <c r="AD574" s="23">
        <v>18.972000000000001</v>
      </c>
      <c r="AE574" s="23">
        <v>13.302</v>
      </c>
      <c r="AF574" s="23">
        <v>1.7829999999999999</v>
      </c>
      <c r="AG574" s="23">
        <v>-2.7050000000000001</v>
      </c>
      <c r="AH574" s="23">
        <v>-3.8610000000000002</v>
      </c>
      <c r="AI574" s="23">
        <v>-0.247</v>
      </c>
      <c r="AJ574" s="23">
        <v>49.695</v>
      </c>
      <c r="AK574" s="23">
        <v>-0.84899999999999998</v>
      </c>
      <c r="AL574" s="23">
        <v>34.792000000000002</v>
      </c>
      <c r="AM574" s="23">
        <v>-3.8919999999999999</v>
      </c>
      <c r="AN574" s="19">
        <v>9.5210000000000008</v>
      </c>
      <c r="AO574" s="19">
        <v>0.41299999999999998</v>
      </c>
      <c r="AP574" s="11">
        <v>7</v>
      </c>
      <c r="AQ574" s="17">
        <v>-0.47399999999999998</v>
      </c>
      <c r="AR574" s="11">
        <v>2</v>
      </c>
      <c r="AS574" s="21">
        <v>67.745999999999995</v>
      </c>
      <c r="AT574" s="17">
        <v>0</v>
      </c>
      <c r="AU574" s="17">
        <v>17.646000000000001</v>
      </c>
      <c r="AV574" s="17">
        <v>113.77200000000001</v>
      </c>
      <c r="AW574" s="11">
        <v>7</v>
      </c>
      <c r="AX574" s="11">
        <v>0</v>
      </c>
      <c r="AY574" s="11">
        <v>21</v>
      </c>
      <c r="AZ574" s="11">
        <v>3</v>
      </c>
      <c r="BA574" s="11">
        <v>18</v>
      </c>
      <c r="BB574" s="11">
        <v>10</v>
      </c>
      <c r="BC574" s="11">
        <v>29</v>
      </c>
    </row>
    <row r="575" spans="1:55" x14ac:dyDescent="0.3">
      <c r="A575" s="11" t="s">
        <v>25</v>
      </c>
      <c r="B575" s="11">
        <v>624</v>
      </c>
      <c r="C575" s="11" t="s">
        <v>739</v>
      </c>
      <c r="D575" s="12">
        <v>32.799999999999997</v>
      </c>
      <c r="E575" s="13">
        <v>43.3</v>
      </c>
      <c r="F575" s="14">
        <f t="shared" si="10"/>
        <v>1.3201219512195121</v>
      </c>
      <c r="G575" s="11">
        <v>1</v>
      </c>
      <c r="H575" s="11">
        <v>0</v>
      </c>
      <c r="I575" s="11">
        <v>0</v>
      </c>
      <c r="J575" s="11">
        <v>0</v>
      </c>
      <c r="K575" s="11">
        <v>0</v>
      </c>
      <c r="L575" s="11">
        <v>4</v>
      </c>
      <c r="M575" s="11">
        <v>0</v>
      </c>
      <c r="N575" s="11">
        <v>0</v>
      </c>
      <c r="O575" s="19">
        <v>320.34699999999998</v>
      </c>
      <c r="P575" s="19">
        <v>5.6879999999999997</v>
      </c>
      <c r="Q575" s="19">
        <v>579.96900000000005</v>
      </c>
      <c r="R575" s="19">
        <v>71.085999999999999</v>
      </c>
      <c r="S575" s="19">
        <v>42.665999999999997</v>
      </c>
      <c r="T575" s="19">
        <v>466.21699999999998</v>
      </c>
      <c r="U575" s="19">
        <v>0</v>
      </c>
      <c r="V575" s="19">
        <v>1009.592</v>
      </c>
      <c r="W575" s="19">
        <v>1</v>
      </c>
      <c r="X575" s="19">
        <v>5</v>
      </c>
      <c r="Y575" s="23">
        <v>3.2050099999999998E-2</v>
      </c>
      <c r="Z575" s="23">
        <v>8.6210999999999996E-3</v>
      </c>
      <c r="AA575" s="23">
        <v>0.8391845</v>
      </c>
      <c r="AB575" s="23">
        <v>36.134</v>
      </c>
      <c r="AC575" s="23">
        <v>11.382</v>
      </c>
      <c r="AD575" s="23">
        <v>16.364000000000001</v>
      </c>
      <c r="AE575" s="23">
        <v>10.084</v>
      </c>
      <c r="AF575" s="23">
        <v>3.78</v>
      </c>
      <c r="AG575" s="23">
        <v>-4.399</v>
      </c>
      <c r="AH575" s="23">
        <v>-4.8680000000000003</v>
      </c>
      <c r="AI575" s="23">
        <v>-6.3579999999999997</v>
      </c>
      <c r="AJ575" s="23">
        <v>3902.0590000000002</v>
      </c>
      <c r="AK575" s="23">
        <v>-8.1000000000000003E-2</v>
      </c>
      <c r="AL575" s="23">
        <v>2155.1060000000002</v>
      </c>
      <c r="AM575" s="23">
        <v>-0.27900000000000003</v>
      </c>
      <c r="AN575" s="19">
        <v>8.6240000000000006</v>
      </c>
      <c r="AO575" s="19">
        <v>0.54600000000000004</v>
      </c>
      <c r="AP575" s="11">
        <v>6</v>
      </c>
      <c r="AQ575" s="17">
        <v>0.23100000000000001</v>
      </c>
      <c r="AR575" s="11">
        <v>3</v>
      </c>
      <c r="AS575" s="21">
        <v>100</v>
      </c>
      <c r="AT575" s="17">
        <v>0</v>
      </c>
      <c r="AU575" s="17">
        <v>0</v>
      </c>
      <c r="AV575" s="17">
        <v>54.392000000000003</v>
      </c>
      <c r="AW575" s="11">
        <v>5</v>
      </c>
      <c r="AX575" s="11">
        <v>0</v>
      </c>
      <c r="AY575" s="11">
        <v>20</v>
      </c>
      <c r="AZ575" s="11">
        <v>0</v>
      </c>
      <c r="BA575" s="11">
        <v>20</v>
      </c>
      <c r="BB575" s="11">
        <v>1</v>
      </c>
      <c r="BC575" s="11">
        <v>24</v>
      </c>
    </row>
    <row r="576" spans="1:55" x14ac:dyDescent="0.3">
      <c r="A576" s="11" t="s">
        <v>42</v>
      </c>
      <c r="B576" s="11">
        <v>625</v>
      </c>
      <c r="C576" s="11" t="s">
        <v>756</v>
      </c>
      <c r="D576" s="12">
        <v>83</v>
      </c>
      <c r="E576" s="13">
        <v>300</v>
      </c>
      <c r="F576" s="14">
        <f t="shared" si="10"/>
        <v>3.6144578313253013</v>
      </c>
      <c r="G576" s="11">
        <v>0</v>
      </c>
      <c r="H576" s="11">
        <v>1</v>
      </c>
      <c r="I576" s="11">
        <v>0</v>
      </c>
      <c r="J576" s="11">
        <v>0</v>
      </c>
      <c r="K576" s="11">
        <v>0</v>
      </c>
      <c r="L576" s="11">
        <v>2</v>
      </c>
      <c r="M576" s="11">
        <v>0</v>
      </c>
      <c r="N576" s="11">
        <v>1</v>
      </c>
      <c r="O576" s="19">
        <v>322.40600000000001</v>
      </c>
      <c r="P576" s="19">
        <v>4.9359999999999999</v>
      </c>
      <c r="Q576" s="19">
        <v>623.79600000000005</v>
      </c>
      <c r="R576" s="19">
        <v>328.27</v>
      </c>
      <c r="S576" s="19">
        <v>43.698999999999998</v>
      </c>
      <c r="T576" s="19">
        <v>251.827</v>
      </c>
      <c r="U576" s="19">
        <v>0</v>
      </c>
      <c r="V576" s="19">
        <v>1081.1559999999999</v>
      </c>
      <c r="W576" s="19">
        <v>0</v>
      </c>
      <c r="X576" s="19">
        <v>4.25</v>
      </c>
      <c r="Y576" s="23">
        <v>2.25349E-2</v>
      </c>
      <c r="Z576" s="23">
        <v>0</v>
      </c>
      <c r="AA576" s="23">
        <v>0.81667230000000002</v>
      </c>
      <c r="AB576" s="23">
        <v>38.234999999999999</v>
      </c>
      <c r="AC576" s="23">
        <v>10.311999999999999</v>
      </c>
      <c r="AD576" s="23">
        <v>14.772</v>
      </c>
      <c r="AE576" s="23">
        <v>6.976</v>
      </c>
      <c r="AF576" s="23">
        <v>3.7440000000000002</v>
      </c>
      <c r="AG576" s="23">
        <v>-4.2679999999999998</v>
      </c>
      <c r="AH576" s="23">
        <v>-3.77</v>
      </c>
      <c r="AI576" s="23">
        <v>-6.4260000000000002</v>
      </c>
      <c r="AJ576" s="23">
        <v>951.48</v>
      </c>
      <c r="AK576" s="23">
        <v>0.40500000000000003</v>
      </c>
      <c r="AL576" s="23">
        <v>518.65899999999999</v>
      </c>
      <c r="AM576" s="23">
        <v>-3.3079999999999998</v>
      </c>
      <c r="AN576" s="19">
        <v>9.2620000000000005</v>
      </c>
      <c r="AO576" s="19">
        <v>0.65200000000000002</v>
      </c>
      <c r="AP576" s="11">
        <v>4</v>
      </c>
      <c r="AQ576" s="17">
        <v>0.53500000000000003</v>
      </c>
      <c r="AR576" s="11">
        <v>3</v>
      </c>
      <c r="AS576" s="21">
        <v>100</v>
      </c>
      <c r="AT576" s="17">
        <v>0</v>
      </c>
      <c r="AU576" s="17">
        <v>0</v>
      </c>
      <c r="AV576" s="17">
        <v>39.843000000000004</v>
      </c>
      <c r="AW576" s="11">
        <v>4</v>
      </c>
      <c r="AX576" s="11">
        <v>0</v>
      </c>
      <c r="AY576" s="11">
        <v>21</v>
      </c>
      <c r="AZ576" s="11">
        <v>0</v>
      </c>
      <c r="BA576" s="11">
        <v>21</v>
      </c>
      <c r="BB576" s="11">
        <v>6</v>
      </c>
      <c r="BC576" s="11">
        <v>24</v>
      </c>
    </row>
    <row r="577" spans="1:55" x14ac:dyDescent="0.3">
      <c r="A577" s="11" t="s">
        <v>126</v>
      </c>
      <c r="B577" s="11">
        <v>626</v>
      </c>
      <c r="C577" s="11" t="s">
        <v>839</v>
      </c>
      <c r="D577" s="12">
        <v>4.9000000000000004</v>
      </c>
      <c r="E577" s="13">
        <v>136.30000000000001</v>
      </c>
      <c r="F577" s="14">
        <f t="shared" si="10"/>
        <v>27.816326530612244</v>
      </c>
      <c r="G577" s="11">
        <v>2</v>
      </c>
      <c r="H577" s="11">
        <v>0</v>
      </c>
      <c r="I577" s="11">
        <v>0</v>
      </c>
      <c r="J577" s="11">
        <v>0</v>
      </c>
      <c r="K577" s="11">
        <v>0</v>
      </c>
      <c r="L577" s="11">
        <v>5</v>
      </c>
      <c r="M577" s="11">
        <v>0</v>
      </c>
      <c r="N577" s="11">
        <v>0</v>
      </c>
      <c r="O577" s="19">
        <v>274.32100000000003</v>
      </c>
      <c r="P577" s="19">
        <v>5.31</v>
      </c>
      <c r="Q577" s="19">
        <v>583.221</v>
      </c>
      <c r="R577" s="19">
        <v>32.133000000000003</v>
      </c>
      <c r="S577" s="19">
        <v>57.042000000000002</v>
      </c>
      <c r="T577" s="19">
        <v>494.04500000000002</v>
      </c>
      <c r="U577" s="19">
        <v>0</v>
      </c>
      <c r="V577" s="19">
        <v>969.74599999999998</v>
      </c>
      <c r="W577" s="19">
        <v>0</v>
      </c>
      <c r="X577" s="19">
        <v>2.5</v>
      </c>
      <c r="Y577" s="23">
        <v>2.9070599999999999E-2</v>
      </c>
      <c r="Z577" s="23">
        <v>0</v>
      </c>
      <c r="AA577" s="23">
        <v>0.81240120000000005</v>
      </c>
      <c r="AB577" s="23">
        <v>34.162999999999997</v>
      </c>
      <c r="AC577" s="23">
        <v>10.997</v>
      </c>
      <c r="AD577" s="23">
        <v>12.811</v>
      </c>
      <c r="AE577" s="23">
        <v>6.2309999999999999</v>
      </c>
      <c r="AF577" s="23">
        <v>4.5880000000000001</v>
      </c>
      <c r="AG577" s="23">
        <v>-5.1459999999999999</v>
      </c>
      <c r="AH577" s="23">
        <v>-4.758</v>
      </c>
      <c r="AI577" s="23">
        <v>-6.9240000000000004</v>
      </c>
      <c r="AJ577" s="23">
        <v>2850.8049999999998</v>
      </c>
      <c r="AK577" s="23">
        <v>-0.314</v>
      </c>
      <c r="AL577" s="23">
        <v>1535.027</v>
      </c>
      <c r="AM577" s="23">
        <v>-0.35</v>
      </c>
      <c r="AN577" s="19">
        <v>9.3149999999999995</v>
      </c>
      <c r="AO577" s="19">
        <v>0.85899999999999999</v>
      </c>
      <c r="AP577" s="11">
        <v>0</v>
      </c>
      <c r="AQ577" s="17">
        <v>0.55200000000000005</v>
      </c>
      <c r="AR577" s="11">
        <v>3</v>
      </c>
      <c r="AS577" s="21">
        <v>100</v>
      </c>
      <c r="AT577" s="17">
        <v>0</v>
      </c>
      <c r="AU577" s="17">
        <v>0</v>
      </c>
      <c r="AV577" s="17">
        <v>36.76</v>
      </c>
      <c r="AW577" s="11">
        <v>3</v>
      </c>
      <c r="AX577" s="11">
        <v>0</v>
      </c>
      <c r="AY577" s="11">
        <v>17</v>
      </c>
      <c r="AZ577" s="11">
        <v>0</v>
      </c>
      <c r="BA577" s="11">
        <v>17</v>
      </c>
      <c r="BB577" s="11">
        <v>0</v>
      </c>
      <c r="BC577" s="11">
        <v>21</v>
      </c>
    </row>
    <row r="578" spans="1:55" x14ac:dyDescent="0.3">
      <c r="A578" s="11" t="s">
        <v>17</v>
      </c>
      <c r="B578" s="11">
        <v>627</v>
      </c>
      <c r="C578" s="11" t="s">
        <v>731</v>
      </c>
      <c r="D578" s="12">
        <v>65</v>
      </c>
      <c r="E578" s="13">
        <v>300</v>
      </c>
      <c r="F578" s="14">
        <f t="shared" si="10"/>
        <v>4.615384615384615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4</v>
      </c>
      <c r="M578" s="11">
        <v>0</v>
      </c>
      <c r="N578" s="11">
        <v>0</v>
      </c>
      <c r="O578" s="19">
        <v>360.47300000000001</v>
      </c>
      <c r="P578" s="19">
        <v>6.0439999999999996</v>
      </c>
      <c r="Q578" s="19">
        <v>648.86</v>
      </c>
      <c r="R578" s="19">
        <v>124.751</v>
      </c>
      <c r="S578" s="19">
        <v>53.692</v>
      </c>
      <c r="T578" s="19">
        <v>437.79700000000003</v>
      </c>
      <c r="U578" s="19">
        <v>32.621000000000002</v>
      </c>
      <c r="V578" s="19">
        <v>1155.6030000000001</v>
      </c>
      <c r="W578" s="19">
        <v>1</v>
      </c>
      <c r="X578" s="19">
        <v>4</v>
      </c>
      <c r="Y578" s="23">
        <v>3.1609400000000003E-2</v>
      </c>
      <c r="Z578" s="23">
        <v>6.1647000000000004E-3</v>
      </c>
      <c r="AA578" s="23">
        <v>0.82076649999999995</v>
      </c>
      <c r="AB578" s="23">
        <v>41.706000000000003</v>
      </c>
      <c r="AC578" s="23">
        <v>12.87</v>
      </c>
      <c r="AD578" s="23">
        <v>17.913</v>
      </c>
      <c r="AE578" s="23">
        <v>9.1579999999999995</v>
      </c>
      <c r="AF578" s="23">
        <v>5.125</v>
      </c>
      <c r="AG578" s="23">
        <v>-6.1239999999999997</v>
      </c>
      <c r="AH578" s="23">
        <v>-6.133</v>
      </c>
      <c r="AI578" s="23">
        <v>-6.52</v>
      </c>
      <c r="AJ578" s="23">
        <v>3067.174</v>
      </c>
      <c r="AK578" s="23">
        <v>-0.129</v>
      </c>
      <c r="AL578" s="23">
        <v>2506.9960000000001</v>
      </c>
      <c r="AM578" s="23">
        <v>-0.58299999999999996</v>
      </c>
      <c r="AN578" s="19">
        <v>8.5169999999999995</v>
      </c>
      <c r="AO578" s="19">
        <v>0.91300000000000003</v>
      </c>
      <c r="AP578" s="11">
        <v>6</v>
      </c>
      <c r="AQ578" s="17">
        <v>0.81499999999999995</v>
      </c>
      <c r="AR578" s="11">
        <v>3</v>
      </c>
      <c r="AS578" s="21">
        <v>100</v>
      </c>
      <c r="AT578" s="17">
        <v>0</v>
      </c>
      <c r="AU578" s="17">
        <v>0</v>
      </c>
      <c r="AV578" s="17">
        <v>40.341000000000001</v>
      </c>
      <c r="AW578" s="11">
        <v>3</v>
      </c>
      <c r="AX578" s="11">
        <v>1</v>
      </c>
      <c r="AY578" s="11">
        <v>21</v>
      </c>
      <c r="AZ578" s="11">
        <v>0</v>
      </c>
      <c r="BA578" s="11">
        <v>21</v>
      </c>
      <c r="BB578" s="11">
        <v>1</v>
      </c>
      <c r="BC578" s="11">
        <v>26</v>
      </c>
    </row>
    <row r="579" spans="1:55" x14ac:dyDescent="0.3">
      <c r="A579" s="11" t="s">
        <v>18</v>
      </c>
      <c r="B579" s="11">
        <v>628</v>
      </c>
      <c r="C579" s="11" t="s">
        <v>732</v>
      </c>
      <c r="D579" s="12">
        <v>4.5</v>
      </c>
      <c r="E579" s="13">
        <v>17.399999999999999</v>
      </c>
      <c r="F579" s="14">
        <f t="shared" si="10"/>
        <v>3.8666666666666663</v>
      </c>
      <c r="G579" s="11">
        <v>0</v>
      </c>
      <c r="H579" s="11">
        <v>0</v>
      </c>
      <c r="I579" s="11">
        <v>0</v>
      </c>
      <c r="J579" s="11">
        <v>1</v>
      </c>
      <c r="K579" s="11">
        <v>0</v>
      </c>
      <c r="L579" s="11">
        <v>5</v>
      </c>
      <c r="M579" s="11">
        <v>0</v>
      </c>
      <c r="N579" s="11">
        <v>-1</v>
      </c>
      <c r="O579" s="19">
        <v>486.584</v>
      </c>
      <c r="P579" s="19">
        <v>6.4790000000000001</v>
      </c>
      <c r="Q579" s="19">
        <v>733.20500000000004</v>
      </c>
      <c r="R579" s="19">
        <v>233.56800000000001</v>
      </c>
      <c r="S579" s="19">
        <v>118.92400000000001</v>
      </c>
      <c r="T579" s="19">
        <v>347.23899999999998</v>
      </c>
      <c r="U579" s="19">
        <v>33.475000000000001</v>
      </c>
      <c r="V579" s="19">
        <v>1379.1559999999999</v>
      </c>
      <c r="W579" s="19">
        <v>1</v>
      </c>
      <c r="X579" s="19">
        <v>8</v>
      </c>
      <c r="Y579" s="23">
        <v>3.0437800000000001E-2</v>
      </c>
      <c r="Z579" s="23">
        <v>1.0911000000000001E-2</v>
      </c>
      <c r="AA579" s="23">
        <v>0.8172374</v>
      </c>
      <c r="AB579" s="23">
        <v>49.145000000000003</v>
      </c>
      <c r="AC579" s="23">
        <v>14.769</v>
      </c>
      <c r="AD579" s="23">
        <v>22.872</v>
      </c>
      <c r="AE579" s="23">
        <v>12.907999999999999</v>
      </c>
      <c r="AF579" s="23">
        <v>4.8079999999999998</v>
      </c>
      <c r="AG579" s="23">
        <v>-5.944</v>
      </c>
      <c r="AH579" s="23">
        <v>-7.1280000000000001</v>
      </c>
      <c r="AI579" s="23">
        <v>-4.3380000000000001</v>
      </c>
      <c r="AJ579" s="23">
        <v>186.96</v>
      </c>
      <c r="AK579" s="23">
        <v>-0.84299999999999997</v>
      </c>
      <c r="AL579" s="23">
        <v>156.678</v>
      </c>
      <c r="AM579" s="23">
        <v>-2.008</v>
      </c>
      <c r="AN579" s="19">
        <v>8.9049999999999994</v>
      </c>
      <c r="AO579" s="19">
        <v>0.68600000000000005</v>
      </c>
      <c r="AP579" s="11">
        <v>7</v>
      </c>
      <c r="AQ579" s="17">
        <v>0.39700000000000002</v>
      </c>
      <c r="AR579" s="11">
        <v>3</v>
      </c>
      <c r="AS579" s="21">
        <v>95.756</v>
      </c>
      <c r="AT579" s="17">
        <v>0</v>
      </c>
      <c r="AU579" s="17">
        <v>0</v>
      </c>
      <c r="AV579" s="17">
        <v>88.415999999999997</v>
      </c>
      <c r="AW579" s="11">
        <v>6</v>
      </c>
      <c r="AX579" s="11">
        <v>0</v>
      </c>
      <c r="AY579" s="11">
        <v>26</v>
      </c>
      <c r="AZ579" s="11">
        <v>0</v>
      </c>
      <c r="BA579" s="11">
        <v>26</v>
      </c>
      <c r="BB579" s="11">
        <v>5</v>
      </c>
      <c r="BC579" s="11">
        <v>35</v>
      </c>
    </row>
    <row r="580" spans="1:55" x14ac:dyDescent="0.3">
      <c r="A580" s="11" t="s">
        <v>21</v>
      </c>
      <c r="B580" s="11">
        <v>629</v>
      </c>
      <c r="C580" s="11" t="s">
        <v>735</v>
      </c>
      <c r="D580" s="12">
        <v>31.6</v>
      </c>
      <c r="E580" s="13">
        <v>251</v>
      </c>
      <c r="F580" s="14">
        <f t="shared" si="10"/>
        <v>7.943037974683544</v>
      </c>
      <c r="G580" s="11">
        <v>0</v>
      </c>
      <c r="H580" s="11">
        <v>0</v>
      </c>
      <c r="I580" s="11">
        <v>0</v>
      </c>
      <c r="J580" s="11">
        <v>1</v>
      </c>
      <c r="K580" s="11">
        <v>0</v>
      </c>
      <c r="L580" s="11">
        <v>3</v>
      </c>
      <c r="M580" s="11">
        <v>0</v>
      </c>
      <c r="N580" s="11">
        <v>-1</v>
      </c>
      <c r="O580" s="19">
        <v>450.52600000000001</v>
      </c>
      <c r="P580" s="19">
        <v>4.0019999999999998</v>
      </c>
      <c r="Q580" s="19">
        <v>646.65099999999995</v>
      </c>
      <c r="R580" s="19">
        <v>71.388000000000005</v>
      </c>
      <c r="S580" s="19">
        <v>139.09299999999999</v>
      </c>
      <c r="T580" s="19">
        <v>370.90600000000001</v>
      </c>
      <c r="U580" s="19">
        <v>65.265000000000001</v>
      </c>
      <c r="V580" s="19">
        <v>1209.7170000000001</v>
      </c>
      <c r="W580" s="19">
        <v>1</v>
      </c>
      <c r="X580" s="19">
        <v>8</v>
      </c>
      <c r="Y580" s="23">
        <v>1.3240699999999999E-2</v>
      </c>
      <c r="Z580" s="23">
        <v>1.2371399999999999E-2</v>
      </c>
      <c r="AA580" s="23">
        <v>0.84908430000000001</v>
      </c>
      <c r="AB580" s="23">
        <v>43.875</v>
      </c>
      <c r="AC580" s="23">
        <v>13.742000000000001</v>
      </c>
      <c r="AD580" s="23">
        <v>21.219000000000001</v>
      </c>
      <c r="AE580" s="23">
        <v>13.45</v>
      </c>
      <c r="AF580" s="23">
        <v>3.7770000000000001</v>
      </c>
      <c r="AG580" s="23">
        <v>-4.9139999999999997</v>
      </c>
      <c r="AH580" s="23">
        <v>-6.3339999999999996</v>
      </c>
      <c r="AI580" s="23">
        <v>-3.9350000000000001</v>
      </c>
      <c r="AJ580" s="23">
        <v>120.36</v>
      </c>
      <c r="AK580" s="23">
        <v>-0.74299999999999999</v>
      </c>
      <c r="AL580" s="23">
        <v>145.35</v>
      </c>
      <c r="AM580" s="23">
        <v>-2.488</v>
      </c>
      <c r="AN580" s="19">
        <v>8.9559999999999995</v>
      </c>
      <c r="AO580" s="19">
        <v>0.61899999999999999</v>
      </c>
      <c r="AP580" s="11">
        <v>8</v>
      </c>
      <c r="AQ580" s="17">
        <v>5.2999999999999999E-2</v>
      </c>
      <c r="AR580" s="11">
        <v>3</v>
      </c>
      <c r="AS580" s="21">
        <v>86.295000000000002</v>
      </c>
      <c r="AT580" s="17">
        <v>0</v>
      </c>
      <c r="AU580" s="17">
        <v>0</v>
      </c>
      <c r="AV580" s="17">
        <v>95.846000000000004</v>
      </c>
      <c r="AW580" s="11">
        <v>6</v>
      </c>
      <c r="AX580" s="11">
        <v>0</v>
      </c>
      <c r="AY580" s="11">
        <v>25</v>
      </c>
      <c r="AZ580" s="11">
        <v>0</v>
      </c>
      <c r="BA580" s="11">
        <v>25</v>
      </c>
      <c r="BB580" s="11">
        <v>5</v>
      </c>
      <c r="BC580" s="11">
        <v>31</v>
      </c>
    </row>
    <row r="581" spans="1:55" x14ac:dyDescent="0.3">
      <c r="A581" s="11" t="s">
        <v>29</v>
      </c>
      <c r="B581" s="11">
        <v>630</v>
      </c>
      <c r="C581" s="11" t="s">
        <v>743</v>
      </c>
      <c r="D581" s="12">
        <v>3.7</v>
      </c>
      <c r="E581" s="13">
        <v>9.4</v>
      </c>
      <c r="F581" s="14">
        <f t="shared" si="10"/>
        <v>2.5405405405405403</v>
      </c>
      <c r="G581" s="11">
        <v>1</v>
      </c>
      <c r="H581" s="11">
        <v>0</v>
      </c>
      <c r="I581" s="11">
        <v>0</v>
      </c>
      <c r="J581" s="11">
        <v>0</v>
      </c>
      <c r="K581" s="11">
        <v>0</v>
      </c>
      <c r="L581" s="11">
        <v>4</v>
      </c>
      <c r="M581" s="11">
        <v>0</v>
      </c>
      <c r="N581" s="11">
        <v>1</v>
      </c>
      <c r="O581" s="19">
        <v>364.83</v>
      </c>
      <c r="P581" s="19">
        <v>7.53</v>
      </c>
      <c r="Q581" s="19">
        <v>640.351</v>
      </c>
      <c r="R581" s="19">
        <v>59.91</v>
      </c>
      <c r="S581" s="19">
        <v>37.984999999999999</v>
      </c>
      <c r="T581" s="19">
        <v>470.96300000000002</v>
      </c>
      <c r="U581" s="19">
        <v>71.492999999999995</v>
      </c>
      <c r="V581" s="19">
        <v>1121.9960000000001</v>
      </c>
      <c r="W581" s="19">
        <v>1</v>
      </c>
      <c r="X581" s="19">
        <v>4.5</v>
      </c>
      <c r="Y581" s="23">
        <v>5.0529299999999999E-2</v>
      </c>
      <c r="Z581" s="23">
        <v>7.0273999999999996E-3</v>
      </c>
      <c r="AA581" s="23">
        <v>0.81547020000000003</v>
      </c>
      <c r="AB581" s="23">
        <v>40.677999999999997</v>
      </c>
      <c r="AC581" s="23">
        <v>12.944000000000001</v>
      </c>
      <c r="AD581" s="23">
        <v>18.221</v>
      </c>
      <c r="AE581" s="23">
        <v>9.7620000000000005</v>
      </c>
      <c r="AF581" s="23">
        <v>4.9969999999999999</v>
      </c>
      <c r="AG581" s="23">
        <v>-5.9569999999999999</v>
      </c>
      <c r="AH581" s="23">
        <v>-6.024</v>
      </c>
      <c r="AI581" s="23">
        <v>-6.7640000000000002</v>
      </c>
      <c r="AJ581" s="23">
        <v>4322.0240000000003</v>
      </c>
      <c r="AK581" s="23">
        <v>0.11700000000000001</v>
      </c>
      <c r="AL581" s="23">
        <v>5930.5060000000003</v>
      </c>
      <c r="AM581" s="23">
        <v>-0.17599999999999999</v>
      </c>
      <c r="AN581" s="19">
        <v>8.548</v>
      </c>
      <c r="AO581" s="19">
        <v>0.55200000000000005</v>
      </c>
      <c r="AP581" s="11">
        <v>4</v>
      </c>
      <c r="AQ581" s="17">
        <v>0.622</v>
      </c>
      <c r="AR581" s="11">
        <v>3</v>
      </c>
      <c r="AS581" s="21">
        <v>100</v>
      </c>
      <c r="AT581" s="17">
        <v>0</v>
      </c>
      <c r="AU581" s="17">
        <v>0</v>
      </c>
      <c r="AV581" s="17">
        <v>43.723999999999997</v>
      </c>
      <c r="AW581" s="11">
        <v>4</v>
      </c>
      <c r="AX581" s="11">
        <v>0</v>
      </c>
      <c r="AY581" s="11">
        <v>21</v>
      </c>
      <c r="AZ581" s="11">
        <v>0</v>
      </c>
      <c r="BA581" s="11">
        <v>21</v>
      </c>
      <c r="BB581" s="11">
        <v>1</v>
      </c>
      <c r="BC581" s="11">
        <v>26</v>
      </c>
    </row>
    <row r="582" spans="1:55" x14ac:dyDescent="0.3">
      <c r="A582" s="11" t="s">
        <v>31</v>
      </c>
      <c r="B582" s="11">
        <v>631</v>
      </c>
      <c r="C582" s="11" t="s">
        <v>745</v>
      </c>
      <c r="D582" s="12">
        <v>87.2</v>
      </c>
      <c r="E582" s="13">
        <v>251</v>
      </c>
      <c r="F582" s="14">
        <f t="shared" si="10"/>
        <v>2.8784403669724772</v>
      </c>
      <c r="G582" s="11">
        <v>0</v>
      </c>
      <c r="H582" s="11">
        <v>0</v>
      </c>
      <c r="I582" s="11">
        <v>0</v>
      </c>
      <c r="J582" s="11">
        <v>1</v>
      </c>
      <c r="K582" s="11">
        <v>0</v>
      </c>
      <c r="L582" s="11">
        <v>3</v>
      </c>
      <c r="M582" s="11">
        <v>0</v>
      </c>
      <c r="N582" s="11">
        <v>-1</v>
      </c>
      <c r="O582" s="19">
        <v>428.44299999999998</v>
      </c>
      <c r="P582" s="19">
        <v>5.3129999999999997</v>
      </c>
      <c r="Q582" s="19">
        <v>638.27</v>
      </c>
      <c r="R582" s="19">
        <v>68.257999999999996</v>
      </c>
      <c r="S582" s="19">
        <v>133.32599999999999</v>
      </c>
      <c r="T582" s="19">
        <v>436.68599999999998</v>
      </c>
      <c r="U582" s="19">
        <v>0</v>
      </c>
      <c r="V582" s="19">
        <v>1190.9459999999999</v>
      </c>
      <c r="W582" s="19">
        <v>1</v>
      </c>
      <c r="X582" s="19">
        <v>8.5</v>
      </c>
      <c r="Y582" s="23">
        <v>2.37045E-2</v>
      </c>
      <c r="Z582" s="23">
        <v>1.3317300000000001E-2</v>
      </c>
      <c r="AA582" s="23">
        <v>0.85131199999999996</v>
      </c>
      <c r="AB582" s="23">
        <v>43.752000000000002</v>
      </c>
      <c r="AC582" s="23">
        <v>13.537000000000001</v>
      </c>
      <c r="AD582" s="23">
        <v>21.344000000000001</v>
      </c>
      <c r="AE582" s="23">
        <v>14.308</v>
      </c>
      <c r="AF582" s="23">
        <v>3.32</v>
      </c>
      <c r="AG582" s="23">
        <v>-4.3029999999999999</v>
      </c>
      <c r="AH582" s="23">
        <v>-5.7439999999999998</v>
      </c>
      <c r="AI582" s="23">
        <v>-4.2130000000000001</v>
      </c>
      <c r="AJ582" s="23">
        <v>136.51300000000001</v>
      </c>
      <c r="AK582" s="23">
        <v>-0.84399999999999997</v>
      </c>
      <c r="AL582" s="23">
        <v>73.116</v>
      </c>
      <c r="AM582" s="23">
        <v>-2.15</v>
      </c>
      <c r="AN582" s="19">
        <v>8.9909999999999997</v>
      </c>
      <c r="AO582" s="19">
        <v>0.59299999999999997</v>
      </c>
      <c r="AP582" s="11">
        <v>6</v>
      </c>
      <c r="AQ582" s="17">
        <v>-9.4E-2</v>
      </c>
      <c r="AR582" s="11">
        <v>3</v>
      </c>
      <c r="AS582" s="21">
        <v>84.602999999999994</v>
      </c>
      <c r="AT582" s="17">
        <v>0</v>
      </c>
      <c r="AU582" s="17">
        <v>0</v>
      </c>
      <c r="AV582" s="17">
        <v>104.80800000000001</v>
      </c>
      <c r="AW582" s="11">
        <v>7</v>
      </c>
      <c r="AX582" s="11">
        <v>0</v>
      </c>
      <c r="AY582" s="11">
        <v>26</v>
      </c>
      <c r="AZ582" s="11">
        <v>0</v>
      </c>
      <c r="BA582" s="11">
        <v>26</v>
      </c>
      <c r="BB582" s="11">
        <v>5</v>
      </c>
      <c r="BC582" s="11">
        <v>32</v>
      </c>
    </row>
    <row r="583" spans="1:55" x14ac:dyDescent="0.3">
      <c r="A583" s="11" t="s">
        <v>37</v>
      </c>
      <c r="B583" s="11">
        <v>632</v>
      </c>
      <c r="C583" s="11" t="s">
        <v>751</v>
      </c>
      <c r="D583" s="12">
        <v>0.2</v>
      </c>
      <c r="E583" s="13">
        <v>0.7</v>
      </c>
      <c r="F583" s="14">
        <f t="shared" si="10"/>
        <v>3.4999999999999996</v>
      </c>
      <c r="G583" s="11">
        <v>2</v>
      </c>
      <c r="H583" s="11">
        <v>0</v>
      </c>
      <c r="I583" s="11">
        <v>0</v>
      </c>
      <c r="J583" s="11">
        <v>0</v>
      </c>
      <c r="K583" s="11">
        <v>0</v>
      </c>
      <c r="L583" s="11">
        <v>4</v>
      </c>
      <c r="M583" s="11">
        <v>0</v>
      </c>
      <c r="N583" s="11">
        <v>0</v>
      </c>
      <c r="O583" s="19">
        <v>396.50599999999997</v>
      </c>
      <c r="P583" s="19">
        <v>6.1390000000000002</v>
      </c>
      <c r="Q583" s="19">
        <v>682.41</v>
      </c>
      <c r="R583" s="19">
        <v>33.213999999999999</v>
      </c>
      <c r="S583" s="19">
        <v>53.673000000000002</v>
      </c>
      <c r="T583" s="19">
        <v>560.13199999999995</v>
      </c>
      <c r="U583" s="19">
        <v>35.390999999999998</v>
      </c>
      <c r="V583" s="19">
        <v>1230.8489999999999</v>
      </c>
      <c r="W583" s="19">
        <v>1</v>
      </c>
      <c r="X583" s="19">
        <v>4</v>
      </c>
      <c r="Y583" s="23">
        <v>3.0621200000000001E-2</v>
      </c>
      <c r="Z583" s="23">
        <v>5.8615999999999998E-3</v>
      </c>
      <c r="AA583" s="23">
        <v>0.81393470000000001</v>
      </c>
      <c r="AB583" s="23">
        <v>45.884999999999998</v>
      </c>
      <c r="AC583" s="23">
        <v>14.467000000000001</v>
      </c>
      <c r="AD583" s="23">
        <v>19.571000000000002</v>
      </c>
      <c r="AE583" s="23">
        <v>10.071</v>
      </c>
      <c r="AF583" s="23">
        <v>5.7569999999999997</v>
      </c>
      <c r="AG583" s="23">
        <v>-6.742</v>
      </c>
      <c r="AH583" s="23">
        <v>-7.1130000000000004</v>
      </c>
      <c r="AI583" s="23">
        <v>-7.2140000000000004</v>
      </c>
      <c r="AJ583" s="23">
        <v>3068.451</v>
      </c>
      <c r="AK583" s="23">
        <v>-0.13100000000000001</v>
      </c>
      <c r="AL583" s="23">
        <v>2597.308</v>
      </c>
      <c r="AM583" s="23">
        <v>-0.151</v>
      </c>
      <c r="AN583" s="19">
        <v>8.532</v>
      </c>
      <c r="AO583" s="19">
        <v>1.0629999999999999</v>
      </c>
      <c r="AP583" s="11">
        <v>5</v>
      </c>
      <c r="AQ583" s="17">
        <v>1.0209999999999999</v>
      </c>
      <c r="AR583" s="11">
        <v>1</v>
      </c>
      <c r="AS583" s="21">
        <v>100</v>
      </c>
      <c r="AT583" s="17">
        <v>0</v>
      </c>
      <c r="AU583" s="17">
        <v>0</v>
      </c>
      <c r="AV583" s="17">
        <v>40.341000000000001</v>
      </c>
      <c r="AW583" s="11">
        <v>3</v>
      </c>
      <c r="AX583" s="11">
        <v>1</v>
      </c>
      <c r="AY583" s="11">
        <v>25</v>
      </c>
      <c r="AZ583" s="11">
        <v>0</v>
      </c>
      <c r="BA583" s="11">
        <v>25</v>
      </c>
      <c r="BB583" s="11">
        <v>1</v>
      </c>
      <c r="BC583" s="11">
        <v>29</v>
      </c>
    </row>
    <row r="584" spans="1:55" x14ac:dyDescent="0.3">
      <c r="A584" s="11" t="s">
        <v>39</v>
      </c>
      <c r="B584" s="11">
        <v>633</v>
      </c>
      <c r="C584" s="11" t="s">
        <v>753</v>
      </c>
      <c r="D584" s="12">
        <v>300</v>
      </c>
      <c r="E584" s="13">
        <v>300</v>
      </c>
      <c r="F584" s="14">
        <f t="shared" si="10"/>
        <v>1</v>
      </c>
      <c r="G584" s="11">
        <v>0</v>
      </c>
      <c r="H584" s="11">
        <v>1</v>
      </c>
      <c r="I584" s="11">
        <v>0</v>
      </c>
      <c r="J584" s="11">
        <v>0</v>
      </c>
      <c r="K584" s="11">
        <v>0</v>
      </c>
      <c r="L584" s="11">
        <v>2</v>
      </c>
      <c r="M584" s="11">
        <v>0</v>
      </c>
      <c r="N584" s="11">
        <v>1</v>
      </c>
      <c r="O584" s="19">
        <v>294.35199999999998</v>
      </c>
      <c r="P584" s="19">
        <v>4.9370000000000003</v>
      </c>
      <c r="Q584" s="19">
        <v>559.71100000000001</v>
      </c>
      <c r="R584" s="19">
        <v>199.15899999999999</v>
      </c>
      <c r="S584" s="19">
        <v>43.698999999999998</v>
      </c>
      <c r="T584" s="19">
        <v>316.85300000000001</v>
      </c>
      <c r="U584" s="19">
        <v>0</v>
      </c>
      <c r="V584" s="19">
        <v>961.73099999999999</v>
      </c>
      <c r="W584" s="19">
        <v>0</v>
      </c>
      <c r="X584" s="19">
        <v>4.25</v>
      </c>
      <c r="Y584" s="23">
        <v>2.5340600000000001E-2</v>
      </c>
      <c r="Z584" s="23">
        <v>0</v>
      </c>
      <c r="AA584" s="23">
        <v>0.84185410000000005</v>
      </c>
      <c r="AB584" s="23">
        <v>34.076000000000001</v>
      </c>
      <c r="AC584" s="23">
        <v>9.6479999999999997</v>
      </c>
      <c r="AD584" s="23">
        <v>13.52</v>
      </c>
      <c r="AE584" s="23">
        <v>7.2640000000000002</v>
      </c>
      <c r="AF584" s="23">
        <v>3.0409999999999999</v>
      </c>
      <c r="AG584" s="23">
        <v>-3.0529999999999999</v>
      </c>
      <c r="AH584" s="23">
        <v>-3.1749999999999998</v>
      </c>
      <c r="AI584" s="23">
        <v>-6.3280000000000003</v>
      </c>
      <c r="AJ584" s="23">
        <v>951.48</v>
      </c>
      <c r="AK584" s="23">
        <v>0.43</v>
      </c>
      <c r="AL584" s="23">
        <v>518.66</v>
      </c>
      <c r="AM584" s="23">
        <v>-3.0790000000000002</v>
      </c>
      <c r="AN584" s="19">
        <v>9.39</v>
      </c>
      <c r="AO584" s="19">
        <v>0.68600000000000005</v>
      </c>
      <c r="AP584" s="11">
        <v>4</v>
      </c>
      <c r="AQ584" s="17">
        <v>0.188</v>
      </c>
      <c r="AR584" s="11">
        <v>3</v>
      </c>
      <c r="AS584" s="21">
        <v>100</v>
      </c>
      <c r="AT584" s="17">
        <v>0</v>
      </c>
      <c r="AU584" s="17">
        <v>0</v>
      </c>
      <c r="AV584" s="17">
        <v>40.112000000000002</v>
      </c>
      <c r="AW584" s="11">
        <v>4</v>
      </c>
      <c r="AX584" s="11">
        <v>0</v>
      </c>
      <c r="AY584" s="11">
        <v>21</v>
      </c>
      <c r="AZ584" s="11">
        <v>0</v>
      </c>
      <c r="BA584" s="11">
        <v>21</v>
      </c>
      <c r="BB584" s="11">
        <v>6</v>
      </c>
      <c r="BC584" s="11">
        <v>22</v>
      </c>
    </row>
    <row r="585" spans="1:55" x14ac:dyDescent="0.3">
      <c r="A585" s="11" t="s">
        <v>45</v>
      </c>
      <c r="B585" s="11">
        <v>634</v>
      </c>
      <c r="C585" s="11" t="s">
        <v>759</v>
      </c>
      <c r="D585" s="12">
        <v>126</v>
      </c>
      <c r="E585" s="13">
        <v>300</v>
      </c>
      <c r="F585" s="14">
        <f t="shared" si="10"/>
        <v>2.3809523809523809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1</v>
      </c>
      <c r="M585" s="11">
        <v>0</v>
      </c>
      <c r="N585" s="11">
        <v>2</v>
      </c>
      <c r="O585" s="19">
        <v>300.41800000000001</v>
      </c>
      <c r="P585" s="19">
        <v>6.5469999999999997</v>
      </c>
      <c r="Q585" s="19">
        <v>547.69200000000001</v>
      </c>
      <c r="R585" s="19">
        <v>263.577</v>
      </c>
      <c r="S585" s="19">
        <v>14.978999999999999</v>
      </c>
      <c r="T585" s="19">
        <v>224.09299999999999</v>
      </c>
      <c r="U585" s="19">
        <v>45.043999999999997</v>
      </c>
      <c r="V585" s="19">
        <v>958.57799999999997</v>
      </c>
      <c r="W585" s="19">
        <v>1</v>
      </c>
      <c r="X585" s="19">
        <v>3.25</v>
      </c>
      <c r="Y585" s="23">
        <v>4.47146E-2</v>
      </c>
      <c r="Z585" s="23">
        <v>5.934E-3</v>
      </c>
      <c r="AA585" s="23">
        <v>0.85844679999999995</v>
      </c>
      <c r="AB585" s="23">
        <v>33.706000000000003</v>
      </c>
      <c r="AC585" s="23">
        <v>9.3640000000000008</v>
      </c>
      <c r="AD585" s="23">
        <v>14.587999999999999</v>
      </c>
      <c r="AE585" s="23">
        <v>7.1239999999999997</v>
      </c>
      <c r="AF585" s="23">
        <v>4.2539999999999996</v>
      </c>
      <c r="AG585" s="23">
        <v>-5.0549999999999997</v>
      </c>
      <c r="AH585" s="23">
        <v>-4.5750000000000002</v>
      </c>
      <c r="AI585" s="23">
        <v>-4.891</v>
      </c>
      <c r="AJ585" s="23">
        <v>7142.6040000000003</v>
      </c>
      <c r="AK585" s="23">
        <v>0.47799999999999998</v>
      </c>
      <c r="AL585" s="23">
        <v>7311.6880000000001</v>
      </c>
      <c r="AM585" s="23">
        <v>-0.91</v>
      </c>
      <c r="AN585" s="19">
        <v>8.2650000000000006</v>
      </c>
      <c r="AO585" s="19">
        <v>0.91400000000000003</v>
      </c>
      <c r="AP585" s="11">
        <v>3</v>
      </c>
      <c r="AQ585" s="17">
        <v>0.56100000000000005</v>
      </c>
      <c r="AR585" s="11">
        <v>3</v>
      </c>
      <c r="AS585" s="21">
        <v>100</v>
      </c>
      <c r="AT585" s="17">
        <v>0</v>
      </c>
      <c r="AU585" s="17">
        <v>0</v>
      </c>
      <c r="AV585" s="17">
        <v>33.100999999999999</v>
      </c>
      <c r="AW585" s="11">
        <v>3</v>
      </c>
      <c r="AX585" s="11">
        <v>0</v>
      </c>
      <c r="AY585" s="11">
        <v>16</v>
      </c>
      <c r="AZ585" s="11">
        <v>0</v>
      </c>
      <c r="BA585" s="11">
        <v>16</v>
      </c>
      <c r="BB585" s="11">
        <v>6</v>
      </c>
      <c r="BC585" s="11">
        <v>21</v>
      </c>
    </row>
    <row r="586" spans="1:55" x14ac:dyDescent="0.3">
      <c r="A586" s="11" t="s">
        <v>48</v>
      </c>
      <c r="B586" s="11">
        <v>635</v>
      </c>
      <c r="C586" s="11" t="s">
        <v>762</v>
      </c>
      <c r="D586" s="12">
        <v>130</v>
      </c>
      <c r="E586" s="13">
        <v>300</v>
      </c>
      <c r="F586" s="14">
        <f t="shared" si="10"/>
        <v>2.3076923076923075</v>
      </c>
      <c r="G586" s="11">
        <v>0</v>
      </c>
      <c r="H586" s="11">
        <v>0</v>
      </c>
      <c r="I586" s="11">
        <v>0</v>
      </c>
      <c r="J586" s="11">
        <v>0</v>
      </c>
      <c r="K586" s="11">
        <v>0</v>
      </c>
      <c r="L586" s="11">
        <v>1</v>
      </c>
      <c r="M586" s="11">
        <v>0</v>
      </c>
      <c r="N586" s="11">
        <v>2</v>
      </c>
      <c r="O586" s="19">
        <v>306.80900000000003</v>
      </c>
      <c r="P586" s="19">
        <v>7.4649999999999999</v>
      </c>
      <c r="Q586" s="19">
        <v>513.03700000000003</v>
      </c>
      <c r="R586" s="19">
        <v>155.46899999999999</v>
      </c>
      <c r="S586" s="19">
        <v>14.946</v>
      </c>
      <c r="T586" s="19">
        <v>226.113</v>
      </c>
      <c r="U586" s="19">
        <v>116.51</v>
      </c>
      <c r="V586" s="19">
        <v>889.10500000000002</v>
      </c>
      <c r="W586" s="19">
        <v>1</v>
      </c>
      <c r="X586" s="19">
        <v>3.25</v>
      </c>
      <c r="Y586" s="23">
        <v>6.2675800000000004E-2</v>
      </c>
      <c r="Z586" s="23">
        <v>6.3347999999999998E-3</v>
      </c>
      <c r="AA586" s="23">
        <v>0.87160219999999999</v>
      </c>
      <c r="AB586" s="23">
        <v>30.945</v>
      </c>
      <c r="AC586" s="23">
        <v>9.2650000000000006</v>
      </c>
      <c r="AD586" s="23">
        <v>14.247</v>
      </c>
      <c r="AE586" s="23">
        <v>7.08</v>
      </c>
      <c r="AF586" s="23">
        <v>4.0999999999999996</v>
      </c>
      <c r="AG586" s="23">
        <v>-4.8140000000000001</v>
      </c>
      <c r="AH586" s="23">
        <v>-4.7050000000000001</v>
      </c>
      <c r="AI586" s="23">
        <v>-4.6879999999999997</v>
      </c>
      <c r="AJ586" s="23">
        <v>7147.7640000000001</v>
      </c>
      <c r="AK586" s="23">
        <v>0.65800000000000003</v>
      </c>
      <c r="AL586" s="23">
        <v>10000</v>
      </c>
      <c r="AM586" s="23">
        <v>-0.90200000000000002</v>
      </c>
      <c r="AN586" s="19">
        <v>8.3979999999999997</v>
      </c>
      <c r="AO586" s="19">
        <v>1.081</v>
      </c>
      <c r="AP586" s="11">
        <v>2</v>
      </c>
      <c r="AQ586" s="17">
        <v>0.377</v>
      </c>
      <c r="AR586" s="11">
        <v>3</v>
      </c>
      <c r="AS586" s="21">
        <v>100</v>
      </c>
      <c r="AT586" s="17">
        <v>0</v>
      </c>
      <c r="AU586" s="17">
        <v>0</v>
      </c>
      <c r="AV586" s="17">
        <v>33.360999999999997</v>
      </c>
      <c r="AW586" s="11">
        <v>3</v>
      </c>
      <c r="AX586" s="11">
        <v>0</v>
      </c>
      <c r="AY586" s="11">
        <v>16</v>
      </c>
      <c r="AZ586" s="11">
        <v>0</v>
      </c>
      <c r="BA586" s="11">
        <v>16</v>
      </c>
      <c r="BB586" s="11">
        <v>6</v>
      </c>
      <c r="BC586" s="11">
        <v>20</v>
      </c>
    </row>
    <row r="587" spans="1:55" x14ac:dyDescent="0.3">
      <c r="A587" s="11" t="s">
        <v>51</v>
      </c>
      <c r="B587" s="11">
        <v>636</v>
      </c>
      <c r="C587" s="11" t="s">
        <v>765</v>
      </c>
      <c r="D587" s="12">
        <v>100</v>
      </c>
      <c r="E587" s="13">
        <v>300</v>
      </c>
      <c r="F587" s="14">
        <f t="shared" si="10"/>
        <v>3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1</v>
      </c>
      <c r="M587" s="11">
        <v>0</v>
      </c>
      <c r="N587" s="11">
        <v>2</v>
      </c>
      <c r="O587" s="19">
        <v>351.26</v>
      </c>
      <c r="P587" s="19">
        <v>7.2430000000000003</v>
      </c>
      <c r="Q587" s="19">
        <v>518.43299999999999</v>
      </c>
      <c r="R587" s="19">
        <v>155.5</v>
      </c>
      <c r="S587" s="19">
        <v>14.906000000000001</v>
      </c>
      <c r="T587" s="19">
        <v>225.85</v>
      </c>
      <c r="U587" s="19">
        <v>122.17700000000001</v>
      </c>
      <c r="V587" s="19">
        <v>898.47400000000005</v>
      </c>
      <c r="W587" s="19">
        <v>1</v>
      </c>
      <c r="X587" s="19">
        <v>3.25</v>
      </c>
      <c r="Y587" s="23">
        <v>5.8394300000000003E-2</v>
      </c>
      <c r="Z587" s="23">
        <v>6.2689E-3</v>
      </c>
      <c r="AA587" s="23">
        <v>0.8685792</v>
      </c>
      <c r="AB587" s="23">
        <v>31.318000000000001</v>
      </c>
      <c r="AC587" s="23">
        <v>9.3800000000000008</v>
      </c>
      <c r="AD587" s="23">
        <v>14.34</v>
      </c>
      <c r="AE587" s="23">
        <v>7.0919999999999996</v>
      </c>
      <c r="AF587" s="23">
        <v>4.18</v>
      </c>
      <c r="AG587" s="23">
        <v>-4.9349999999999996</v>
      </c>
      <c r="AH587" s="23">
        <v>-5.6159999999999997</v>
      </c>
      <c r="AI587" s="23">
        <v>-4.7359999999999998</v>
      </c>
      <c r="AJ587" s="23">
        <v>7153.9939999999997</v>
      </c>
      <c r="AK587" s="23">
        <v>0.67100000000000004</v>
      </c>
      <c r="AL587" s="23">
        <v>10000</v>
      </c>
      <c r="AM587" s="23">
        <v>-0.90300000000000002</v>
      </c>
      <c r="AN587" s="19">
        <v>8.42</v>
      </c>
      <c r="AO587" s="19">
        <v>1.115</v>
      </c>
      <c r="AP587" s="11">
        <v>2</v>
      </c>
      <c r="AQ587" s="17">
        <v>0.40200000000000002</v>
      </c>
      <c r="AR587" s="11">
        <v>3</v>
      </c>
      <c r="AS587" s="21">
        <v>100</v>
      </c>
      <c r="AT587" s="17">
        <v>0</v>
      </c>
      <c r="AU587" s="17">
        <v>0</v>
      </c>
      <c r="AV587" s="17">
        <v>33.35</v>
      </c>
      <c r="AW587" s="11">
        <v>3</v>
      </c>
      <c r="AX587" s="11">
        <v>0</v>
      </c>
      <c r="AY587" s="11">
        <v>16</v>
      </c>
      <c r="AZ587" s="11">
        <v>0</v>
      </c>
      <c r="BA587" s="11">
        <v>16</v>
      </c>
      <c r="BB587" s="11">
        <v>6</v>
      </c>
      <c r="BC587" s="11">
        <v>20</v>
      </c>
    </row>
    <row r="588" spans="1:55" x14ac:dyDescent="0.3">
      <c r="A588" s="11" t="s">
        <v>53</v>
      </c>
      <c r="B588" s="11">
        <v>637</v>
      </c>
      <c r="C588" s="11" t="s">
        <v>767</v>
      </c>
      <c r="D588" s="12">
        <v>141.30000000000001</v>
      </c>
      <c r="E588" s="13">
        <v>300</v>
      </c>
      <c r="F588" s="14">
        <f t="shared" si="10"/>
        <v>2.1231422505307855</v>
      </c>
      <c r="G588" s="11">
        <v>0</v>
      </c>
      <c r="H588" s="11">
        <v>0</v>
      </c>
      <c r="I588" s="11">
        <v>0</v>
      </c>
      <c r="J588" s="11">
        <v>0</v>
      </c>
      <c r="K588" s="11">
        <v>1</v>
      </c>
      <c r="L588" s="11">
        <v>1</v>
      </c>
      <c r="M588" s="11">
        <v>0</v>
      </c>
      <c r="N588" s="11">
        <v>1</v>
      </c>
      <c r="O588" s="19">
        <v>256.30399999999997</v>
      </c>
      <c r="P588" s="19">
        <v>6.0709999999999997</v>
      </c>
      <c r="Q588" s="19">
        <v>494.82600000000002</v>
      </c>
      <c r="R588" s="19">
        <v>170.78700000000001</v>
      </c>
      <c r="S588" s="19">
        <v>38.119</v>
      </c>
      <c r="T588" s="19">
        <v>285.92</v>
      </c>
      <c r="U588" s="19">
        <v>0</v>
      </c>
      <c r="V588" s="19">
        <v>835.96500000000003</v>
      </c>
      <c r="W588" s="19">
        <v>1</v>
      </c>
      <c r="X588" s="19">
        <v>2.75</v>
      </c>
      <c r="Y588" s="23">
        <v>4.40913E-2</v>
      </c>
      <c r="Z588" s="23">
        <v>5.5574999999999999E-3</v>
      </c>
      <c r="AA588" s="23">
        <v>0.86730390000000002</v>
      </c>
      <c r="AB588" s="23">
        <v>29.39</v>
      </c>
      <c r="AC588" s="23">
        <v>8.48</v>
      </c>
      <c r="AD588" s="23">
        <v>12.787000000000001</v>
      </c>
      <c r="AE588" s="23">
        <v>8.5570000000000004</v>
      </c>
      <c r="AF588" s="23">
        <v>2.802</v>
      </c>
      <c r="AG588" s="23">
        <v>-3.8809999999999998</v>
      </c>
      <c r="AH588" s="23">
        <v>-3.2269999999999999</v>
      </c>
      <c r="AI588" s="23">
        <v>-3.6680000000000001</v>
      </c>
      <c r="AJ588" s="23">
        <v>2979.0650000000001</v>
      </c>
      <c r="AK588" s="23">
        <v>0.16500000000000001</v>
      </c>
      <c r="AL588" s="23">
        <v>2399.2620000000002</v>
      </c>
      <c r="AM588" s="23">
        <v>-1.119</v>
      </c>
      <c r="AN588" s="19">
        <v>9.0210000000000008</v>
      </c>
      <c r="AO588" s="19">
        <v>-0.123</v>
      </c>
      <c r="AP588" s="11">
        <v>3</v>
      </c>
      <c r="AQ588" s="17">
        <v>1E-3</v>
      </c>
      <c r="AR588" s="11">
        <v>3</v>
      </c>
      <c r="AS588" s="21">
        <v>100</v>
      </c>
      <c r="AT588" s="17">
        <v>0</v>
      </c>
      <c r="AU588" s="17">
        <v>20.143000000000001</v>
      </c>
      <c r="AV588" s="17">
        <v>47.326999999999998</v>
      </c>
      <c r="AW588" s="11">
        <v>4</v>
      </c>
      <c r="AX588" s="11">
        <v>0</v>
      </c>
      <c r="AY588" s="11">
        <v>16</v>
      </c>
      <c r="AZ588" s="11">
        <v>0</v>
      </c>
      <c r="BA588" s="11">
        <v>16</v>
      </c>
      <c r="BB588" s="11">
        <v>6</v>
      </c>
      <c r="BC588" s="11">
        <v>19</v>
      </c>
    </row>
    <row r="589" spans="1:55" x14ac:dyDescent="0.3">
      <c r="A589" s="11" t="s">
        <v>54</v>
      </c>
      <c r="B589" s="11">
        <v>638</v>
      </c>
      <c r="C589" s="11" t="s">
        <v>768</v>
      </c>
      <c r="D589" s="12">
        <v>46.3</v>
      </c>
      <c r="E589" s="13">
        <v>300</v>
      </c>
      <c r="F589" s="14">
        <f t="shared" si="10"/>
        <v>6.4794816414686833</v>
      </c>
      <c r="G589" s="11">
        <v>0</v>
      </c>
      <c r="H589" s="11">
        <v>0</v>
      </c>
      <c r="I589" s="11">
        <v>0</v>
      </c>
      <c r="J589" s="11">
        <v>0</v>
      </c>
      <c r="K589" s="11">
        <v>1</v>
      </c>
      <c r="L589" s="11">
        <v>1</v>
      </c>
      <c r="M589" s="11">
        <v>0</v>
      </c>
      <c r="N589" s="11">
        <v>1</v>
      </c>
      <c r="O589" s="19">
        <v>270.33</v>
      </c>
      <c r="P589" s="19">
        <v>6.0389999999999997</v>
      </c>
      <c r="Q589" s="19">
        <v>527.49</v>
      </c>
      <c r="R589" s="19">
        <v>212.108</v>
      </c>
      <c r="S589" s="19">
        <v>38.119</v>
      </c>
      <c r="T589" s="19">
        <v>277.26299999999998</v>
      </c>
      <c r="U589" s="19">
        <v>0</v>
      </c>
      <c r="V589" s="19">
        <v>896.54600000000005</v>
      </c>
      <c r="W589" s="19">
        <v>1</v>
      </c>
      <c r="X589" s="19">
        <v>2.75</v>
      </c>
      <c r="Y589" s="23">
        <v>4.0679199999999999E-2</v>
      </c>
      <c r="Z589" s="23">
        <v>5.2134E-3</v>
      </c>
      <c r="AA589" s="23">
        <v>0.85244339999999996</v>
      </c>
      <c r="AB589" s="23">
        <v>31.731999999999999</v>
      </c>
      <c r="AC589" s="23">
        <v>8.9510000000000005</v>
      </c>
      <c r="AD589" s="23">
        <v>13.515000000000001</v>
      </c>
      <c r="AE589" s="23">
        <v>8.577</v>
      </c>
      <c r="AF589" s="23">
        <v>3.1720000000000002</v>
      </c>
      <c r="AG589" s="23">
        <v>-4.3410000000000002</v>
      </c>
      <c r="AH589" s="23">
        <v>-3.5110000000000001</v>
      </c>
      <c r="AI589" s="23">
        <v>-3.867</v>
      </c>
      <c r="AJ589" s="23">
        <v>2979.0630000000001</v>
      </c>
      <c r="AK589" s="23">
        <v>0.153</v>
      </c>
      <c r="AL589" s="23">
        <v>2399.261</v>
      </c>
      <c r="AM589" s="23">
        <v>-1.149</v>
      </c>
      <c r="AN589" s="19">
        <v>9.0150000000000006</v>
      </c>
      <c r="AO589" s="19">
        <v>-0.129</v>
      </c>
      <c r="AP589" s="11">
        <v>2</v>
      </c>
      <c r="AQ589" s="17">
        <v>0.16200000000000001</v>
      </c>
      <c r="AR589" s="11">
        <v>3</v>
      </c>
      <c r="AS589" s="21">
        <v>100</v>
      </c>
      <c r="AT589" s="17">
        <v>0</v>
      </c>
      <c r="AU589" s="17">
        <v>20.143000000000001</v>
      </c>
      <c r="AV589" s="17">
        <v>47.058999999999997</v>
      </c>
      <c r="AW589" s="11">
        <v>4</v>
      </c>
      <c r="AX589" s="11">
        <v>0</v>
      </c>
      <c r="AY589" s="11">
        <v>16</v>
      </c>
      <c r="AZ589" s="11">
        <v>0</v>
      </c>
      <c r="BA589" s="11">
        <v>16</v>
      </c>
      <c r="BB589" s="11">
        <v>6</v>
      </c>
      <c r="BC589" s="11">
        <v>20</v>
      </c>
    </row>
    <row r="590" spans="1:55" x14ac:dyDescent="0.3">
      <c r="A590" s="11" t="s">
        <v>74</v>
      </c>
      <c r="B590" s="11">
        <v>639</v>
      </c>
      <c r="C590" s="11" t="s">
        <v>787</v>
      </c>
      <c r="D590" s="12">
        <v>11</v>
      </c>
      <c r="E590" s="13">
        <v>13.1</v>
      </c>
      <c r="F590" s="14">
        <f t="shared" si="10"/>
        <v>1.1909090909090909</v>
      </c>
      <c r="G590" s="11">
        <v>2</v>
      </c>
      <c r="H590" s="11">
        <v>0</v>
      </c>
      <c r="I590" s="11">
        <v>0</v>
      </c>
      <c r="J590" s="11">
        <v>0</v>
      </c>
      <c r="K590" s="11">
        <v>0</v>
      </c>
      <c r="L590" s="11">
        <v>1</v>
      </c>
      <c r="M590" s="11">
        <v>0</v>
      </c>
      <c r="N590" s="11">
        <v>1</v>
      </c>
      <c r="O590" s="19">
        <v>390.49900000000002</v>
      </c>
      <c r="P590" s="19">
        <v>11.278</v>
      </c>
      <c r="Q590" s="19">
        <v>691.31299999999999</v>
      </c>
      <c r="R590" s="19">
        <v>129.649</v>
      </c>
      <c r="S590" s="19">
        <v>38.432000000000002</v>
      </c>
      <c r="T590" s="19">
        <v>477.74</v>
      </c>
      <c r="U590" s="19">
        <v>45.491</v>
      </c>
      <c r="V590" s="19">
        <v>1217.6510000000001</v>
      </c>
      <c r="W590" s="19">
        <v>1</v>
      </c>
      <c r="X590" s="19">
        <v>3.75</v>
      </c>
      <c r="Y590" s="23">
        <v>0.10445939999999999</v>
      </c>
      <c r="Z590" s="23">
        <v>5.4244999999999996E-3</v>
      </c>
      <c r="AA590" s="23">
        <v>0.79769869999999998</v>
      </c>
      <c r="AB590" s="23">
        <v>46.497</v>
      </c>
      <c r="AC590" s="23">
        <v>13.75</v>
      </c>
      <c r="AD590" s="23">
        <v>20.530999999999999</v>
      </c>
      <c r="AE590" s="23">
        <v>9.8480000000000008</v>
      </c>
      <c r="AF590" s="23">
        <v>5.8209999999999997</v>
      </c>
      <c r="AG590" s="23">
        <v>-7.53</v>
      </c>
      <c r="AH590" s="23">
        <v>-6.5810000000000004</v>
      </c>
      <c r="AI590" s="23">
        <v>-7.0839999999999996</v>
      </c>
      <c r="AJ590" s="23">
        <v>4280.0349999999999</v>
      </c>
      <c r="AK590" s="23">
        <v>0.21199999999999999</v>
      </c>
      <c r="AL590" s="23">
        <v>4227.3879999999999</v>
      </c>
      <c r="AM590" s="23">
        <v>-0.44900000000000001</v>
      </c>
      <c r="AN590" s="19">
        <v>8.6519999999999992</v>
      </c>
      <c r="AO590" s="19">
        <v>1.389</v>
      </c>
      <c r="AP590" s="11">
        <v>4</v>
      </c>
      <c r="AQ590" s="17">
        <v>1.1579999999999999</v>
      </c>
      <c r="AR590" s="11">
        <v>1</v>
      </c>
      <c r="AS590" s="21">
        <v>100</v>
      </c>
      <c r="AT590" s="17">
        <v>0</v>
      </c>
      <c r="AU590" s="17">
        <v>0</v>
      </c>
      <c r="AV590" s="17">
        <v>49.491</v>
      </c>
      <c r="AW590" s="11">
        <v>4</v>
      </c>
      <c r="AX590" s="11">
        <v>1</v>
      </c>
      <c r="AY590" s="11">
        <v>23</v>
      </c>
      <c r="AZ590" s="11">
        <v>0</v>
      </c>
      <c r="BA590" s="11">
        <v>23</v>
      </c>
      <c r="BB590" s="11">
        <v>7</v>
      </c>
      <c r="BC590" s="11">
        <v>28</v>
      </c>
    </row>
    <row r="591" spans="1:55" x14ac:dyDescent="0.3">
      <c r="A591" s="11" t="s">
        <v>75</v>
      </c>
      <c r="B591" s="11">
        <v>640</v>
      </c>
      <c r="C591" s="11" t="s">
        <v>788</v>
      </c>
      <c r="D591" s="12">
        <v>7.1</v>
      </c>
      <c r="E591" s="13">
        <v>300</v>
      </c>
      <c r="F591" s="14">
        <f t="shared" si="10"/>
        <v>42.253521126760567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2</v>
      </c>
      <c r="M591" s="11">
        <v>0</v>
      </c>
      <c r="N591" s="11">
        <v>1</v>
      </c>
      <c r="O591" s="19">
        <v>400.49400000000003</v>
      </c>
      <c r="P591" s="19">
        <v>4.9400000000000004</v>
      </c>
      <c r="Q591" s="19">
        <v>675.43100000000004</v>
      </c>
      <c r="R591" s="19">
        <v>168.59700000000001</v>
      </c>
      <c r="S591" s="19">
        <v>34.273000000000003</v>
      </c>
      <c r="T591" s="19">
        <v>442.79</v>
      </c>
      <c r="U591" s="19">
        <v>29.771999999999998</v>
      </c>
      <c r="V591" s="19">
        <v>1209.633</v>
      </c>
      <c r="W591" s="19">
        <v>0</v>
      </c>
      <c r="X591" s="19">
        <v>4.75</v>
      </c>
      <c r="Y591" s="23">
        <v>2.0175200000000001E-2</v>
      </c>
      <c r="Z591" s="23">
        <v>0</v>
      </c>
      <c r="AA591" s="23">
        <v>0.81286760000000002</v>
      </c>
      <c r="AB591" s="23">
        <v>45.2</v>
      </c>
      <c r="AC591" s="23">
        <v>13.037000000000001</v>
      </c>
      <c r="AD591" s="23">
        <v>17.88</v>
      </c>
      <c r="AE591" s="23">
        <v>8.8379999999999992</v>
      </c>
      <c r="AF591" s="23">
        <v>5.2679999999999998</v>
      </c>
      <c r="AG591" s="23">
        <v>-6.3339999999999996</v>
      </c>
      <c r="AH591" s="23">
        <v>-6.6040000000000001</v>
      </c>
      <c r="AI591" s="23">
        <v>-6.6719999999999997</v>
      </c>
      <c r="AJ591" s="23">
        <v>4686.9809999999998</v>
      </c>
      <c r="AK591" s="23">
        <v>0.17</v>
      </c>
      <c r="AL591" s="23">
        <v>3824.6849999999999</v>
      </c>
      <c r="AM591" s="23">
        <v>-0.39900000000000002</v>
      </c>
      <c r="AN591" s="19">
        <v>9.2319999999999993</v>
      </c>
      <c r="AO591" s="19">
        <v>1.236</v>
      </c>
      <c r="AP591" s="11">
        <v>3</v>
      </c>
      <c r="AQ591" s="17">
        <v>0.77400000000000002</v>
      </c>
      <c r="AR591" s="11">
        <v>1</v>
      </c>
      <c r="AS591" s="21">
        <v>100</v>
      </c>
      <c r="AT591" s="17">
        <v>0</v>
      </c>
      <c r="AU591" s="17">
        <v>0</v>
      </c>
      <c r="AV591" s="17">
        <v>46.564999999999998</v>
      </c>
      <c r="AW591" s="11">
        <v>4</v>
      </c>
      <c r="AX591" s="11">
        <v>1</v>
      </c>
      <c r="AY591" s="11">
        <v>27</v>
      </c>
      <c r="AZ591" s="11">
        <v>0</v>
      </c>
      <c r="BA591" s="11">
        <v>27</v>
      </c>
      <c r="BB591" s="11">
        <v>6</v>
      </c>
      <c r="BC591" s="11">
        <v>29</v>
      </c>
    </row>
    <row r="592" spans="1:55" x14ac:dyDescent="0.3">
      <c r="A592" s="11" t="s">
        <v>77</v>
      </c>
      <c r="B592" s="11">
        <v>641</v>
      </c>
      <c r="C592" s="11" t="s">
        <v>790</v>
      </c>
      <c r="D592" s="12">
        <v>76.400000000000006</v>
      </c>
      <c r="E592" s="13">
        <v>300</v>
      </c>
      <c r="F592" s="14">
        <f t="shared" si="10"/>
        <v>3.9267015706806281</v>
      </c>
      <c r="G592" s="11">
        <v>1</v>
      </c>
      <c r="H592" s="11">
        <v>0</v>
      </c>
      <c r="I592" s="11">
        <v>0</v>
      </c>
      <c r="J592" s="11">
        <v>0</v>
      </c>
      <c r="K592" s="11">
        <v>0</v>
      </c>
      <c r="L592" s="11">
        <v>2</v>
      </c>
      <c r="M592" s="11">
        <v>0</v>
      </c>
      <c r="N592" s="11">
        <v>1</v>
      </c>
      <c r="O592" s="19">
        <v>434.93900000000002</v>
      </c>
      <c r="P592" s="19">
        <v>6.8780000000000001</v>
      </c>
      <c r="Q592" s="19">
        <v>699.34799999999996</v>
      </c>
      <c r="R592" s="19">
        <v>168.57900000000001</v>
      </c>
      <c r="S592" s="19">
        <v>34.280999999999999</v>
      </c>
      <c r="T592" s="19">
        <v>395.2</v>
      </c>
      <c r="U592" s="19">
        <v>101.28700000000001</v>
      </c>
      <c r="V592" s="19">
        <v>1253.6990000000001</v>
      </c>
      <c r="W592" s="19">
        <v>0</v>
      </c>
      <c r="X592" s="19">
        <v>4.75</v>
      </c>
      <c r="Y592" s="23">
        <v>3.7735999999999999E-2</v>
      </c>
      <c r="Z592" s="23">
        <v>0</v>
      </c>
      <c r="AA592" s="23">
        <v>0.80402119999999999</v>
      </c>
      <c r="AB592" s="23">
        <v>46.509</v>
      </c>
      <c r="AC592" s="23">
        <v>13.635999999999999</v>
      </c>
      <c r="AD592" s="23">
        <v>18.832999999999998</v>
      </c>
      <c r="AE592" s="23">
        <v>8.5969999999999995</v>
      </c>
      <c r="AF592" s="23">
        <v>5.7729999999999997</v>
      </c>
      <c r="AG592" s="23">
        <v>-7.0990000000000002</v>
      </c>
      <c r="AH592" s="23">
        <v>-7.3360000000000003</v>
      </c>
      <c r="AI592" s="23">
        <v>-6.5880000000000001</v>
      </c>
      <c r="AJ592" s="23">
        <v>4686.1390000000001</v>
      </c>
      <c r="AK592" s="23">
        <v>0.33800000000000002</v>
      </c>
      <c r="AL592" s="23">
        <v>9424.8379999999997</v>
      </c>
      <c r="AM592" s="23">
        <v>-0.56699999999999995</v>
      </c>
      <c r="AN592" s="19">
        <v>9.1539999999999999</v>
      </c>
      <c r="AO592" s="19">
        <v>1.329</v>
      </c>
      <c r="AP592" s="11">
        <v>3</v>
      </c>
      <c r="AQ592" s="17">
        <v>0.90200000000000002</v>
      </c>
      <c r="AR592" s="11">
        <v>1</v>
      </c>
      <c r="AS592" s="21">
        <v>100</v>
      </c>
      <c r="AT592" s="17">
        <v>0</v>
      </c>
      <c r="AU592" s="17">
        <v>0</v>
      </c>
      <c r="AV592" s="17">
        <v>46.542999999999999</v>
      </c>
      <c r="AW592" s="11">
        <v>4</v>
      </c>
      <c r="AX592" s="11">
        <v>1</v>
      </c>
      <c r="AY592" s="11">
        <v>27</v>
      </c>
      <c r="AZ592" s="11">
        <v>0</v>
      </c>
      <c r="BA592" s="11">
        <v>27</v>
      </c>
      <c r="BB592" s="11">
        <v>6</v>
      </c>
      <c r="BC592" s="11">
        <v>30</v>
      </c>
    </row>
    <row r="593" spans="1:55" x14ac:dyDescent="0.3">
      <c r="A593" s="11" t="s">
        <v>93</v>
      </c>
      <c r="B593" s="11">
        <v>642</v>
      </c>
      <c r="C593" s="11" t="s">
        <v>806</v>
      </c>
      <c r="D593" s="12">
        <v>112</v>
      </c>
      <c r="E593" s="13">
        <v>300</v>
      </c>
      <c r="F593" s="14">
        <f t="shared" si="10"/>
        <v>2.6785714285714284</v>
      </c>
      <c r="G593" s="11">
        <v>0</v>
      </c>
      <c r="H593" s="11">
        <v>0</v>
      </c>
      <c r="I593" s="11">
        <v>0</v>
      </c>
      <c r="J593" s="11">
        <v>1</v>
      </c>
      <c r="K593" s="11">
        <v>1</v>
      </c>
      <c r="L593" s="11">
        <v>3</v>
      </c>
      <c r="M593" s="11">
        <v>0</v>
      </c>
      <c r="N593" s="11">
        <v>-1</v>
      </c>
      <c r="O593" s="19">
        <v>432.47500000000002</v>
      </c>
      <c r="P593" s="19">
        <v>4.5999999999999996</v>
      </c>
      <c r="Q593" s="19">
        <v>591.06200000000001</v>
      </c>
      <c r="R593" s="19">
        <v>162.20699999999999</v>
      </c>
      <c r="S593" s="19">
        <v>156.19900000000001</v>
      </c>
      <c r="T593" s="19">
        <v>272.65699999999998</v>
      </c>
      <c r="U593" s="19">
        <v>0</v>
      </c>
      <c r="V593" s="19">
        <v>1202.867</v>
      </c>
      <c r="W593" s="19">
        <v>1</v>
      </c>
      <c r="X593" s="19">
        <v>8</v>
      </c>
      <c r="Y593" s="23">
        <v>1.7589899999999999E-2</v>
      </c>
      <c r="Z593" s="23">
        <v>1.3535E-2</v>
      </c>
      <c r="AA593" s="23">
        <v>0.92543039999999999</v>
      </c>
      <c r="AB593" s="23">
        <v>42.661999999999999</v>
      </c>
      <c r="AC593" s="23">
        <v>12.831</v>
      </c>
      <c r="AD593" s="23">
        <v>20.716999999999999</v>
      </c>
      <c r="AE593" s="23">
        <v>13.920999999999999</v>
      </c>
      <c r="AF593" s="23">
        <v>2.6749999999999998</v>
      </c>
      <c r="AG593" s="23">
        <v>-3.165</v>
      </c>
      <c r="AH593" s="23">
        <v>-5.1390000000000002</v>
      </c>
      <c r="AI593" s="23">
        <v>-0.85699999999999998</v>
      </c>
      <c r="AJ593" s="23">
        <v>61.860999999999997</v>
      </c>
      <c r="AK593" s="23">
        <v>-0.83299999999999996</v>
      </c>
      <c r="AL593" s="23">
        <v>42.615000000000002</v>
      </c>
      <c r="AM593" s="23">
        <v>-3.15</v>
      </c>
      <c r="AN593" s="19">
        <v>9.5280000000000005</v>
      </c>
      <c r="AO593" s="19">
        <v>0.34899999999999998</v>
      </c>
      <c r="AP593" s="11">
        <v>8</v>
      </c>
      <c r="AQ593" s="17">
        <v>-0.23799999999999999</v>
      </c>
      <c r="AR593" s="11">
        <v>2</v>
      </c>
      <c r="AS593" s="21">
        <v>74.674000000000007</v>
      </c>
      <c r="AT593" s="17">
        <v>0</v>
      </c>
      <c r="AU593" s="17">
        <v>15.936</v>
      </c>
      <c r="AV593" s="17">
        <v>112.624</v>
      </c>
      <c r="AW593" s="11">
        <v>7</v>
      </c>
      <c r="AX593" s="11">
        <v>0</v>
      </c>
      <c r="AY593" s="11">
        <v>24</v>
      </c>
      <c r="AZ593" s="11">
        <v>0</v>
      </c>
      <c r="BA593" s="11">
        <v>24</v>
      </c>
      <c r="BB593" s="11">
        <v>7</v>
      </c>
      <c r="BC593" s="11">
        <v>32</v>
      </c>
    </row>
    <row r="594" spans="1:55" x14ac:dyDescent="0.3">
      <c r="A594" s="11" t="s">
        <v>83</v>
      </c>
      <c r="B594" s="11">
        <v>643</v>
      </c>
      <c r="C594" s="11" t="s">
        <v>796</v>
      </c>
      <c r="D594" s="12">
        <v>16.8</v>
      </c>
      <c r="E594" s="13">
        <v>112</v>
      </c>
      <c r="F594" s="14">
        <f t="shared" si="10"/>
        <v>6.6666666666666661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2</v>
      </c>
      <c r="M594" s="11">
        <v>0</v>
      </c>
      <c r="N594" s="11">
        <v>1</v>
      </c>
      <c r="O594" s="19">
        <v>372.43799999999999</v>
      </c>
      <c r="P594" s="19">
        <v>3.077</v>
      </c>
      <c r="Q594" s="19">
        <v>658.67</v>
      </c>
      <c r="R594" s="19">
        <v>407.50299999999999</v>
      </c>
      <c r="S594" s="19">
        <v>33.999000000000002</v>
      </c>
      <c r="T594" s="19">
        <v>178.149</v>
      </c>
      <c r="U594" s="19">
        <v>39.020000000000003</v>
      </c>
      <c r="V594" s="19">
        <v>1141.164</v>
      </c>
      <c r="W594" s="19">
        <v>0</v>
      </c>
      <c r="X594" s="19">
        <v>5.25</v>
      </c>
      <c r="Y594" s="23">
        <v>8.2983999999999992E-3</v>
      </c>
      <c r="Z594" s="23">
        <v>0</v>
      </c>
      <c r="AA594" s="23">
        <v>0.80179330000000004</v>
      </c>
      <c r="AB594" s="23">
        <v>39.932000000000002</v>
      </c>
      <c r="AC594" s="23">
        <v>10.587</v>
      </c>
      <c r="AD594" s="23">
        <v>15.693</v>
      </c>
      <c r="AE594" s="23">
        <v>7.4909999999999997</v>
      </c>
      <c r="AF594" s="23">
        <v>4.3049999999999997</v>
      </c>
      <c r="AG594" s="23">
        <v>-5.7949999999999999</v>
      </c>
      <c r="AH594" s="23">
        <v>-5.3570000000000002</v>
      </c>
      <c r="AI594" s="23">
        <v>-5.5890000000000004</v>
      </c>
      <c r="AJ594" s="23">
        <v>4715.1099999999997</v>
      </c>
      <c r="AK594" s="23">
        <v>0.186</v>
      </c>
      <c r="AL594" s="23">
        <v>4325.7920000000004</v>
      </c>
      <c r="AM594" s="23">
        <v>-1.327</v>
      </c>
      <c r="AN594" s="19">
        <v>8.7170000000000005</v>
      </c>
      <c r="AO594" s="19">
        <v>1.4159999999999999</v>
      </c>
      <c r="AP594" s="11">
        <v>5</v>
      </c>
      <c r="AQ594" s="17">
        <v>0.442</v>
      </c>
      <c r="AR594" s="11">
        <v>3</v>
      </c>
      <c r="AS594" s="21">
        <v>100</v>
      </c>
      <c r="AT594" s="17">
        <v>0</v>
      </c>
      <c r="AU594" s="17">
        <v>0</v>
      </c>
      <c r="AV594" s="17">
        <v>64.278000000000006</v>
      </c>
      <c r="AW594" s="11">
        <v>6</v>
      </c>
      <c r="AX594" s="11">
        <v>0</v>
      </c>
      <c r="AY594" s="11">
        <v>20</v>
      </c>
      <c r="AZ594" s="11">
        <v>0</v>
      </c>
      <c r="BA594" s="11">
        <v>20</v>
      </c>
      <c r="BB594" s="11">
        <v>6</v>
      </c>
      <c r="BC594" s="11">
        <v>26</v>
      </c>
    </row>
    <row r="595" spans="1:55" x14ac:dyDescent="0.3">
      <c r="A595" s="11" t="s">
        <v>87</v>
      </c>
      <c r="B595" s="11">
        <v>644</v>
      </c>
      <c r="C595" s="11" t="s">
        <v>800</v>
      </c>
      <c r="D595" s="12">
        <v>100</v>
      </c>
      <c r="E595" s="13">
        <v>300</v>
      </c>
      <c r="F595" s="14">
        <f t="shared" si="10"/>
        <v>3</v>
      </c>
      <c r="G595" s="11">
        <v>0</v>
      </c>
      <c r="H595" s="11">
        <v>0</v>
      </c>
      <c r="I595" s="11">
        <v>0</v>
      </c>
      <c r="J595" s="11">
        <v>1</v>
      </c>
      <c r="K595" s="11">
        <v>1</v>
      </c>
      <c r="L595" s="11">
        <v>1</v>
      </c>
      <c r="M595" s="11">
        <v>0</v>
      </c>
      <c r="N595" s="11">
        <v>-1</v>
      </c>
      <c r="O595" s="19">
        <v>444.48599999999999</v>
      </c>
      <c r="P595" s="19">
        <v>6.4210000000000003</v>
      </c>
      <c r="Q595" s="19">
        <v>624.50800000000004</v>
      </c>
      <c r="R595" s="19">
        <v>167.10400000000001</v>
      </c>
      <c r="S595" s="19">
        <v>158.77600000000001</v>
      </c>
      <c r="T595" s="19">
        <v>298.62799999999999</v>
      </c>
      <c r="U595" s="19">
        <v>0</v>
      </c>
      <c r="V595" s="19">
        <v>1225.328</v>
      </c>
      <c r="W595" s="19">
        <v>1</v>
      </c>
      <c r="X595" s="19">
        <v>8</v>
      </c>
      <c r="Y595" s="23">
        <v>3.3650800000000002E-2</v>
      </c>
      <c r="Z595" s="23">
        <v>1.28101E-2</v>
      </c>
      <c r="AA595" s="23">
        <v>0.88673800000000003</v>
      </c>
      <c r="AB595" s="23">
        <v>45.093000000000004</v>
      </c>
      <c r="AC595" s="23">
        <v>13.105</v>
      </c>
      <c r="AD595" s="23">
        <v>21.792000000000002</v>
      </c>
      <c r="AE595" s="23">
        <v>14.763</v>
      </c>
      <c r="AF595" s="23">
        <v>2.802</v>
      </c>
      <c r="AG595" s="23">
        <v>-3.9950000000000001</v>
      </c>
      <c r="AH595" s="23">
        <v>-5.1870000000000003</v>
      </c>
      <c r="AI595" s="23">
        <v>-1.607</v>
      </c>
      <c r="AJ595" s="23">
        <v>56.671999999999997</v>
      </c>
      <c r="AK595" s="23">
        <v>-0.84299999999999997</v>
      </c>
      <c r="AL595" s="23">
        <v>40.1</v>
      </c>
      <c r="AM595" s="23">
        <v>-3.298</v>
      </c>
      <c r="AN595" s="19">
        <v>9.5239999999999991</v>
      </c>
      <c r="AO595" s="19">
        <v>0.39</v>
      </c>
      <c r="AP595" s="11">
        <v>7</v>
      </c>
      <c r="AQ595" s="17">
        <v>-0.11899999999999999</v>
      </c>
      <c r="AR595" s="11">
        <v>2</v>
      </c>
      <c r="AS595" s="21">
        <v>74.736000000000004</v>
      </c>
      <c r="AT595" s="17">
        <v>0</v>
      </c>
      <c r="AU595" s="17">
        <v>17.646000000000001</v>
      </c>
      <c r="AV595" s="17">
        <v>113.197</v>
      </c>
      <c r="AW595" s="11">
        <v>7</v>
      </c>
      <c r="AX595" s="11">
        <v>0</v>
      </c>
      <c r="AY595" s="11">
        <v>27</v>
      </c>
      <c r="AZ595" s="11">
        <v>3</v>
      </c>
      <c r="BA595" s="11">
        <v>24</v>
      </c>
      <c r="BB595" s="11">
        <v>10</v>
      </c>
      <c r="BC595" s="11">
        <v>33</v>
      </c>
    </row>
    <row r="596" spans="1:55" x14ac:dyDescent="0.3">
      <c r="A596" s="11" t="s">
        <v>96</v>
      </c>
      <c r="B596" s="11">
        <v>645</v>
      </c>
      <c r="C596" s="11" t="s">
        <v>809</v>
      </c>
      <c r="D596" s="12">
        <v>81.7</v>
      </c>
      <c r="E596" s="13">
        <v>300</v>
      </c>
      <c r="F596" s="14">
        <f t="shared" si="10"/>
        <v>3.6719706242350059</v>
      </c>
      <c r="G596" s="11">
        <v>1</v>
      </c>
      <c r="H596" s="11">
        <v>0</v>
      </c>
      <c r="I596" s="11">
        <v>0</v>
      </c>
      <c r="J596" s="11">
        <v>1</v>
      </c>
      <c r="K596" s="11">
        <v>1</v>
      </c>
      <c r="L596" s="11">
        <v>4</v>
      </c>
      <c r="M596" s="11">
        <v>0</v>
      </c>
      <c r="N596" s="11">
        <v>-2</v>
      </c>
      <c r="O596" s="19">
        <v>539.54300000000001</v>
      </c>
      <c r="P596" s="19">
        <v>5.3550000000000004</v>
      </c>
      <c r="Q596" s="19">
        <v>733.56799999999998</v>
      </c>
      <c r="R596" s="19">
        <v>103.27500000000001</v>
      </c>
      <c r="S596" s="19">
        <v>257.08999999999997</v>
      </c>
      <c r="T596" s="19">
        <v>373.20299999999997</v>
      </c>
      <c r="U596" s="19">
        <v>0</v>
      </c>
      <c r="V596" s="19">
        <v>1462.145</v>
      </c>
      <c r="W596" s="19">
        <v>1</v>
      </c>
      <c r="X596" s="19">
        <v>9</v>
      </c>
      <c r="Y596" s="23">
        <v>1.9610599999999999E-2</v>
      </c>
      <c r="Z596" s="23">
        <v>1.22688E-2</v>
      </c>
      <c r="AA596" s="23">
        <v>0.84928190000000003</v>
      </c>
      <c r="AB596" s="23">
        <v>53.356999999999999</v>
      </c>
      <c r="AC596" s="23">
        <v>16.341999999999999</v>
      </c>
      <c r="AD596" s="23">
        <v>25.510999999999999</v>
      </c>
      <c r="AE596" s="23">
        <v>16.54</v>
      </c>
      <c r="AF596" s="23">
        <v>3.2429999999999999</v>
      </c>
      <c r="AG596" s="23">
        <v>-4.9880000000000004</v>
      </c>
      <c r="AH596" s="23">
        <v>-7.2640000000000002</v>
      </c>
      <c r="AI596" s="23">
        <v>-2.569</v>
      </c>
      <c r="AJ596" s="23">
        <v>6.5970000000000004</v>
      </c>
      <c r="AK596" s="23">
        <v>-2.0539999999999998</v>
      </c>
      <c r="AL596" s="23">
        <v>3.9390000000000001</v>
      </c>
      <c r="AM596" s="23">
        <v>-4.5590000000000002</v>
      </c>
      <c r="AN596" s="19">
        <v>9.6720000000000006</v>
      </c>
      <c r="AO596" s="19">
        <v>1.655</v>
      </c>
      <c r="AP596" s="11">
        <v>9</v>
      </c>
      <c r="AQ596" s="17">
        <v>0.15</v>
      </c>
      <c r="AR596" s="11">
        <v>2</v>
      </c>
      <c r="AS596" s="21">
        <v>47.642000000000003</v>
      </c>
      <c r="AT596" s="17">
        <v>0</v>
      </c>
      <c r="AU596" s="17">
        <v>17.856999999999999</v>
      </c>
      <c r="AV596" s="17">
        <v>159.55199999999999</v>
      </c>
      <c r="AW596" s="11">
        <v>10</v>
      </c>
      <c r="AX596" s="11">
        <v>1</v>
      </c>
      <c r="AY596" s="11">
        <v>30</v>
      </c>
      <c r="AZ596" s="11">
        <v>0</v>
      </c>
      <c r="BA596" s="11">
        <v>30</v>
      </c>
      <c r="BB596" s="11">
        <v>7</v>
      </c>
      <c r="BC596" s="11">
        <v>40</v>
      </c>
    </row>
    <row r="597" spans="1:55" x14ac:dyDescent="0.3">
      <c r="A597" s="11" t="s">
        <v>102</v>
      </c>
      <c r="B597" s="11">
        <v>646</v>
      </c>
      <c r="C597" s="11" t="s">
        <v>815</v>
      </c>
      <c r="D597" s="12">
        <v>6.3</v>
      </c>
      <c r="E597" s="13">
        <v>300</v>
      </c>
      <c r="F597" s="14">
        <f t="shared" si="10"/>
        <v>47.61904761904762</v>
      </c>
      <c r="G597" s="11">
        <v>0</v>
      </c>
      <c r="H597" s="11">
        <v>0</v>
      </c>
      <c r="I597" s="11">
        <v>0</v>
      </c>
      <c r="J597" s="11">
        <v>1</v>
      </c>
      <c r="K597" s="11">
        <v>0</v>
      </c>
      <c r="L597" s="11">
        <v>1</v>
      </c>
      <c r="M597" s="11">
        <v>0</v>
      </c>
      <c r="N597" s="11">
        <v>-1</v>
      </c>
      <c r="O597" s="19">
        <v>503.36599999999999</v>
      </c>
      <c r="P597" s="19">
        <v>4.133</v>
      </c>
      <c r="Q597" s="19">
        <v>655.36300000000006</v>
      </c>
      <c r="R597" s="19">
        <v>168.53299999999999</v>
      </c>
      <c r="S597" s="19">
        <v>161.655</v>
      </c>
      <c r="T597" s="19">
        <v>215.107</v>
      </c>
      <c r="U597" s="19">
        <v>110.069</v>
      </c>
      <c r="V597" s="19">
        <v>1222.848</v>
      </c>
      <c r="W597" s="19">
        <v>1</v>
      </c>
      <c r="X597" s="19">
        <v>8</v>
      </c>
      <c r="Y597" s="23">
        <v>1.3970099999999999E-2</v>
      </c>
      <c r="Z597" s="23">
        <v>1.2207000000000001E-2</v>
      </c>
      <c r="AA597" s="23">
        <v>0.84384879999999995</v>
      </c>
      <c r="AB597" s="23">
        <v>44.197000000000003</v>
      </c>
      <c r="AC597" s="23">
        <v>13.234999999999999</v>
      </c>
      <c r="AD597" s="23">
        <v>21.475000000000001</v>
      </c>
      <c r="AE597" s="23">
        <v>13.022</v>
      </c>
      <c r="AF597" s="23">
        <v>3.6869999999999998</v>
      </c>
      <c r="AG597" s="23">
        <v>-5.5830000000000002</v>
      </c>
      <c r="AH597" s="23">
        <v>-7.1609999999999996</v>
      </c>
      <c r="AI597" s="23">
        <v>-3.2770000000000001</v>
      </c>
      <c r="AJ597" s="23">
        <v>73.540999999999997</v>
      </c>
      <c r="AK597" s="23">
        <v>-0.74</v>
      </c>
      <c r="AL597" s="23">
        <v>150.17500000000001</v>
      </c>
      <c r="AM597" s="23">
        <v>-3.645</v>
      </c>
      <c r="AN597" s="19">
        <v>9.407</v>
      </c>
      <c r="AO597" s="19">
        <v>0.56200000000000006</v>
      </c>
      <c r="AP597" s="11">
        <v>6</v>
      </c>
      <c r="AQ597" s="17">
        <v>0.16900000000000001</v>
      </c>
      <c r="AR597" s="11">
        <v>2</v>
      </c>
      <c r="AS597" s="21">
        <v>68.983999999999995</v>
      </c>
      <c r="AT597" s="17">
        <v>0</v>
      </c>
      <c r="AU597" s="17">
        <v>0</v>
      </c>
      <c r="AV597" s="17">
        <v>121.11</v>
      </c>
      <c r="AW597" s="11">
        <v>7</v>
      </c>
      <c r="AX597" s="11">
        <v>1</v>
      </c>
      <c r="AY597" s="11">
        <v>23</v>
      </c>
      <c r="AZ597" s="11">
        <v>0</v>
      </c>
      <c r="BA597" s="11">
        <v>23</v>
      </c>
      <c r="BB597" s="11">
        <v>7</v>
      </c>
      <c r="BC597" s="11">
        <v>31</v>
      </c>
    </row>
    <row r="598" spans="1:55" x14ac:dyDescent="0.3">
      <c r="A598" s="11" t="s">
        <v>106</v>
      </c>
      <c r="B598" s="11">
        <v>647</v>
      </c>
      <c r="C598" s="11" t="s">
        <v>819</v>
      </c>
      <c r="D598" s="12">
        <v>11</v>
      </c>
      <c r="E598" s="13">
        <v>20.7</v>
      </c>
      <c r="F598" s="14">
        <f t="shared" si="10"/>
        <v>1.8818181818181818</v>
      </c>
      <c r="G598" s="11">
        <v>0</v>
      </c>
      <c r="H598" s="11">
        <v>0</v>
      </c>
      <c r="I598" s="11">
        <v>0</v>
      </c>
      <c r="J598" s="11">
        <v>0</v>
      </c>
      <c r="K598" s="11">
        <v>0</v>
      </c>
      <c r="L598" s="11">
        <v>3</v>
      </c>
      <c r="M598" s="11">
        <v>1</v>
      </c>
      <c r="N598" s="11">
        <v>0</v>
      </c>
      <c r="O598" s="19">
        <v>267.14</v>
      </c>
      <c r="P598" s="19">
        <v>4.968</v>
      </c>
      <c r="Q598" s="19">
        <v>428.52800000000002</v>
      </c>
      <c r="R598" s="19">
        <v>40.557000000000002</v>
      </c>
      <c r="S598" s="19">
        <v>85.471000000000004</v>
      </c>
      <c r="T598" s="19">
        <v>203.30600000000001</v>
      </c>
      <c r="U598" s="19">
        <v>99.194000000000003</v>
      </c>
      <c r="V598" s="19">
        <v>699.7</v>
      </c>
      <c r="W598" s="19">
        <v>0</v>
      </c>
      <c r="X598" s="19">
        <v>2</v>
      </c>
      <c r="Y598" s="23">
        <v>3.5268500000000001E-2</v>
      </c>
      <c r="Z598" s="23">
        <v>0</v>
      </c>
      <c r="AA598" s="23">
        <v>0.88946029999999998</v>
      </c>
      <c r="AB598" s="23">
        <v>21.863</v>
      </c>
      <c r="AC598" s="23">
        <v>7.4640000000000004</v>
      </c>
      <c r="AD598" s="23">
        <v>8.734</v>
      </c>
      <c r="AE598" s="23">
        <v>4.0579999999999998</v>
      </c>
      <c r="AF598" s="23">
        <v>2.911</v>
      </c>
      <c r="AG598" s="23">
        <v>-3.2349999999999999</v>
      </c>
      <c r="AH598" s="23">
        <v>-4.3579999999999997</v>
      </c>
      <c r="AI598" s="23">
        <v>-4.29</v>
      </c>
      <c r="AJ598" s="23">
        <v>1532.4259999999999</v>
      </c>
      <c r="AK598" s="23">
        <v>-9.4E-2</v>
      </c>
      <c r="AL598" s="23">
        <v>2742.2719999999999</v>
      </c>
      <c r="AM598" s="23">
        <v>-2.0910000000000002</v>
      </c>
      <c r="AN598" s="19">
        <v>9.0039999999999996</v>
      </c>
      <c r="AO598" s="19">
        <v>1.393</v>
      </c>
      <c r="AP598" s="11">
        <v>1</v>
      </c>
      <c r="AQ598" s="17">
        <v>-1.2999999999999999E-2</v>
      </c>
      <c r="AR598" s="11">
        <v>3</v>
      </c>
      <c r="AS598" s="21">
        <v>100</v>
      </c>
      <c r="AT598" s="17">
        <v>0</v>
      </c>
      <c r="AU598" s="17">
        <v>0</v>
      </c>
      <c r="AV598" s="17">
        <v>38.734999999999999</v>
      </c>
      <c r="AW598" s="11">
        <v>1</v>
      </c>
      <c r="AX598" s="11">
        <v>0</v>
      </c>
      <c r="AY598" s="11">
        <v>9</v>
      </c>
      <c r="AZ598" s="11">
        <v>0</v>
      </c>
      <c r="BA598" s="11">
        <v>9</v>
      </c>
      <c r="BB598" s="11">
        <v>0</v>
      </c>
      <c r="BC598" s="11">
        <v>14</v>
      </c>
    </row>
    <row r="599" spans="1:55" x14ac:dyDescent="0.3">
      <c r="A599" s="11" t="s">
        <v>114</v>
      </c>
      <c r="B599" s="11">
        <v>648</v>
      </c>
      <c r="C599" s="11" t="s">
        <v>827</v>
      </c>
      <c r="D599" s="12">
        <v>251</v>
      </c>
      <c r="E599" s="13">
        <v>300</v>
      </c>
      <c r="F599" s="14">
        <f t="shared" si="10"/>
        <v>1.1952191235059761</v>
      </c>
      <c r="G599" s="11">
        <v>0</v>
      </c>
      <c r="H599" s="11">
        <v>0</v>
      </c>
      <c r="I599" s="11">
        <v>0</v>
      </c>
      <c r="J599" s="11">
        <v>0</v>
      </c>
      <c r="K599" s="11">
        <v>0</v>
      </c>
      <c r="L599" s="11">
        <v>5</v>
      </c>
      <c r="M599" s="11">
        <v>0</v>
      </c>
      <c r="N599" s="11">
        <v>0</v>
      </c>
      <c r="O599" s="19">
        <v>367.46199999999999</v>
      </c>
      <c r="P599" s="19">
        <v>5.6020000000000003</v>
      </c>
      <c r="Q599" s="19">
        <v>612.33500000000004</v>
      </c>
      <c r="R599" s="19">
        <v>223.07900000000001</v>
      </c>
      <c r="S599" s="19">
        <v>41.777000000000001</v>
      </c>
      <c r="T599" s="19">
        <v>346.82799999999997</v>
      </c>
      <c r="U599" s="19">
        <v>0.65</v>
      </c>
      <c r="V599" s="19">
        <v>1131.625</v>
      </c>
      <c r="W599" s="19">
        <v>0</v>
      </c>
      <c r="X599" s="19">
        <v>5</v>
      </c>
      <c r="Y599" s="23">
        <v>2.7728300000000001E-2</v>
      </c>
      <c r="Z599" s="23">
        <v>0</v>
      </c>
      <c r="AA599" s="23">
        <v>0.85765230000000003</v>
      </c>
      <c r="AB599" s="23">
        <v>39.234999999999999</v>
      </c>
      <c r="AC599" s="23">
        <v>11.504</v>
      </c>
      <c r="AD599" s="23">
        <v>15.811</v>
      </c>
      <c r="AE599" s="23">
        <v>7.6580000000000004</v>
      </c>
      <c r="AF599" s="23">
        <v>4.3620000000000001</v>
      </c>
      <c r="AG599" s="23">
        <v>-4.3920000000000003</v>
      </c>
      <c r="AH599" s="23">
        <v>-5.5759999999999996</v>
      </c>
      <c r="AI599" s="23">
        <v>-5.4889999999999999</v>
      </c>
      <c r="AJ599" s="23">
        <v>3978.5729999999999</v>
      </c>
      <c r="AK599" s="23">
        <v>-0.115</v>
      </c>
      <c r="AL599" s="23">
        <v>2218.9490000000001</v>
      </c>
      <c r="AM599" s="23">
        <v>-0.58799999999999997</v>
      </c>
      <c r="AN599" s="19">
        <v>8.3849999999999998</v>
      </c>
      <c r="AO599" s="19">
        <v>0.64800000000000002</v>
      </c>
      <c r="AP599" s="11">
        <v>5</v>
      </c>
      <c r="AQ599" s="17">
        <v>0.35299999999999998</v>
      </c>
      <c r="AR599" s="11">
        <v>3</v>
      </c>
      <c r="AS599" s="21">
        <v>100</v>
      </c>
      <c r="AT599" s="17">
        <v>0</v>
      </c>
      <c r="AU599" s="17">
        <v>0</v>
      </c>
      <c r="AV599" s="17">
        <v>32.786000000000001</v>
      </c>
      <c r="AW599" s="11">
        <v>4</v>
      </c>
      <c r="AX599" s="11">
        <v>0</v>
      </c>
      <c r="AY599" s="11">
        <v>17</v>
      </c>
      <c r="AZ599" s="11">
        <v>0</v>
      </c>
      <c r="BA599" s="11">
        <v>17</v>
      </c>
      <c r="BB599" s="11">
        <v>0</v>
      </c>
      <c r="BC599" s="11">
        <v>26</v>
      </c>
    </row>
    <row r="600" spans="1:55" x14ac:dyDescent="0.3">
      <c r="A600" s="11" t="s">
        <v>118</v>
      </c>
      <c r="B600" s="11">
        <v>649</v>
      </c>
      <c r="C600" s="11" t="s">
        <v>831</v>
      </c>
      <c r="D600" s="12">
        <v>251</v>
      </c>
      <c r="E600" s="13">
        <v>300</v>
      </c>
      <c r="F600" s="14">
        <f t="shared" si="10"/>
        <v>1.1952191235059761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1</v>
      </c>
      <c r="N600" s="11">
        <v>0</v>
      </c>
      <c r="O600" s="19">
        <v>341.42399999999998</v>
      </c>
      <c r="P600" s="19">
        <v>8.5640000000000001</v>
      </c>
      <c r="Q600" s="19">
        <v>599.18799999999999</v>
      </c>
      <c r="R600" s="19">
        <v>249.953</v>
      </c>
      <c r="S600" s="19">
        <v>92.879000000000005</v>
      </c>
      <c r="T600" s="19">
        <v>224.19300000000001</v>
      </c>
      <c r="U600" s="19">
        <v>32.161999999999999</v>
      </c>
      <c r="V600" s="19">
        <v>1071.2629999999999</v>
      </c>
      <c r="W600" s="19">
        <v>0</v>
      </c>
      <c r="X600" s="19">
        <v>6</v>
      </c>
      <c r="Y600" s="23">
        <v>6.8458000000000005E-2</v>
      </c>
      <c r="Z600" s="23">
        <v>0</v>
      </c>
      <c r="AA600" s="23">
        <v>0.84501890000000002</v>
      </c>
      <c r="AB600" s="23">
        <v>38.859000000000002</v>
      </c>
      <c r="AC600" s="23">
        <v>10.634</v>
      </c>
      <c r="AD600" s="23">
        <v>17.091999999999999</v>
      </c>
      <c r="AE600" s="23">
        <v>9.2390000000000008</v>
      </c>
      <c r="AF600" s="23">
        <v>3.1040000000000001</v>
      </c>
      <c r="AG600" s="23">
        <v>-4.57</v>
      </c>
      <c r="AH600" s="23">
        <v>-4.415</v>
      </c>
      <c r="AI600" s="23">
        <v>-5.109</v>
      </c>
      <c r="AJ600" s="23">
        <v>1303.539</v>
      </c>
      <c r="AK600" s="23">
        <v>-0.22500000000000001</v>
      </c>
      <c r="AL600" s="23">
        <v>988.47900000000004</v>
      </c>
      <c r="AM600" s="23">
        <v>-2.4420000000000002</v>
      </c>
      <c r="AN600" s="19">
        <v>9.4960000000000004</v>
      </c>
      <c r="AO600" s="19">
        <v>0.77600000000000002</v>
      </c>
      <c r="AP600" s="11">
        <v>6</v>
      </c>
      <c r="AQ600" s="17">
        <v>0.123</v>
      </c>
      <c r="AR600" s="11">
        <v>3</v>
      </c>
      <c r="AS600" s="21">
        <v>100</v>
      </c>
      <c r="AT600" s="17">
        <v>0</v>
      </c>
      <c r="AU600" s="17">
        <v>0</v>
      </c>
      <c r="AV600" s="17">
        <v>65.138000000000005</v>
      </c>
      <c r="AW600" s="11">
        <v>4</v>
      </c>
      <c r="AX600" s="11">
        <v>0</v>
      </c>
      <c r="AY600" s="11">
        <v>20</v>
      </c>
      <c r="AZ600" s="11">
        <v>0</v>
      </c>
      <c r="BA600" s="11">
        <v>20</v>
      </c>
      <c r="BB600" s="11">
        <v>5</v>
      </c>
      <c r="BC600" s="11">
        <v>24</v>
      </c>
    </row>
    <row r="601" spans="1:55" x14ac:dyDescent="0.3">
      <c r="A601" s="11" t="s">
        <v>121</v>
      </c>
      <c r="B601" s="11">
        <v>650</v>
      </c>
      <c r="C601" s="11" t="s">
        <v>834</v>
      </c>
      <c r="D601" s="12">
        <v>86.3</v>
      </c>
      <c r="E601" s="13">
        <v>300</v>
      </c>
      <c r="F601" s="14">
        <f t="shared" ref="F601:F664" si="11">E601/D601</f>
        <v>3.4762456546929319</v>
      </c>
      <c r="G601" s="11">
        <v>0</v>
      </c>
      <c r="H601" s="11">
        <v>0</v>
      </c>
      <c r="I601" s="11">
        <v>0</v>
      </c>
      <c r="J601" s="11">
        <v>1</v>
      </c>
      <c r="K601" s="11">
        <v>0</v>
      </c>
      <c r="L601" s="11">
        <v>1</v>
      </c>
      <c r="M601" s="11">
        <v>0</v>
      </c>
      <c r="N601" s="11">
        <v>-1</v>
      </c>
      <c r="O601" s="19">
        <v>367.46199999999999</v>
      </c>
      <c r="P601" s="19">
        <v>4.5</v>
      </c>
      <c r="Q601" s="19">
        <v>623.64499999999998</v>
      </c>
      <c r="R601" s="19">
        <v>279.20100000000002</v>
      </c>
      <c r="S601" s="19">
        <v>98.86</v>
      </c>
      <c r="T601" s="19">
        <v>203.31700000000001</v>
      </c>
      <c r="U601" s="19">
        <v>42.267000000000003</v>
      </c>
      <c r="V601" s="19">
        <v>1112.05</v>
      </c>
      <c r="W601" s="19">
        <v>1</v>
      </c>
      <c r="X601" s="19">
        <v>5</v>
      </c>
      <c r="Y601" s="23">
        <v>1.82084E-2</v>
      </c>
      <c r="Z601" s="23">
        <v>8.0173999999999992E-3</v>
      </c>
      <c r="AA601" s="23">
        <v>0.83235820000000005</v>
      </c>
      <c r="AB601" s="23">
        <v>39.65</v>
      </c>
      <c r="AC601" s="23">
        <v>11.195</v>
      </c>
      <c r="AD601" s="23">
        <v>17.573</v>
      </c>
      <c r="AE601" s="23">
        <v>9.4589999999999996</v>
      </c>
      <c r="AF601" s="23">
        <v>4.4020000000000001</v>
      </c>
      <c r="AG601" s="23">
        <v>-5.8390000000000004</v>
      </c>
      <c r="AH601" s="23">
        <v>-5.4210000000000003</v>
      </c>
      <c r="AI601" s="23">
        <v>-3.407</v>
      </c>
      <c r="AJ601" s="23">
        <v>289.73899999999998</v>
      </c>
      <c r="AK601" s="23">
        <v>-0.34399999999999997</v>
      </c>
      <c r="AL601" s="23">
        <v>281.072</v>
      </c>
      <c r="AM601" s="23">
        <v>-2.5289999999999999</v>
      </c>
      <c r="AN601" s="19">
        <v>9.3059999999999992</v>
      </c>
      <c r="AO601" s="19">
        <v>0.40799999999999997</v>
      </c>
      <c r="AP601" s="11">
        <v>6</v>
      </c>
      <c r="AQ601" s="17">
        <v>0.46800000000000003</v>
      </c>
      <c r="AR601" s="11">
        <v>3</v>
      </c>
      <c r="AS601" s="21">
        <v>96.784000000000006</v>
      </c>
      <c r="AT601" s="17">
        <v>0</v>
      </c>
      <c r="AU601" s="17">
        <v>0</v>
      </c>
      <c r="AV601" s="17">
        <v>69.350999999999999</v>
      </c>
      <c r="AW601" s="11">
        <v>4</v>
      </c>
      <c r="AX601" s="11">
        <v>0</v>
      </c>
      <c r="AY601" s="11">
        <v>22</v>
      </c>
      <c r="AZ601" s="11">
        <v>0</v>
      </c>
      <c r="BA601" s="11">
        <v>22</v>
      </c>
      <c r="BB601" s="11">
        <v>9</v>
      </c>
      <c r="BC601" s="11">
        <v>26</v>
      </c>
    </row>
    <row r="602" spans="1:55" x14ac:dyDescent="0.3">
      <c r="A602" s="11" t="s">
        <v>122</v>
      </c>
      <c r="B602" s="11">
        <v>651</v>
      </c>
      <c r="C602" s="11" t="s">
        <v>835</v>
      </c>
      <c r="D602" s="12">
        <v>134</v>
      </c>
      <c r="E602" s="13">
        <v>300</v>
      </c>
      <c r="F602" s="14">
        <f t="shared" si="11"/>
        <v>2.2388059701492535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5</v>
      </c>
      <c r="M602" s="11">
        <v>0</v>
      </c>
      <c r="N602" s="11">
        <v>0</v>
      </c>
      <c r="O602" s="19">
        <v>288.34800000000001</v>
      </c>
      <c r="P602" s="19">
        <v>5.3019999999999996</v>
      </c>
      <c r="Q602" s="19">
        <v>614.64099999999996</v>
      </c>
      <c r="R602" s="19">
        <v>119.923</v>
      </c>
      <c r="S602" s="19">
        <v>57.042000000000002</v>
      </c>
      <c r="T602" s="19">
        <v>437.67599999999999</v>
      </c>
      <c r="U602" s="19">
        <v>0</v>
      </c>
      <c r="V602" s="19">
        <v>1028.5889999999999</v>
      </c>
      <c r="W602" s="19">
        <v>0</v>
      </c>
      <c r="X602" s="19">
        <v>2.5</v>
      </c>
      <c r="Y602" s="23">
        <v>2.7330400000000001E-2</v>
      </c>
      <c r="Z602" s="23">
        <v>0</v>
      </c>
      <c r="AA602" s="23">
        <v>0.80174800000000002</v>
      </c>
      <c r="AB602" s="23">
        <v>35.978999999999999</v>
      </c>
      <c r="AC602" s="23">
        <v>11.183999999999999</v>
      </c>
      <c r="AD602" s="23">
        <v>13.303000000000001</v>
      </c>
      <c r="AE602" s="23">
        <v>5.923</v>
      </c>
      <c r="AF602" s="23">
        <v>4.9059999999999997</v>
      </c>
      <c r="AG602" s="23">
        <v>-5.742</v>
      </c>
      <c r="AH602" s="23">
        <v>-5.056</v>
      </c>
      <c r="AI602" s="23">
        <v>-6.827</v>
      </c>
      <c r="AJ602" s="23">
        <v>2850.8040000000001</v>
      </c>
      <c r="AK602" s="23">
        <v>-0.32900000000000001</v>
      </c>
      <c r="AL602" s="23">
        <v>1535.027</v>
      </c>
      <c r="AM602" s="23">
        <v>-0.54900000000000004</v>
      </c>
      <c r="AN602" s="19">
        <v>9.1839999999999993</v>
      </c>
      <c r="AO602" s="19">
        <v>0.84299999999999997</v>
      </c>
      <c r="AP602" s="11">
        <v>1</v>
      </c>
      <c r="AQ602" s="17">
        <v>0.72299999999999998</v>
      </c>
      <c r="AR602" s="11">
        <v>3</v>
      </c>
      <c r="AS602" s="21">
        <v>100</v>
      </c>
      <c r="AT602" s="17">
        <v>0</v>
      </c>
      <c r="AU602" s="17">
        <v>0</v>
      </c>
      <c r="AV602" s="17">
        <v>36.76</v>
      </c>
      <c r="AW602" s="11">
        <v>3</v>
      </c>
      <c r="AX602" s="11">
        <v>0</v>
      </c>
      <c r="AY602" s="11">
        <v>17</v>
      </c>
      <c r="AZ602" s="11">
        <v>0</v>
      </c>
      <c r="BA602" s="11">
        <v>17</v>
      </c>
      <c r="BB602" s="11">
        <v>0</v>
      </c>
      <c r="BC602" s="11">
        <v>22</v>
      </c>
    </row>
    <row r="603" spans="1:55" x14ac:dyDescent="0.3">
      <c r="A603" s="11" t="s">
        <v>11</v>
      </c>
      <c r="B603" s="11">
        <v>652</v>
      </c>
      <c r="C603" s="11" t="s">
        <v>725</v>
      </c>
      <c r="D603" s="12">
        <v>300</v>
      </c>
      <c r="E603" s="13">
        <v>300</v>
      </c>
      <c r="F603" s="14">
        <f t="shared" si="11"/>
        <v>1</v>
      </c>
      <c r="G603" s="11">
        <v>2</v>
      </c>
      <c r="H603" s="11">
        <v>0</v>
      </c>
      <c r="I603" s="11">
        <v>0</v>
      </c>
      <c r="J603" s="11">
        <v>0</v>
      </c>
      <c r="K603" s="11">
        <v>0</v>
      </c>
      <c r="L603" s="11">
        <v>4</v>
      </c>
      <c r="M603" s="11">
        <v>0</v>
      </c>
      <c r="N603" s="11">
        <v>1</v>
      </c>
      <c r="O603" s="19">
        <v>425.34199999999998</v>
      </c>
      <c r="P603" s="19">
        <v>7.9960000000000004</v>
      </c>
      <c r="Q603" s="19">
        <v>664.75400000000002</v>
      </c>
      <c r="R603" s="19">
        <v>49.64</v>
      </c>
      <c r="S603" s="19">
        <v>44.234000000000002</v>
      </c>
      <c r="T603" s="19">
        <v>453.46100000000001</v>
      </c>
      <c r="U603" s="19">
        <v>117.419</v>
      </c>
      <c r="V603" s="19">
        <v>1166.2329999999999</v>
      </c>
      <c r="W603" s="19">
        <v>1</v>
      </c>
      <c r="X603" s="19">
        <v>4</v>
      </c>
      <c r="Y603" s="23">
        <v>5.4827300000000002E-2</v>
      </c>
      <c r="Z603" s="23">
        <v>6.0172999999999997E-3</v>
      </c>
      <c r="AA603" s="23">
        <v>0.80604819999999999</v>
      </c>
      <c r="AB603" s="23">
        <v>42.280999999999999</v>
      </c>
      <c r="AC603" s="23">
        <v>13.619</v>
      </c>
      <c r="AD603" s="23">
        <v>18.776</v>
      </c>
      <c r="AE603" s="23">
        <v>9.2680000000000007</v>
      </c>
      <c r="AF603" s="23">
        <v>5.5949999999999998</v>
      </c>
      <c r="AG603" s="23">
        <v>-6.78</v>
      </c>
      <c r="AH603" s="23">
        <v>-7.4690000000000003</v>
      </c>
      <c r="AI603" s="23">
        <v>-6.8330000000000002</v>
      </c>
      <c r="AJ603" s="23">
        <v>3770.721</v>
      </c>
      <c r="AK603" s="23">
        <v>0.157</v>
      </c>
      <c r="AL603" s="23">
        <v>9133.0529999999999</v>
      </c>
      <c r="AM603" s="23">
        <v>-0.35299999999999998</v>
      </c>
      <c r="AN603" s="19">
        <v>8.59</v>
      </c>
      <c r="AO603" s="19">
        <v>1.0389999999999999</v>
      </c>
      <c r="AP603" s="11">
        <v>5</v>
      </c>
      <c r="AQ603" s="17">
        <v>0.84</v>
      </c>
      <c r="AR603" s="11">
        <v>1</v>
      </c>
      <c r="AS603" s="21">
        <v>100</v>
      </c>
      <c r="AT603" s="17">
        <v>0</v>
      </c>
      <c r="AU603" s="17">
        <v>0</v>
      </c>
      <c r="AV603" s="17">
        <v>38.427</v>
      </c>
      <c r="AW603" s="11">
        <v>3</v>
      </c>
      <c r="AX603" s="11">
        <v>1</v>
      </c>
      <c r="AY603" s="11">
        <v>21</v>
      </c>
      <c r="AZ603" s="11">
        <v>0</v>
      </c>
      <c r="BA603" s="11">
        <v>21</v>
      </c>
      <c r="BB603" s="11">
        <v>1</v>
      </c>
      <c r="BC603" s="11">
        <v>26</v>
      </c>
    </row>
    <row r="604" spans="1:55" x14ac:dyDescent="0.3">
      <c r="A604" s="11" t="s">
        <v>12</v>
      </c>
      <c r="B604" s="11">
        <v>653</v>
      </c>
      <c r="C604" s="11" t="s">
        <v>726</v>
      </c>
      <c r="D604" s="12">
        <v>7.2</v>
      </c>
      <c r="E604" s="13">
        <v>300</v>
      </c>
      <c r="F604" s="14">
        <f t="shared" si="11"/>
        <v>41.666666666666664</v>
      </c>
      <c r="G604" s="11">
        <v>0</v>
      </c>
      <c r="H604" s="11">
        <v>0</v>
      </c>
      <c r="I604" s="11">
        <v>0</v>
      </c>
      <c r="J604" s="11">
        <v>1</v>
      </c>
      <c r="K604" s="11">
        <v>0</v>
      </c>
      <c r="L604" s="11">
        <v>3</v>
      </c>
      <c r="M604" s="11">
        <v>0</v>
      </c>
      <c r="N604" s="11">
        <v>-1</v>
      </c>
      <c r="O604" s="19">
        <v>523.4</v>
      </c>
      <c r="P604" s="19">
        <v>2.86</v>
      </c>
      <c r="Q604" s="19">
        <v>656.22299999999996</v>
      </c>
      <c r="R604" s="19">
        <v>58.618000000000002</v>
      </c>
      <c r="S604" s="19">
        <v>129.11000000000001</v>
      </c>
      <c r="T604" s="19">
        <v>348.98899999999998</v>
      </c>
      <c r="U604" s="19">
        <v>119.506</v>
      </c>
      <c r="V604" s="19">
        <v>1243.047</v>
      </c>
      <c r="W604" s="19">
        <v>1</v>
      </c>
      <c r="X604" s="19">
        <v>8</v>
      </c>
      <c r="Y604" s="23">
        <v>6.5785000000000001E-3</v>
      </c>
      <c r="Z604" s="23">
        <v>1.2191E-2</v>
      </c>
      <c r="AA604" s="23">
        <v>0.85199800000000003</v>
      </c>
      <c r="AB604" s="23">
        <v>44.999000000000002</v>
      </c>
      <c r="AC604" s="23">
        <v>14.202</v>
      </c>
      <c r="AD604" s="23">
        <v>21.73</v>
      </c>
      <c r="AE604" s="23">
        <v>13.275</v>
      </c>
      <c r="AF604" s="23">
        <v>4.2359999999999998</v>
      </c>
      <c r="AG604" s="23">
        <v>-5.3129999999999997</v>
      </c>
      <c r="AH604" s="23">
        <v>-7.8810000000000002</v>
      </c>
      <c r="AI604" s="23">
        <v>-3.7839999999999998</v>
      </c>
      <c r="AJ604" s="23">
        <v>149.67400000000001</v>
      </c>
      <c r="AK604" s="23">
        <v>-0.51</v>
      </c>
      <c r="AL604" s="23">
        <v>364.64699999999999</v>
      </c>
      <c r="AM604" s="23">
        <v>-2.3820000000000001</v>
      </c>
      <c r="AN604" s="19">
        <v>9.2240000000000002</v>
      </c>
      <c r="AO604" s="19">
        <v>0.66100000000000003</v>
      </c>
      <c r="AP604" s="11">
        <v>6</v>
      </c>
      <c r="AQ604" s="17">
        <v>0.14199999999999999</v>
      </c>
      <c r="AR604" s="11">
        <v>3</v>
      </c>
      <c r="AS604" s="21">
        <v>77.722999999999999</v>
      </c>
      <c r="AT604" s="17">
        <v>0</v>
      </c>
      <c r="AU604" s="17">
        <v>0</v>
      </c>
      <c r="AV604" s="17">
        <v>90.700999999999993</v>
      </c>
      <c r="AW604" s="11">
        <v>6</v>
      </c>
      <c r="AX604" s="11">
        <v>1</v>
      </c>
      <c r="AY604" s="11">
        <v>26</v>
      </c>
      <c r="AZ604" s="11">
        <v>0</v>
      </c>
      <c r="BA604" s="11">
        <v>26</v>
      </c>
      <c r="BB604" s="11">
        <v>5</v>
      </c>
      <c r="BC604" s="11">
        <v>33</v>
      </c>
    </row>
    <row r="605" spans="1:55" x14ac:dyDescent="0.3">
      <c r="A605" s="11" t="s">
        <v>14</v>
      </c>
      <c r="B605" s="11">
        <v>654</v>
      </c>
      <c r="C605" s="11" t="s">
        <v>728</v>
      </c>
      <c r="D605" s="12">
        <v>2.2999999999999998</v>
      </c>
      <c r="E605" s="13">
        <v>58.9</v>
      </c>
      <c r="F605" s="14">
        <f t="shared" si="11"/>
        <v>25.608695652173914</v>
      </c>
      <c r="G605" s="11">
        <v>0</v>
      </c>
      <c r="H605" s="11">
        <v>0</v>
      </c>
      <c r="I605" s="11">
        <v>0</v>
      </c>
      <c r="J605" s="11">
        <v>1</v>
      </c>
      <c r="K605" s="11">
        <v>0</v>
      </c>
      <c r="L605" s="11">
        <v>4</v>
      </c>
      <c r="M605" s="11">
        <v>0</v>
      </c>
      <c r="N605" s="11">
        <v>-1</v>
      </c>
      <c r="O605" s="19">
        <v>472.55799999999999</v>
      </c>
      <c r="P605" s="19">
        <v>5.9409999999999998</v>
      </c>
      <c r="Q605" s="19">
        <v>685.596</v>
      </c>
      <c r="R605" s="19">
        <v>192.81700000000001</v>
      </c>
      <c r="S605" s="19">
        <v>122.774</v>
      </c>
      <c r="T605" s="19">
        <v>331.601</v>
      </c>
      <c r="U605" s="19">
        <v>38.404000000000003</v>
      </c>
      <c r="V605" s="19">
        <v>1301.604</v>
      </c>
      <c r="W605" s="19">
        <v>1</v>
      </c>
      <c r="X605" s="19">
        <v>8</v>
      </c>
      <c r="Y605" s="23">
        <v>2.71157E-2</v>
      </c>
      <c r="Z605" s="23">
        <v>1.1668700000000001E-2</v>
      </c>
      <c r="AA605" s="23">
        <v>0.84090949999999998</v>
      </c>
      <c r="AB605" s="23">
        <v>46.534999999999997</v>
      </c>
      <c r="AC605" s="23">
        <v>13.986000000000001</v>
      </c>
      <c r="AD605" s="23">
        <v>22.033999999999999</v>
      </c>
      <c r="AE605" s="23">
        <v>12.935</v>
      </c>
      <c r="AF605" s="23">
        <v>4.3090000000000002</v>
      </c>
      <c r="AG605" s="23">
        <v>-5.3010000000000002</v>
      </c>
      <c r="AH605" s="23">
        <v>-6.8419999999999996</v>
      </c>
      <c r="AI605" s="23">
        <v>-3.88</v>
      </c>
      <c r="AJ605" s="23">
        <v>171.88499999999999</v>
      </c>
      <c r="AK605" s="23">
        <v>-0.74099999999999999</v>
      </c>
      <c r="AL605" s="23">
        <v>152.24700000000001</v>
      </c>
      <c r="AM605" s="23">
        <v>-2.23</v>
      </c>
      <c r="AN605" s="19">
        <v>8.92</v>
      </c>
      <c r="AO605" s="19">
        <v>0.627</v>
      </c>
      <c r="AP605" s="11">
        <v>7</v>
      </c>
      <c r="AQ605" s="17">
        <v>0.247</v>
      </c>
      <c r="AR605" s="11">
        <v>3</v>
      </c>
      <c r="AS605" s="21">
        <v>92.183999999999997</v>
      </c>
      <c r="AT605" s="17">
        <v>0</v>
      </c>
      <c r="AU605" s="17">
        <v>0</v>
      </c>
      <c r="AV605" s="17">
        <v>88.364999999999995</v>
      </c>
      <c r="AW605" s="11">
        <v>6</v>
      </c>
      <c r="AX605" s="11">
        <v>0</v>
      </c>
      <c r="AY605" s="11">
        <v>26</v>
      </c>
      <c r="AZ605" s="11">
        <v>0</v>
      </c>
      <c r="BA605" s="11">
        <v>26</v>
      </c>
      <c r="BB605" s="11">
        <v>5</v>
      </c>
      <c r="BC605" s="11">
        <v>34</v>
      </c>
    </row>
    <row r="606" spans="1:55" x14ac:dyDescent="0.3">
      <c r="A606" s="11" t="s">
        <v>15</v>
      </c>
      <c r="B606" s="11">
        <v>655</v>
      </c>
      <c r="C606" s="11" t="s">
        <v>729</v>
      </c>
      <c r="D606" s="12">
        <v>1</v>
      </c>
      <c r="E606" s="13">
        <v>30</v>
      </c>
      <c r="F606" s="14">
        <f t="shared" si="11"/>
        <v>30</v>
      </c>
      <c r="G606" s="11">
        <v>2</v>
      </c>
      <c r="H606" s="11">
        <v>0</v>
      </c>
      <c r="I606" s="11">
        <v>0</v>
      </c>
      <c r="J606" s="11">
        <v>0</v>
      </c>
      <c r="K606" s="11">
        <v>0</v>
      </c>
      <c r="L606" s="11">
        <v>4</v>
      </c>
      <c r="M606" s="11">
        <v>0</v>
      </c>
      <c r="N606" s="11">
        <v>1</v>
      </c>
      <c r="O606" s="19">
        <v>380.89100000000002</v>
      </c>
      <c r="P606" s="19">
        <v>7.702</v>
      </c>
      <c r="Q606" s="19">
        <v>654.05100000000004</v>
      </c>
      <c r="R606" s="19">
        <v>50.448999999999998</v>
      </c>
      <c r="S606" s="19">
        <v>37.860999999999997</v>
      </c>
      <c r="T606" s="19">
        <v>454.15499999999997</v>
      </c>
      <c r="U606" s="19">
        <v>111.586</v>
      </c>
      <c r="V606" s="19">
        <v>1149.818</v>
      </c>
      <c r="W606" s="19">
        <v>1</v>
      </c>
      <c r="X606" s="19">
        <v>4</v>
      </c>
      <c r="Y606" s="23">
        <v>5.1585699999999998E-2</v>
      </c>
      <c r="Z606" s="23">
        <v>6.1157E-3</v>
      </c>
      <c r="AA606" s="23">
        <v>0.81153240000000004</v>
      </c>
      <c r="AB606" s="23">
        <v>41.63</v>
      </c>
      <c r="AC606" s="23">
        <v>13.375999999999999</v>
      </c>
      <c r="AD606" s="23">
        <v>18.462</v>
      </c>
      <c r="AE606" s="23">
        <v>9.2010000000000005</v>
      </c>
      <c r="AF606" s="23">
        <v>5.5149999999999997</v>
      </c>
      <c r="AG606" s="23">
        <v>-6.5620000000000003</v>
      </c>
      <c r="AH606" s="23">
        <v>-6.5519999999999996</v>
      </c>
      <c r="AI606" s="23">
        <v>-6.7469999999999999</v>
      </c>
      <c r="AJ606" s="23">
        <v>4333.7250000000004</v>
      </c>
      <c r="AK606" s="23">
        <v>0.21299999999999999</v>
      </c>
      <c r="AL606" s="23">
        <v>9862.5769999999993</v>
      </c>
      <c r="AM606" s="23">
        <v>-0.23300000000000001</v>
      </c>
      <c r="AN606" s="19">
        <v>8.5370000000000008</v>
      </c>
      <c r="AO606" s="19">
        <v>1.028</v>
      </c>
      <c r="AP606" s="11">
        <v>4</v>
      </c>
      <c r="AQ606" s="17">
        <v>0.79700000000000004</v>
      </c>
      <c r="AR606" s="11">
        <v>1</v>
      </c>
      <c r="AS606" s="21">
        <v>100</v>
      </c>
      <c r="AT606" s="17">
        <v>0</v>
      </c>
      <c r="AU606" s="17">
        <v>0</v>
      </c>
      <c r="AV606" s="17">
        <v>36.389000000000003</v>
      </c>
      <c r="AW606" s="11">
        <v>3</v>
      </c>
      <c r="AX606" s="11">
        <v>1</v>
      </c>
      <c r="AY606" s="11">
        <v>21</v>
      </c>
      <c r="AZ606" s="11">
        <v>0</v>
      </c>
      <c r="BA606" s="11">
        <v>21</v>
      </c>
      <c r="BB606" s="11">
        <v>1</v>
      </c>
      <c r="BC606" s="11">
        <v>26</v>
      </c>
    </row>
    <row r="607" spans="1:55" x14ac:dyDescent="0.3">
      <c r="A607" s="11" t="s">
        <v>22</v>
      </c>
      <c r="B607" s="11">
        <v>656</v>
      </c>
      <c r="C607" s="11" t="s">
        <v>736</v>
      </c>
      <c r="D607" s="12">
        <v>2</v>
      </c>
      <c r="E607" s="13">
        <v>251</v>
      </c>
      <c r="F607" s="14">
        <f t="shared" si="11"/>
        <v>125.5</v>
      </c>
      <c r="G607" s="11">
        <v>1</v>
      </c>
      <c r="H607" s="11">
        <v>0</v>
      </c>
      <c r="I607" s="11">
        <v>0</v>
      </c>
      <c r="J607" s="11">
        <v>0</v>
      </c>
      <c r="K607" s="11">
        <v>0</v>
      </c>
      <c r="L607" s="11">
        <v>5</v>
      </c>
      <c r="M607" s="11">
        <v>0</v>
      </c>
      <c r="N607" s="11">
        <v>0</v>
      </c>
      <c r="O607" s="19">
        <v>344.41199999999998</v>
      </c>
      <c r="P607" s="19">
        <v>5.835</v>
      </c>
      <c r="Q607" s="19">
        <v>631.24800000000005</v>
      </c>
      <c r="R607" s="19">
        <v>88.822000000000003</v>
      </c>
      <c r="S607" s="19">
        <v>41.191000000000003</v>
      </c>
      <c r="T607" s="19">
        <v>501.23500000000001</v>
      </c>
      <c r="U607" s="19">
        <v>0</v>
      </c>
      <c r="V607" s="19">
        <v>1126.1600000000001</v>
      </c>
      <c r="W607" s="19">
        <v>1</v>
      </c>
      <c r="X607" s="19">
        <v>4.5</v>
      </c>
      <c r="Y607" s="23">
        <v>3.02323E-2</v>
      </c>
      <c r="Z607" s="23">
        <v>7.1287E-3</v>
      </c>
      <c r="AA607" s="23">
        <v>0.82927410000000001</v>
      </c>
      <c r="AB607" s="23">
        <v>40.491</v>
      </c>
      <c r="AC607" s="23">
        <v>12.722</v>
      </c>
      <c r="AD607" s="23">
        <v>17.608000000000001</v>
      </c>
      <c r="AE607" s="23">
        <v>9.7219999999999995</v>
      </c>
      <c r="AF607" s="23">
        <v>4.7690000000000001</v>
      </c>
      <c r="AG607" s="23">
        <v>-5.32</v>
      </c>
      <c r="AH607" s="23">
        <v>-5.6079999999999997</v>
      </c>
      <c r="AI607" s="23">
        <v>-6.6849999999999996</v>
      </c>
      <c r="AJ607" s="23">
        <v>4029.78</v>
      </c>
      <c r="AK607" s="23">
        <v>-0.13700000000000001</v>
      </c>
      <c r="AL607" s="23">
        <v>2231.4520000000002</v>
      </c>
      <c r="AM607" s="23">
        <v>-3.3000000000000002E-2</v>
      </c>
      <c r="AN607" s="19">
        <v>8.5</v>
      </c>
      <c r="AO607" s="19">
        <v>0.48199999999999998</v>
      </c>
      <c r="AP607" s="11">
        <v>5</v>
      </c>
      <c r="AQ607" s="17">
        <v>0.59599999999999997</v>
      </c>
      <c r="AR607" s="11">
        <v>3</v>
      </c>
      <c r="AS607" s="21">
        <v>100</v>
      </c>
      <c r="AT607" s="17">
        <v>0</v>
      </c>
      <c r="AU607" s="17">
        <v>0</v>
      </c>
      <c r="AV607" s="17">
        <v>45.427999999999997</v>
      </c>
      <c r="AW607" s="11">
        <v>4</v>
      </c>
      <c r="AX607" s="11">
        <v>0</v>
      </c>
      <c r="AY607" s="11">
        <v>21</v>
      </c>
      <c r="AZ607" s="11">
        <v>0</v>
      </c>
      <c r="BA607" s="11">
        <v>21</v>
      </c>
      <c r="BB607" s="11">
        <v>1</v>
      </c>
      <c r="BC607" s="11">
        <v>26</v>
      </c>
    </row>
    <row r="608" spans="1:55" x14ac:dyDescent="0.3">
      <c r="A608" s="11" t="s">
        <v>28</v>
      </c>
      <c r="B608" s="11">
        <v>657</v>
      </c>
      <c r="C608" s="11" t="s">
        <v>742</v>
      </c>
      <c r="D608" s="12">
        <v>85</v>
      </c>
      <c r="E608" s="13">
        <v>300</v>
      </c>
      <c r="F608" s="14">
        <f t="shared" si="11"/>
        <v>3.5294117647058822</v>
      </c>
      <c r="G608" s="11">
        <v>0</v>
      </c>
      <c r="H608" s="11">
        <v>0</v>
      </c>
      <c r="I608" s="11">
        <v>0</v>
      </c>
      <c r="J608" s="11">
        <v>1</v>
      </c>
      <c r="K608" s="11">
        <v>0</v>
      </c>
      <c r="L608" s="11">
        <v>3</v>
      </c>
      <c r="M608" s="11">
        <v>0</v>
      </c>
      <c r="N608" s="11">
        <v>-1</v>
      </c>
      <c r="O608" s="19">
        <v>507.339</v>
      </c>
      <c r="P608" s="19">
        <v>6.0140000000000002</v>
      </c>
      <c r="Q608" s="19">
        <v>657.72699999999998</v>
      </c>
      <c r="R608" s="19">
        <v>69.453999999999994</v>
      </c>
      <c r="S608" s="19">
        <v>128.25</v>
      </c>
      <c r="T608" s="19">
        <v>382.75700000000001</v>
      </c>
      <c r="U608" s="19">
        <v>77.266000000000005</v>
      </c>
      <c r="V608" s="19">
        <v>1237.482</v>
      </c>
      <c r="W608" s="19">
        <v>1</v>
      </c>
      <c r="X608" s="19">
        <v>8.5</v>
      </c>
      <c r="Y608" s="23">
        <v>2.9225500000000001E-2</v>
      </c>
      <c r="Z608" s="23">
        <v>1.29233E-2</v>
      </c>
      <c r="AA608" s="23">
        <v>0.84751149999999997</v>
      </c>
      <c r="AB608" s="23">
        <v>45.098999999999997</v>
      </c>
      <c r="AC608" s="23">
        <v>14.084</v>
      </c>
      <c r="AD608" s="23">
        <v>22.166</v>
      </c>
      <c r="AE608" s="23">
        <v>13.98</v>
      </c>
      <c r="AF608" s="23">
        <v>3.8730000000000002</v>
      </c>
      <c r="AG608" s="23">
        <v>-4.9690000000000003</v>
      </c>
      <c r="AH608" s="23">
        <v>-7.3440000000000003</v>
      </c>
      <c r="AI608" s="23">
        <v>-4.0170000000000003</v>
      </c>
      <c r="AJ608" s="23">
        <v>152.51300000000001</v>
      </c>
      <c r="AK608" s="23">
        <v>-0.61799999999999999</v>
      </c>
      <c r="AL608" s="23">
        <v>218.42500000000001</v>
      </c>
      <c r="AM608" s="23">
        <v>-2.2469999999999999</v>
      </c>
      <c r="AN608" s="19">
        <v>9.0719999999999992</v>
      </c>
      <c r="AO608" s="19">
        <v>0.81799999999999995</v>
      </c>
      <c r="AP608" s="11">
        <v>5</v>
      </c>
      <c r="AQ608" s="17">
        <v>2.4E-2</v>
      </c>
      <c r="AR608" s="11">
        <v>3</v>
      </c>
      <c r="AS608" s="21">
        <v>75.742999999999995</v>
      </c>
      <c r="AT608" s="17">
        <v>0</v>
      </c>
      <c r="AU608" s="17">
        <v>0</v>
      </c>
      <c r="AV608" s="17">
        <v>104.78100000000001</v>
      </c>
      <c r="AW608" s="11">
        <v>7</v>
      </c>
      <c r="AX608" s="11">
        <v>1</v>
      </c>
      <c r="AY608" s="11">
        <v>26</v>
      </c>
      <c r="AZ608" s="11">
        <v>0</v>
      </c>
      <c r="BA608" s="11">
        <v>26</v>
      </c>
      <c r="BB608" s="11">
        <v>5</v>
      </c>
      <c r="BC608" s="11">
        <v>33</v>
      </c>
    </row>
    <row r="609" spans="1:55" x14ac:dyDescent="0.3">
      <c r="A609" s="11" t="s">
        <v>43</v>
      </c>
      <c r="B609" s="11">
        <v>658</v>
      </c>
      <c r="C609" s="11" t="s">
        <v>757</v>
      </c>
      <c r="D609" s="12">
        <v>300</v>
      </c>
      <c r="E609" s="13">
        <v>300</v>
      </c>
      <c r="F609" s="14">
        <f t="shared" si="11"/>
        <v>1</v>
      </c>
      <c r="G609" s="11">
        <v>0</v>
      </c>
      <c r="H609" s="11">
        <v>0</v>
      </c>
      <c r="I609" s="11">
        <v>0</v>
      </c>
      <c r="J609" s="11">
        <v>0</v>
      </c>
      <c r="K609" s="11">
        <v>0</v>
      </c>
      <c r="L609" s="11">
        <v>1</v>
      </c>
      <c r="M609" s="11">
        <v>0</v>
      </c>
      <c r="N609" s="11">
        <v>2</v>
      </c>
      <c r="O609" s="19">
        <v>272.36399999999998</v>
      </c>
      <c r="P609" s="19">
        <v>6.4960000000000004</v>
      </c>
      <c r="Q609" s="19">
        <v>489.04300000000001</v>
      </c>
      <c r="R609" s="19">
        <v>155.44</v>
      </c>
      <c r="S609" s="19">
        <v>14.978999999999999</v>
      </c>
      <c r="T609" s="19">
        <v>273.58100000000002</v>
      </c>
      <c r="U609" s="19">
        <v>45.043999999999997</v>
      </c>
      <c r="V609" s="19">
        <v>844.93499999999995</v>
      </c>
      <c r="W609" s="19">
        <v>1</v>
      </c>
      <c r="X609" s="19">
        <v>3.25</v>
      </c>
      <c r="Y609" s="23">
        <v>4.9943099999999997E-2</v>
      </c>
      <c r="Z609" s="23">
        <v>6.6455999999999998E-3</v>
      </c>
      <c r="AA609" s="23">
        <v>0.88382629999999995</v>
      </c>
      <c r="AB609" s="23">
        <v>29.631</v>
      </c>
      <c r="AC609" s="23">
        <v>8.7319999999999993</v>
      </c>
      <c r="AD609" s="23">
        <v>13.359</v>
      </c>
      <c r="AE609" s="23">
        <v>7.32</v>
      </c>
      <c r="AF609" s="23">
        <v>3.6080000000000001</v>
      </c>
      <c r="AG609" s="23">
        <v>-4.4459999999999997</v>
      </c>
      <c r="AH609" s="23">
        <v>-4.0069999999999997</v>
      </c>
      <c r="AI609" s="23">
        <v>-4.7169999999999996</v>
      </c>
      <c r="AJ609" s="23">
        <v>7142.6059999999998</v>
      </c>
      <c r="AK609" s="23">
        <v>0.48599999999999999</v>
      </c>
      <c r="AL609" s="23">
        <v>7311.69</v>
      </c>
      <c r="AM609" s="23">
        <v>-0.73599999999999999</v>
      </c>
      <c r="AN609" s="19">
        <v>8.2899999999999991</v>
      </c>
      <c r="AO609" s="19">
        <v>0.93700000000000006</v>
      </c>
      <c r="AP609" s="11">
        <v>3</v>
      </c>
      <c r="AQ609" s="17">
        <v>0.26200000000000001</v>
      </c>
      <c r="AR609" s="11">
        <v>3</v>
      </c>
      <c r="AS609" s="21">
        <v>100</v>
      </c>
      <c r="AT609" s="17">
        <v>0</v>
      </c>
      <c r="AU609" s="17">
        <v>0</v>
      </c>
      <c r="AV609" s="17">
        <v>33.369999999999997</v>
      </c>
      <c r="AW609" s="11">
        <v>3</v>
      </c>
      <c r="AX609" s="11">
        <v>0</v>
      </c>
      <c r="AY609" s="11">
        <v>16</v>
      </c>
      <c r="AZ609" s="11">
        <v>0</v>
      </c>
      <c r="BA609" s="11">
        <v>16</v>
      </c>
      <c r="BB609" s="11">
        <v>6</v>
      </c>
      <c r="BC609" s="11">
        <v>19</v>
      </c>
    </row>
    <row r="610" spans="1:55" x14ac:dyDescent="0.3">
      <c r="A610" s="11" t="s">
        <v>60</v>
      </c>
      <c r="B610" s="11">
        <v>659</v>
      </c>
      <c r="C610" s="11" t="s">
        <v>773</v>
      </c>
      <c r="D610" s="12">
        <v>16.100000000000001</v>
      </c>
      <c r="E610" s="13">
        <v>300</v>
      </c>
      <c r="F610" s="14">
        <f t="shared" si="11"/>
        <v>18.633540372670804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1</v>
      </c>
      <c r="M610" s="11">
        <v>0</v>
      </c>
      <c r="N610" s="11">
        <v>1</v>
      </c>
      <c r="O610" s="19">
        <v>314.40100000000001</v>
      </c>
      <c r="P610" s="19">
        <v>10.661</v>
      </c>
      <c r="Q610" s="19">
        <v>555.904</v>
      </c>
      <c r="R610" s="19">
        <v>187.19300000000001</v>
      </c>
      <c r="S610" s="19">
        <v>50.985999999999997</v>
      </c>
      <c r="T610" s="19">
        <v>263.29700000000003</v>
      </c>
      <c r="U610" s="19">
        <v>54.427999999999997</v>
      </c>
      <c r="V610" s="19">
        <v>975.01</v>
      </c>
      <c r="W610" s="19">
        <v>1</v>
      </c>
      <c r="X610" s="19">
        <v>3.75</v>
      </c>
      <c r="Y610" s="23">
        <v>0.1165712</v>
      </c>
      <c r="Z610" s="23">
        <v>6.7457999999999997E-3</v>
      </c>
      <c r="AA610" s="23">
        <v>0.85540400000000005</v>
      </c>
      <c r="AB610" s="23">
        <v>34.738</v>
      </c>
      <c r="AC610" s="23">
        <v>10.108000000000001</v>
      </c>
      <c r="AD610" s="23">
        <v>16.488</v>
      </c>
      <c r="AE610" s="23">
        <v>8.1519999999999992</v>
      </c>
      <c r="AF610" s="23">
        <v>3.992</v>
      </c>
      <c r="AG610" s="23">
        <v>-5.1349999999999998</v>
      </c>
      <c r="AH610" s="23">
        <v>-4.6669999999999998</v>
      </c>
      <c r="AI610" s="23">
        <v>-5.1269999999999998</v>
      </c>
      <c r="AJ610" s="23">
        <v>3253.857</v>
      </c>
      <c r="AK610" s="23">
        <v>0.17199999999999999</v>
      </c>
      <c r="AL610" s="23">
        <v>3518.424</v>
      </c>
      <c r="AM610" s="23">
        <v>-1.4359999999999999</v>
      </c>
      <c r="AN610" s="19">
        <v>8.5350000000000001</v>
      </c>
      <c r="AO610" s="19">
        <v>1.37</v>
      </c>
      <c r="AP610" s="11">
        <v>1</v>
      </c>
      <c r="AQ610" s="17">
        <v>0.51100000000000001</v>
      </c>
      <c r="AR610" s="11">
        <v>3</v>
      </c>
      <c r="AS610" s="21">
        <v>100</v>
      </c>
      <c r="AT610" s="17">
        <v>0</v>
      </c>
      <c r="AU610" s="17">
        <v>0</v>
      </c>
      <c r="AV610" s="17">
        <v>56.718000000000004</v>
      </c>
      <c r="AW610" s="11">
        <v>4</v>
      </c>
      <c r="AX610" s="11">
        <v>0</v>
      </c>
      <c r="AY610" s="11">
        <v>16</v>
      </c>
      <c r="AZ610" s="11">
        <v>0</v>
      </c>
      <c r="BA610" s="11">
        <v>16</v>
      </c>
      <c r="BB610" s="11">
        <v>6</v>
      </c>
      <c r="BC610" s="11">
        <v>22</v>
      </c>
    </row>
    <row r="611" spans="1:55" x14ac:dyDescent="0.3">
      <c r="A611" s="11" t="s">
        <v>62</v>
      </c>
      <c r="B611" s="11">
        <v>660</v>
      </c>
      <c r="C611" s="11" t="s">
        <v>775</v>
      </c>
      <c r="D611" s="12">
        <v>41.4</v>
      </c>
      <c r="E611" s="13">
        <v>300</v>
      </c>
      <c r="F611" s="14">
        <f t="shared" si="11"/>
        <v>7.2463768115942031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1</v>
      </c>
      <c r="M611" s="11">
        <v>0</v>
      </c>
      <c r="N611" s="11">
        <v>1</v>
      </c>
      <c r="O611" s="19">
        <v>328.428</v>
      </c>
      <c r="P611" s="19">
        <v>11.115</v>
      </c>
      <c r="Q611" s="19">
        <v>587.32500000000005</v>
      </c>
      <c r="R611" s="19">
        <v>274.98200000000003</v>
      </c>
      <c r="S611" s="19">
        <v>50.985999999999997</v>
      </c>
      <c r="T611" s="19">
        <v>206.928</v>
      </c>
      <c r="U611" s="19">
        <v>54.427999999999997</v>
      </c>
      <c r="V611" s="19">
        <v>1033.8530000000001</v>
      </c>
      <c r="W611" s="19">
        <v>1</v>
      </c>
      <c r="X611" s="19">
        <v>3.75</v>
      </c>
      <c r="Y611" s="23">
        <v>0.119489</v>
      </c>
      <c r="Z611" s="23">
        <v>6.3848999999999998E-3</v>
      </c>
      <c r="AA611" s="23">
        <v>0.84189820000000004</v>
      </c>
      <c r="AB611" s="23">
        <v>36.555</v>
      </c>
      <c r="AC611" s="23">
        <v>10.238</v>
      </c>
      <c r="AD611" s="23">
        <v>17.042999999999999</v>
      </c>
      <c r="AE611" s="23">
        <v>7.8440000000000003</v>
      </c>
      <c r="AF611" s="23">
        <v>4.2939999999999996</v>
      </c>
      <c r="AG611" s="23">
        <v>-5.6950000000000003</v>
      </c>
      <c r="AH611" s="23">
        <v>-4.9530000000000003</v>
      </c>
      <c r="AI611" s="23">
        <v>-5.077</v>
      </c>
      <c r="AJ611" s="23">
        <v>3253.8589999999999</v>
      </c>
      <c r="AK611" s="23">
        <v>0.157</v>
      </c>
      <c r="AL611" s="23">
        <v>3518.4270000000001</v>
      </c>
      <c r="AM611" s="23">
        <v>-1.6339999999999999</v>
      </c>
      <c r="AN611" s="19">
        <v>8.5120000000000005</v>
      </c>
      <c r="AO611" s="19">
        <v>1.341</v>
      </c>
      <c r="AP611" s="11">
        <v>2</v>
      </c>
      <c r="AQ611" s="17">
        <v>0.66600000000000004</v>
      </c>
      <c r="AR611" s="11">
        <v>3</v>
      </c>
      <c r="AS611" s="21">
        <v>100</v>
      </c>
      <c r="AT611" s="17">
        <v>0</v>
      </c>
      <c r="AU611" s="17">
        <v>0</v>
      </c>
      <c r="AV611" s="17">
        <v>56.718000000000004</v>
      </c>
      <c r="AW611" s="11">
        <v>4</v>
      </c>
      <c r="AX611" s="11">
        <v>0</v>
      </c>
      <c r="AY611" s="11">
        <v>16</v>
      </c>
      <c r="AZ611" s="11">
        <v>0</v>
      </c>
      <c r="BA611" s="11">
        <v>16</v>
      </c>
      <c r="BB611" s="11">
        <v>6</v>
      </c>
      <c r="BC611" s="11">
        <v>23</v>
      </c>
    </row>
    <row r="612" spans="1:55" x14ac:dyDescent="0.3">
      <c r="A612" s="11" t="s">
        <v>64</v>
      </c>
      <c r="B612" s="11">
        <v>661</v>
      </c>
      <c r="C612" s="11" t="s">
        <v>777</v>
      </c>
      <c r="D612" s="12">
        <v>133</v>
      </c>
      <c r="E612" s="13">
        <v>240</v>
      </c>
      <c r="F612" s="14">
        <f t="shared" si="11"/>
        <v>1.8045112781954886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1</v>
      </c>
      <c r="M612" s="11">
        <v>0</v>
      </c>
      <c r="N612" s="11">
        <v>1</v>
      </c>
      <c r="O612" s="19">
        <v>348.846</v>
      </c>
      <c r="P612" s="19">
        <v>9.2070000000000007</v>
      </c>
      <c r="Q612" s="19">
        <v>579.86400000000003</v>
      </c>
      <c r="R612" s="19">
        <v>187.197</v>
      </c>
      <c r="S612" s="19">
        <v>50.948999999999998</v>
      </c>
      <c r="T612" s="19">
        <v>215.774</v>
      </c>
      <c r="U612" s="19">
        <v>125.944</v>
      </c>
      <c r="V612" s="19">
        <v>1019.162</v>
      </c>
      <c r="W612" s="19">
        <v>1</v>
      </c>
      <c r="X612" s="19">
        <v>3.75</v>
      </c>
      <c r="Y612" s="23">
        <v>8.3166100000000007E-2</v>
      </c>
      <c r="Z612" s="23">
        <v>6.4669999999999997E-3</v>
      </c>
      <c r="AA612" s="23">
        <v>0.84463239999999995</v>
      </c>
      <c r="AB612" s="23">
        <v>36.051000000000002</v>
      </c>
      <c r="AC612" s="23">
        <v>10.669</v>
      </c>
      <c r="AD612" s="23">
        <v>16.744</v>
      </c>
      <c r="AE612" s="23">
        <v>7.9109999999999996</v>
      </c>
      <c r="AF612" s="23">
        <v>4.4850000000000003</v>
      </c>
      <c r="AG612" s="23">
        <v>-5.8730000000000002</v>
      </c>
      <c r="AH612" s="23">
        <v>-5.37</v>
      </c>
      <c r="AI612" s="23">
        <v>-5.0750000000000002</v>
      </c>
      <c r="AJ612" s="23">
        <v>3256.4639999999999</v>
      </c>
      <c r="AK612" s="23">
        <v>0.33600000000000002</v>
      </c>
      <c r="AL612" s="23">
        <v>8679.3420000000006</v>
      </c>
      <c r="AM612" s="23">
        <v>-1.6020000000000001</v>
      </c>
      <c r="AN612" s="19">
        <v>8.59</v>
      </c>
      <c r="AO612" s="19">
        <v>1.464</v>
      </c>
      <c r="AP612" s="11">
        <v>1</v>
      </c>
      <c r="AQ612" s="17">
        <v>0.627</v>
      </c>
      <c r="AR612" s="11">
        <v>3</v>
      </c>
      <c r="AS612" s="21">
        <v>100</v>
      </c>
      <c r="AT612" s="17">
        <v>0</v>
      </c>
      <c r="AU612" s="17">
        <v>0</v>
      </c>
      <c r="AV612" s="17">
        <v>56.655000000000001</v>
      </c>
      <c r="AW612" s="11">
        <v>4</v>
      </c>
      <c r="AX612" s="11">
        <v>0</v>
      </c>
      <c r="AY612" s="11">
        <v>16</v>
      </c>
      <c r="AZ612" s="11">
        <v>0</v>
      </c>
      <c r="BA612" s="11">
        <v>16</v>
      </c>
      <c r="BB612" s="11">
        <v>6</v>
      </c>
      <c r="BC612" s="11">
        <v>23</v>
      </c>
    </row>
    <row r="613" spans="1:55" x14ac:dyDescent="0.3">
      <c r="A613" s="11" t="s">
        <v>69</v>
      </c>
      <c r="B613" s="11">
        <v>662</v>
      </c>
      <c r="C613" s="11" t="s">
        <v>782</v>
      </c>
      <c r="D613" s="12">
        <v>251</v>
      </c>
      <c r="E613" s="13">
        <v>300</v>
      </c>
      <c r="F613" s="14">
        <f t="shared" si="11"/>
        <v>1.1952191235059761</v>
      </c>
      <c r="G613" s="11">
        <v>0</v>
      </c>
      <c r="H613" s="11">
        <v>0</v>
      </c>
      <c r="I613" s="11">
        <v>0</v>
      </c>
      <c r="J613" s="11">
        <v>0</v>
      </c>
      <c r="K613" s="11">
        <v>0</v>
      </c>
      <c r="L613" s="11">
        <v>1</v>
      </c>
      <c r="M613" s="11">
        <v>0</v>
      </c>
      <c r="N613" s="11">
        <v>1</v>
      </c>
      <c r="O613" s="19">
        <v>306.39699999999999</v>
      </c>
      <c r="P613" s="19">
        <v>11.275</v>
      </c>
      <c r="Q613" s="19">
        <v>510.375</v>
      </c>
      <c r="R613" s="19">
        <v>145.86699999999999</v>
      </c>
      <c r="S613" s="19">
        <v>53.185000000000002</v>
      </c>
      <c r="T613" s="19">
        <v>210.15600000000001</v>
      </c>
      <c r="U613" s="19">
        <v>101.167</v>
      </c>
      <c r="V613" s="19">
        <v>889.69100000000003</v>
      </c>
      <c r="W613" s="19">
        <v>1</v>
      </c>
      <c r="X613" s="19">
        <v>3.75</v>
      </c>
      <c r="Y613" s="23">
        <v>0.14287730000000001</v>
      </c>
      <c r="Z613" s="23">
        <v>7.3474999999999999E-3</v>
      </c>
      <c r="AA613" s="23">
        <v>0.8765326</v>
      </c>
      <c r="AB613" s="23">
        <v>30.815999999999999</v>
      </c>
      <c r="AC613" s="23">
        <v>9.3460000000000001</v>
      </c>
      <c r="AD613" s="23">
        <v>15.673999999999999</v>
      </c>
      <c r="AE613" s="23">
        <v>7.7119999999999997</v>
      </c>
      <c r="AF613" s="23">
        <v>3.5579999999999998</v>
      </c>
      <c r="AG613" s="23">
        <v>-4.5999999999999996</v>
      </c>
      <c r="AH613" s="23">
        <v>-4.4450000000000003</v>
      </c>
      <c r="AI613" s="23">
        <v>-4.532</v>
      </c>
      <c r="AJ613" s="23">
        <v>3101.3139999999999</v>
      </c>
      <c r="AK613" s="23">
        <v>0.28999999999999998</v>
      </c>
      <c r="AL613" s="23">
        <v>6023.4660000000003</v>
      </c>
      <c r="AM613" s="23">
        <v>-1.663</v>
      </c>
      <c r="AN613" s="19">
        <v>8.59</v>
      </c>
      <c r="AO613" s="19">
        <v>1.571</v>
      </c>
      <c r="AP613" s="11">
        <v>3</v>
      </c>
      <c r="AQ613" s="17">
        <v>0.28899999999999998</v>
      </c>
      <c r="AR613" s="11">
        <v>3</v>
      </c>
      <c r="AS613" s="21">
        <v>100</v>
      </c>
      <c r="AT613" s="17">
        <v>0</v>
      </c>
      <c r="AU613" s="17">
        <v>0</v>
      </c>
      <c r="AV613" s="17">
        <v>58.436</v>
      </c>
      <c r="AW613" s="11">
        <v>4</v>
      </c>
      <c r="AX613" s="11">
        <v>0</v>
      </c>
      <c r="AY613" s="11">
        <v>15</v>
      </c>
      <c r="AZ613" s="11">
        <v>0</v>
      </c>
      <c r="BA613" s="11">
        <v>15</v>
      </c>
      <c r="BB613" s="11">
        <v>6</v>
      </c>
      <c r="BC613" s="11">
        <v>20</v>
      </c>
    </row>
    <row r="614" spans="1:55" x14ac:dyDescent="0.3">
      <c r="A614" s="11" t="s">
        <v>72</v>
      </c>
      <c r="B614" s="11">
        <v>663</v>
      </c>
      <c r="C614" s="11" t="s">
        <v>785</v>
      </c>
      <c r="D614" s="12">
        <v>46</v>
      </c>
      <c r="E614" s="13">
        <v>300</v>
      </c>
      <c r="F614" s="14">
        <f t="shared" si="11"/>
        <v>6.5217391304347823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1</v>
      </c>
      <c r="M614" s="11">
        <v>0</v>
      </c>
      <c r="N614" s="11">
        <v>1</v>
      </c>
      <c r="O614" s="19">
        <v>304.363</v>
      </c>
      <c r="P614" s="19">
        <v>10.994</v>
      </c>
      <c r="Q614" s="19">
        <v>523.62199999999996</v>
      </c>
      <c r="R614" s="19">
        <v>239.98099999999999</v>
      </c>
      <c r="S614" s="19">
        <v>58.531999999999996</v>
      </c>
      <c r="T614" s="19">
        <v>170.68100000000001</v>
      </c>
      <c r="U614" s="19">
        <v>54.427999999999997</v>
      </c>
      <c r="V614" s="19">
        <v>915.43799999999999</v>
      </c>
      <c r="W614" s="19">
        <v>1</v>
      </c>
      <c r="X614" s="19">
        <v>4.25</v>
      </c>
      <c r="Y614" s="23">
        <v>0.1320289</v>
      </c>
      <c r="Z614" s="23">
        <v>8.1165000000000005E-3</v>
      </c>
      <c r="AA614" s="23">
        <v>0.87076189999999998</v>
      </c>
      <c r="AB614" s="23">
        <v>31.47</v>
      </c>
      <c r="AC614" s="23">
        <v>8.9960000000000004</v>
      </c>
      <c r="AD614" s="23">
        <v>15.744</v>
      </c>
      <c r="AE614" s="23">
        <v>7.9880000000000004</v>
      </c>
      <c r="AF614" s="23">
        <v>3.26</v>
      </c>
      <c r="AG614" s="23">
        <v>-4.5720000000000001</v>
      </c>
      <c r="AH614" s="23">
        <v>-4.2119999999999997</v>
      </c>
      <c r="AI614" s="23">
        <v>-4.4370000000000003</v>
      </c>
      <c r="AJ614" s="23">
        <v>2759.56</v>
      </c>
      <c r="AK614" s="23">
        <v>0.122</v>
      </c>
      <c r="AL614" s="23">
        <v>2944.4340000000002</v>
      </c>
      <c r="AM614" s="23">
        <v>-1.901</v>
      </c>
      <c r="AN614" s="19">
        <v>8.5960000000000001</v>
      </c>
      <c r="AO614" s="19">
        <v>1.4319999999999999</v>
      </c>
      <c r="AP614" s="11">
        <v>4</v>
      </c>
      <c r="AQ614" s="17">
        <v>0.26300000000000001</v>
      </c>
      <c r="AR614" s="11">
        <v>3</v>
      </c>
      <c r="AS614" s="21">
        <v>100</v>
      </c>
      <c r="AT614" s="17">
        <v>0</v>
      </c>
      <c r="AU614" s="17">
        <v>0</v>
      </c>
      <c r="AV614" s="17">
        <v>68.081999999999994</v>
      </c>
      <c r="AW614" s="11">
        <v>5</v>
      </c>
      <c r="AX614" s="11">
        <v>0</v>
      </c>
      <c r="AY614" s="11">
        <v>15</v>
      </c>
      <c r="AZ614" s="11">
        <v>0</v>
      </c>
      <c r="BA614" s="11">
        <v>15</v>
      </c>
      <c r="BB614" s="11">
        <v>6</v>
      </c>
      <c r="BC614" s="11">
        <v>21</v>
      </c>
    </row>
    <row r="615" spans="1:55" x14ac:dyDescent="0.3">
      <c r="A615" s="11" t="s">
        <v>76</v>
      </c>
      <c r="B615" s="11">
        <v>664</v>
      </c>
      <c r="C615" s="11" t="s">
        <v>789</v>
      </c>
      <c r="D615" s="12">
        <v>52.6</v>
      </c>
      <c r="E615" s="13">
        <v>300</v>
      </c>
      <c r="F615" s="14">
        <f t="shared" si="11"/>
        <v>5.7034220532319386</v>
      </c>
      <c r="G615" s="11">
        <v>1</v>
      </c>
      <c r="H615" s="11">
        <v>0</v>
      </c>
      <c r="I615" s="11">
        <v>0</v>
      </c>
      <c r="J615" s="11">
        <v>0</v>
      </c>
      <c r="K615" s="11">
        <v>0</v>
      </c>
      <c r="L615" s="11">
        <v>2</v>
      </c>
      <c r="M615" s="11">
        <v>0</v>
      </c>
      <c r="N615" s="11">
        <v>1</v>
      </c>
      <c r="O615" s="19">
        <v>414.52100000000002</v>
      </c>
      <c r="P615" s="19">
        <v>5.3529999999999998</v>
      </c>
      <c r="Q615" s="19">
        <v>703.05399999999997</v>
      </c>
      <c r="R615" s="19">
        <v>257.47399999999999</v>
      </c>
      <c r="S615" s="19">
        <v>45.195</v>
      </c>
      <c r="T615" s="19">
        <v>387.99799999999999</v>
      </c>
      <c r="U615" s="19">
        <v>12.387</v>
      </c>
      <c r="V615" s="19">
        <v>1265.45</v>
      </c>
      <c r="W615" s="19">
        <v>0</v>
      </c>
      <c r="X615" s="19">
        <v>4.75</v>
      </c>
      <c r="Y615" s="23">
        <v>2.2647500000000001E-2</v>
      </c>
      <c r="Z615" s="23">
        <v>0</v>
      </c>
      <c r="AA615" s="23">
        <v>0.80477290000000001</v>
      </c>
      <c r="AB615" s="23">
        <v>46.91</v>
      </c>
      <c r="AC615" s="23">
        <v>13.144</v>
      </c>
      <c r="AD615" s="23">
        <v>18.375</v>
      </c>
      <c r="AE615" s="23">
        <v>8.6</v>
      </c>
      <c r="AF615" s="23">
        <v>5.4260000000000002</v>
      </c>
      <c r="AG615" s="23">
        <v>-6.7809999999999997</v>
      </c>
      <c r="AH615" s="23">
        <v>-6.9020000000000001</v>
      </c>
      <c r="AI615" s="23">
        <v>-6.5410000000000004</v>
      </c>
      <c r="AJ615" s="23">
        <v>3692.422</v>
      </c>
      <c r="AK615" s="23">
        <v>8.0000000000000002E-3</v>
      </c>
      <c r="AL615" s="23">
        <v>2373.569</v>
      </c>
      <c r="AM615" s="23">
        <v>-0.79400000000000004</v>
      </c>
      <c r="AN615" s="19">
        <v>9.1059999999999999</v>
      </c>
      <c r="AO615" s="19">
        <v>1.2450000000000001</v>
      </c>
      <c r="AP615" s="11">
        <v>4</v>
      </c>
      <c r="AQ615" s="17">
        <v>0.93600000000000005</v>
      </c>
      <c r="AR615" s="11">
        <v>1</v>
      </c>
      <c r="AS615" s="21">
        <v>100</v>
      </c>
      <c r="AT615" s="17">
        <v>0</v>
      </c>
      <c r="AU615" s="17">
        <v>0</v>
      </c>
      <c r="AV615" s="17">
        <v>49.365000000000002</v>
      </c>
      <c r="AW615" s="11">
        <v>4</v>
      </c>
      <c r="AX615" s="11">
        <v>1</v>
      </c>
      <c r="AY615" s="11">
        <v>27</v>
      </c>
      <c r="AZ615" s="11">
        <v>0</v>
      </c>
      <c r="BA615" s="11">
        <v>27</v>
      </c>
      <c r="BB615" s="11">
        <v>6</v>
      </c>
      <c r="BC615" s="11">
        <v>30</v>
      </c>
    </row>
    <row r="616" spans="1:55" x14ac:dyDescent="0.3">
      <c r="A616" s="11" t="s">
        <v>79</v>
      </c>
      <c r="B616" s="11">
        <v>665</v>
      </c>
      <c r="C616" s="11" t="s">
        <v>792</v>
      </c>
      <c r="D616" s="12">
        <v>120</v>
      </c>
      <c r="E616" s="13">
        <v>300</v>
      </c>
      <c r="F616" s="14">
        <f t="shared" si="11"/>
        <v>2.5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2</v>
      </c>
      <c r="M616" s="11">
        <v>0</v>
      </c>
      <c r="N616" s="11">
        <v>1</v>
      </c>
      <c r="O616" s="19">
        <v>406.51600000000002</v>
      </c>
      <c r="P616" s="19">
        <v>4.468</v>
      </c>
      <c r="Q616" s="19">
        <v>667.57899999999995</v>
      </c>
      <c r="R616" s="19">
        <v>170.71799999999999</v>
      </c>
      <c r="S616" s="19">
        <v>32.685000000000002</v>
      </c>
      <c r="T616" s="19">
        <v>405.86700000000002</v>
      </c>
      <c r="U616" s="19">
        <v>58.308999999999997</v>
      </c>
      <c r="V616" s="19">
        <v>1188.9369999999999</v>
      </c>
      <c r="W616" s="19">
        <v>0</v>
      </c>
      <c r="X616" s="19">
        <v>4.75</v>
      </c>
      <c r="Y616" s="23">
        <v>1.67939E-2</v>
      </c>
      <c r="Z616" s="23">
        <v>0</v>
      </c>
      <c r="AA616" s="23">
        <v>0.81301999999999996</v>
      </c>
      <c r="AB616" s="23">
        <v>44.018999999999998</v>
      </c>
      <c r="AC616" s="23">
        <v>12.77</v>
      </c>
      <c r="AD616" s="23">
        <v>17.488</v>
      </c>
      <c r="AE616" s="23">
        <v>8.5670000000000002</v>
      </c>
      <c r="AF616" s="23">
        <v>5.21</v>
      </c>
      <c r="AG616" s="23">
        <v>-6.3090000000000002</v>
      </c>
      <c r="AH616" s="23">
        <v>-6.6719999999999997</v>
      </c>
      <c r="AI616" s="23">
        <v>-6.4930000000000003</v>
      </c>
      <c r="AJ616" s="23">
        <v>4852.2629999999999</v>
      </c>
      <c r="AK616" s="23">
        <v>0.25600000000000001</v>
      </c>
      <c r="AL616" s="23">
        <v>5691.0060000000003</v>
      </c>
      <c r="AM616" s="23">
        <v>-0.5</v>
      </c>
      <c r="AN616" s="19">
        <v>9.1950000000000003</v>
      </c>
      <c r="AO616" s="19">
        <v>1.343</v>
      </c>
      <c r="AP616" s="11">
        <v>4</v>
      </c>
      <c r="AQ616" s="17">
        <v>0.71399999999999997</v>
      </c>
      <c r="AR616" s="11">
        <v>1</v>
      </c>
      <c r="AS616" s="21">
        <v>100</v>
      </c>
      <c r="AT616" s="17">
        <v>0</v>
      </c>
      <c r="AU616" s="17">
        <v>0</v>
      </c>
      <c r="AV616" s="17">
        <v>47.658000000000001</v>
      </c>
      <c r="AW616" s="11">
        <v>4</v>
      </c>
      <c r="AX616" s="11">
        <v>1</v>
      </c>
      <c r="AY616" s="11">
        <v>26</v>
      </c>
      <c r="AZ616" s="11">
        <v>0</v>
      </c>
      <c r="BA616" s="11">
        <v>26</v>
      </c>
      <c r="BB616" s="11">
        <v>6</v>
      </c>
      <c r="BC616" s="11">
        <v>28</v>
      </c>
    </row>
    <row r="617" spans="1:55" x14ac:dyDescent="0.3">
      <c r="A617" s="11" t="s">
        <v>84</v>
      </c>
      <c r="B617" s="11">
        <v>666</v>
      </c>
      <c r="C617" s="11" t="s">
        <v>797</v>
      </c>
      <c r="D617" s="12">
        <v>5.9</v>
      </c>
      <c r="E617" s="13">
        <v>300</v>
      </c>
      <c r="F617" s="14">
        <f t="shared" si="11"/>
        <v>50.847457627118644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2</v>
      </c>
      <c r="M617" s="11">
        <v>0</v>
      </c>
      <c r="N617" s="11">
        <v>1</v>
      </c>
      <c r="O617" s="19">
        <v>368.45</v>
      </c>
      <c r="P617" s="19">
        <v>3.738</v>
      </c>
      <c r="Q617" s="19">
        <v>641.07299999999998</v>
      </c>
      <c r="R617" s="19">
        <v>307.77999999999997</v>
      </c>
      <c r="S617" s="19">
        <v>30.126000000000001</v>
      </c>
      <c r="T617" s="19">
        <v>264.14699999999999</v>
      </c>
      <c r="U617" s="19">
        <v>39.020000000000003</v>
      </c>
      <c r="V617" s="19">
        <v>1125.21</v>
      </c>
      <c r="W617" s="19">
        <v>0</v>
      </c>
      <c r="X617" s="19">
        <v>4.75</v>
      </c>
      <c r="Y617" s="23">
        <v>1.2416E-2</v>
      </c>
      <c r="Z617" s="23">
        <v>0</v>
      </c>
      <c r="AA617" s="23">
        <v>0.81610559999999999</v>
      </c>
      <c r="AB617" s="23">
        <v>40.115000000000002</v>
      </c>
      <c r="AC617" s="23">
        <v>11.006</v>
      </c>
      <c r="AD617" s="23">
        <v>15.717000000000001</v>
      </c>
      <c r="AE617" s="23">
        <v>7.5149999999999997</v>
      </c>
      <c r="AF617" s="23">
        <v>4.5720000000000001</v>
      </c>
      <c r="AG617" s="23">
        <v>-5.7229999999999999</v>
      </c>
      <c r="AH617" s="23">
        <v>-5.5640000000000001</v>
      </c>
      <c r="AI617" s="23">
        <v>-5.7670000000000003</v>
      </c>
      <c r="AJ617" s="23">
        <v>5131.1840000000002</v>
      </c>
      <c r="AK617" s="23">
        <v>0.23699999999999999</v>
      </c>
      <c r="AL617" s="23">
        <v>4739.82</v>
      </c>
      <c r="AM617" s="23">
        <v>-0.95199999999999996</v>
      </c>
      <c r="AN617" s="19">
        <v>9.2789999999999999</v>
      </c>
      <c r="AO617" s="19">
        <v>1.3959999999999999</v>
      </c>
      <c r="AP617" s="11">
        <v>3</v>
      </c>
      <c r="AQ617" s="17">
        <v>0.52900000000000003</v>
      </c>
      <c r="AR617" s="11">
        <v>3</v>
      </c>
      <c r="AS617" s="21">
        <v>100</v>
      </c>
      <c r="AT617" s="17">
        <v>0</v>
      </c>
      <c r="AU617" s="17">
        <v>0</v>
      </c>
      <c r="AV617" s="17">
        <v>53.734000000000002</v>
      </c>
      <c r="AW617" s="11">
        <v>5</v>
      </c>
      <c r="AX617" s="11">
        <v>0</v>
      </c>
      <c r="AY617" s="11">
        <v>21</v>
      </c>
      <c r="AZ617" s="11">
        <v>0</v>
      </c>
      <c r="BA617" s="11">
        <v>21</v>
      </c>
      <c r="BB617" s="11">
        <v>6</v>
      </c>
      <c r="BC617" s="11">
        <v>26</v>
      </c>
    </row>
    <row r="618" spans="1:55" x14ac:dyDescent="0.3">
      <c r="A618" s="11" t="s">
        <v>85</v>
      </c>
      <c r="B618" s="11">
        <v>667</v>
      </c>
      <c r="C618" s="11" t="s">
        <v>798</v>
      </c>
      <c r="D618" s="12">
        <v>13.4</v>
      </c>
      <c r="E618" s="13">
        <v>300</v>
      </c>
      <c r="F618" s="14">
        <f t="shared" si="11"/>
        <v>22.388059701492537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9">
        <v>236.28800000000001</v>
      </c>
      <c r="P618" s="19">
        <v>6.0860000000000003</v>
      </c>
      <c r="Q618" s="19">
        <v>451.529</v>
      </c>
      <c r="R618" s="19">
        <v>238.90199999999999</v>
      </c>
      <c r="S618" s="19">
        <v>82.271000000000001</v>
      </c>
      <c r="T618" s="19">
        <v>87.418000000000006</v>
      </c>
      <c r="U618" s="19">
        <v>42.938000000000002</v>
      </c>
      <c r="V618" s="19">
        <v>736.91099999999994</v>
      </c>
      <c r="W618" s="19">
        <v>0</v>
      </c>
      <c r="X618" s="19">
        <v>4.75</v>
      </c>
      <c r="Y618" s="23">
        <v>5.0267800000000001E-2</v>
      </c>
      <c r="Z618" s="23">
        <v>0</v>
      </c>
      <c r="AA618" s="23">
        <v>0.87382059999999995</v>
      </c>
      <c r="AB618" s="23">
        <v>24.172000000000001</v>
      </c>
      <c r="AC618" s="23">
        <v>6.4989999999999997</v>
      </c>
      <c r="AD618" s="23">
        <v>10.816000000000001</v>
      </c>
      <c r="AE618" s="23">
        <v>6.6539999999999999</v>
      </c>
      <c r="AF618" s="23">
        <v>1.486</v>
      </c>
      <c r="AG618" s="23">
        <v>-2.4740000000000002</v>
      </c>
      <c r="AH618" s="23">
        <v>-2.3330000000000002</v>
      </c>
      <c r="AI618" s="23">
        <v>-3.9910000000000001</v>
      </c>
      <c r="AJ618" s="23">
        <v>1643.3340000000001</v>
      </c>
      <c r="AK618" s="23">
        <v>-4.9000000000000002E-2</v>
      </c>
      <c r="AL618" s="23">
        <v>1454.5909999999999</v>
      </c>
      <c r="AM618" s="23">
        <v>-2.7280000000000002</v>
      </c>
      <c r="AN618" s="19">
        <v>9.8420000000000005</v>
      </c>
      <c r="AO618" s="19">
        <v>0.99299999999999999</v>
      </c>
      <c r="AP618" s="11">
        <v>3</v>
      </c>
      <c r="AQ618" s="17">
        <v>-0.51300000000000001</v>
      </c>
      <c r="AR618" s="11">
        <v>3</v>
      </c>
      <c r="AS618" s="21">
        <v>93.203000000000003</v>
      </c>
      <c r="AT618" s="17">
        <v>0</v>
      </c>
      <c r="AU618" s="17">
        <v>0</v>
      </c>
      <c r="AV618" s="17">
        <v>56.069000000000003</v>
      </c>
      <c r="AW618" s="11">
        <v>4</v>
      </c>
      <c r="AX618" s="11">
        <v>0</v>
      </c>
      <c r="AY618" s="11">
        <v>15</v>
      </c>
      <c r="AZ618" s="11">
        <v>0</v>
      </c>
      <c r="BA618" s="11">
        <v>15</v>
      </c>
      <c r="BB618" s="11">
        <v>7</v>
      </c>
      <c r="BC618" s="11">
        <v>16</v>
      </c>
    </row>
    <row r="619" spans="1:55" x14ac:dyDescent="0.3">
      <c r="A619" s="11" t="s">
        <v>86</v>
      </c>
      <c r="B619" s="11">
        <v>668</v>
      </c>
      <c r="C619" s="11" t="s">
        <v>799</v>
      </c>
      <c r="D619" s="12">
        <v>94.9</v>
      </c>
      <c r="E619" s="13">
        <v>300</v>
      </c>
      <c r="F619" s="14">
        <f t="shared" si="11"/>
        <v>3.1612223393045311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9">
        <v>264.34199999999998</v>
      </c>
      <c r="P619" s="19">
        <v>6.2930000000000001</v>
      </c>
      <c r="Q619" s="19">
        <v>510.17899999999997</v>
      </c>
      <c r="R619" s="19">
        <v>347.04</v>
      </c>
      <c r="S619" s="19">
        <v>82.271000000000001</v>
      </c>
      <c r="T619" s="19">
        <v>37.93</v>
      </c>
      <c r="U619" s="19">
        <v>42.938000000000002</v>
      </c>
      <c r="V619" s="19">
        <v>850.55399999999997</v>
      </c>
      <c r="W619" s="19">
        <v>0</v>
      </c>
      <c r="X619" s="19">
        <v>4.75</v>
      </c>
      <c r="Y619" s="23">
        <v>4.65642E-2</v>
      </c>
      <c r="Z619" s="23">
        <v>0</v>
      </c>
      <c r="AA619" s="23">
        <v>0.85096260000000001</v>
      </c>
      <c r="AB619" s="23">
        <v>28.247</v>
      </c>
      <c r="AC619" s="23">
        <v>7.181</v>
      </c>
      <c r="AD619" s="23">
        <v>12.066000000000001</v>
      </c>
      <c r="AE619" s="23">
        <v>6.4580000000000002</v>
      </c>
      <c r="AF619" s="23">
        <v>2.17</v>
      </c>
      <c r="AG619" s="23">
        <v>-3.585</v>
      </c>
      <c r="AH619" s="23">
        <v>-2.9289999999999998</v>
      </c>
      <c r="AI619" s="23">
        <v>-4.1239999999999997</v>
      </c>
      <c r="AJ619" s="23">
        <v>1643.3330000000001</v>
      </c>
      <c r="AK619" s="23">
        <v>-8.8999999999999996E-2</v>
      </c>
      <c r="AL619" s="23">
        <v>1454.59</v>
      </c>
      <c r="AM619" s="23">
        <v>-2.9020000000000001</v>
      </c>
      <c r="AN619" s="19">
        <v>9.82</v>
      </c>
      <c r="AO619" s="19">
        <v>0.96799999999999997</v>
      </c>
      <c r="AP619" s="11">
        <v>3</v>
      </c>
      <c r="AQ619" s="17">
        <v>-0.183</v>
      </c>
      <c r="AR619" s="11">
        <v>3</v>
      </c>
      <c r="AS619" s="21">
        <v>100</v>
      </c>
      <c r="AT619" s="17">
        <v>0</v>
      </c>
      <c r="AU619" s="17">
        <v>0</v>
      </c>
      <c r="AV619" s="17">
        <v>55.8</v>
      </c>
      <c r="AW619" s="11">
        <v>4</v>
      </c>
      <c r="AX619" s="11">
        <v>0</v>
      </c>
      <c r="AY619" s="11">
        <v>15</v>
      </c>
      <c r="AZ619" s="11">
        <v>0</v>
      </c>
      <c r="BA619" s="11">
        <v>15</v>
      </c>
      <c r="BB619" s="11">
        <v>7</v>
      </c>
      <c r="BC619" s="11">
        <v>18</v>
      </c>
    </row>
    <row r="620" spans="1:55" x14ac:dyDescent="0.3">
      <c r="A620" s="11" t="s">
        <v>104</v>
      </c>
      <c r="B620" s="11">
        <v>669</v>
      </c>
      <c r="C620" s="11" t="s">
        <v>817</v>
      </c>
      <c r="D620" s="12">
        <v>5</v>
      </c>
      <c r="E620" s="13">
        <v>12.4</v>
      </c>
      <c r="F620" s="14">
        <f t="shared" si="11"/>
        <v>2.48</v>
      </c>
      <c r="G620" s="11">
        <v>0</v>
      </c>
      <c r="H620" s="11">
        <v>0</v>
      </c>
      <c r="I620" s="11">
        <v>0</v>
      </c>
      <c r="J620" s="11">
        <v>1</v>
      </c>
      <c r="K620" s="11">
        <v>0</v>
      </c>
      <c r="L620" s="11">
        <v>1</v>
      </c>
      <c r="M620" s="11">
        <v>0</v>
      </c>
      <c r="N620" s="11">
        <v>0</v>
      </c>
      <c r="O620" s="19">
        <v>442.32600000000002</v>
      </c>
      <c r="P620" s="19">
        <v>2.2120000000000002</v>
      </c>
      <c r="Q620" s="19">
        <v>605.01700000000005</v>
      </c>
      <c r="R620" s="19">
        <v>85.903000000000006</v>
      </c>
      <c r="S620" s="19">
        <v>80.908000000000001</v>
      </c>
      <c r="T620" s="19">
        <v>319.89499999999998</v>
      </c>
      <c r="U620" s="19">
        <v>118.31100000000001</v>
      </c>
      <c r="V620" s="19">
        <v>1100.9369999999999</v>
      </c>
      <c r="W620" s="19">
        <v>1</v>
      </c>
      <c r="X620" s="19">
        <v>5</v>
      </c>
      <c r="Y620" s="23">
        <v>4.4445999999999999E-3</v>
      </c>
      <c r="Z620" s="23">
        <v>8.2641999999999993E-3</v>
      </c>
      <c r="AA620" s="23">
        <v>0.85226069999999998</v>
      </c>
      <c r="AB620" s="23">
        <v>40.317999999999998</v>
      </c>
      <c r="AC620" s="23">
        <v>12.353</v>
      </c>
      <c r="AD620" s="23">
        <v>18.164000000000001</v>
      </c>
      <c r="AE620" s="23">
        <v>10.112</v>
      </c>
      <c r="AF620" s="23">
        <v>4.891</v>
      </c>
      <c r="AG620" s="23">
        <v>-5.8419999999999996</v>
      </c>
      <c r="AH620" s="23">
        <v>-7.2130000000000001</v>
      </c>
      <c r="AI620" s="23">
        <v>-3.641</v>
      </c>
      <c r="AJ620" s="23">
        <v>428.791</v>
      </c>
      <c r="AK620" s="23">
        <v>5.0999999999999997E-2</v>
      </c>
      <c r="AL620" s="23">
        <v>1120.4559999999999</v>
      </c>
      <c r="AM620" s="23">
        <v>-1.788</v>
      </c>
      <c r="AN620" s="19">
        <v>8.4559999999999995</v>
      </c>
      <c r="AO620" s="19">
        <v>0.40400000000000003</v>
      </c>
      <c r="AP620" s="11">
        <v>5</v>
      </c>
      <c r="AQ620" s="17">
        <v>0.44700000000000001</v>
      </c>
      <c r="AR620" s="11">
        <v>3</v>
      </c>
      <c r="AS620" s="21">
        <v>100</v>
      </c>
      <c r="AT620" s="17">
        <v>0</v>
      </c>
      <c r="AU620" s="17">
        <v>0</v>
      </c>
      <c r="AV620" s="17">
        <v>64.052999999999997</v>
      </c>
      <c r="AW620" s="11">
        <v>4</v>
      </c>
      <c r="AX620" s="11">
        <v>0</v>
      </c>
      <c r="AY620" s="11">
        <v>22</v>
      </c>
      <c r="AZ620" s="11">
        <v>0</v>
      </c>
      <c r="BA620" s="11">
        <v>22</v>
      </c>
      <c r="BB620" s="11">
        <v>5</v>
      </c>
      <c r="BC620" s="11">
        <v>27</v>
      </c>
    </row>
    <row r="621" spans="1:55" x14ac:dyDescent="0.3">
      <c r="A621" s="11" t="s">
        <v>105</v>
      </c>
      <c r="B621" s="11">
        <v>670</v>
      </c>
      <c r="C621" s="11" t="s">
        <v>818</v>
      </c>
      <c r="D621" s="12">
        <v>4</v>
      </c>
      <c r="E621" s="13">
        <v>21.4</v>
      </c>
      <c r="F621" s="14">
        <f t="shared" si="11"/>
        <v>5.35</v>
      </c>
      <c r="G621" s="11">
        <v>1</v>
      </c>
      <c r="H621" s="11">
        <v>0</v>
      </c>
      <c r="I621" s="11">
        <v>0</v>
      </c>
      <c r="J621" s="11">
        <v>1</v>
      </c>
      <c r="K621" s="11">
        <v>0</v>
      </c>
      <c r="L621" s="11">
        <v>1</v>
      </c>
      <c r="M621" s="11">
        <v>0</v>
      </c>
      <c r="N621" s="11">
        <v>0</v>
      </c>
      <c r="O621" s="19">
        <v>510.32499999999999</v>
      </c>
      <c r="P621" s="19">
        <v>4.5369999999999999</v>
      </c>
      <c r="Q621" s="19">
        <v>622.70699999999999</v>
      </c>
      <c r="R621" s="19">
        <v>79.432000000000002</v>
      </c>
      <c r="S621" s="19">
        <v>58.235999999999997</v>
      </c>
      <c r="T621" s="19">
        <v>299.83300000000003</v>
      </c>
      <c r="U621" s="19">
        <v>185.20599999999999</v>
      </c>
      <c r="V621" s="19">
        <v>1140.5719999999999</v>
      </c>
      <c r="W621" s="19">
        <v>1</v>
      </c>
      <c r="X621" s="19">
        <v>5</v>
      </c>
      <c r="Y621" s="23">
        <v>1.8051299999999999E-2</v>
      </c>
      <c r="Z621" s="23">
        <v>8.0295000000000002E-3</v>
      </c>
      <c r="AA621" s="23">
        <v>0.84780520000000004</v>
      </c>
      <c r="AB621" s="23">
        <v>41.713000000000001</v>
      </c>
      <c r="AC621" s="23">
        <v>12.016</v>
      </c>
      <c r="AD621" s="23">
        <v>19.024000000000001</v>
      </c>
      <c r="AE621" s="23">
        <v>9.8870000000000005</v>
      </c>
      <c r="AF621" s="23">
        <v>5.5279999999999996</v>
      </c>
      <c r="AG621" s="23">
        <v>-6.4450000000000003</v>
      </c>
      <c r="AH621" s="23">
        <v>-8.6199999999999992</v>
      </c>
      <c r="AI621" s="23">
        <v>-3.617</v>
      </c>
      <c r="AJ621" s="23">
        <v>703.471</v>
      </c>
      <c r="AK621" s="23">
        <v>0.41799999999999998</v>
      </c>
      <c r="AL621" s="23">
        <v>4448.7619999999997</v>
      </c>
      <c r="AM621" s="23">
        <v>-1.4410000000000001</v>
      </c>
      <c r="AN621" s="19">
        <v>8.7080000000000002</v>
      </c>
      <c r="AO621" s="19">
        <v>0.371</v>
      </c>
      <c r="AP621" s="11">
        <v>4</v>
      </c>
      <c r="AQ621" s="17">
        <v>0.55200000000000005</v>
      </c>
      <c r="AR621" s="11">
        <v>1</v>
      </c>
      <c r="AS621" s="21">
        <v>84.355000000000004</v>
      </c>
      <c r="AT621" s="17">
        <v>64.087000000000003</v>
      </c>
      <c r="AU621" s="17">
        <v>0</v>
      </c>
      <c r="AV621" s="17">
        <v>53.116999999999997</v>
      </c>
      <c r="AW621" s="11">
        <v>4</v>
      </c>
      <c r="AX621" s="11">
        <v>2</v>
      </c>
      <c r="AY621" s="11">
        <v>22</v>
      </c>
      <c r="AZ621" s="11">
        <v>0</v>
      </c>
      <c r="BA621" s="11">
        <v>22</v>
      </c>
      <c r="BB621" s="11">
        <v>5</v>
      </c>
      <c r="BC621" s="11">
        <v>31</v>
      </c>
    </row>
    <row r="622" spans="1:55" x14ac:dyDescent="0.3">
      <c r="A622" s="11" t="s">
        <v>109</v>
      </c>
      <c r="B622" s="11">
        <v>671</v>
      </c>
      <c r="C622" s="11" t="s">
        <v>822</v>
      </c>
      <c r="D622" s="12">
        <v>12</v>
      </c>
      <c r="E622" s="13">
        <v>85.7</v>
      </c>
      <c r="F622" s="14">
        <f t="shared" si="11"/>
        <v>7.1416666666666666</v>
      </c>
      <c r="G622" s="11">
        <v>0</v>
      </c>
      <c r="H622" s="11">
        <v>0</v>
      </c>
      <c r="I622" s="11">
        <v>0</v>
      </c>
      <c r="J622" s="11">
        <v>1</v>
      </c>
      <c r="K622" s="11">
        <v>0</v>
      </c>
      <c r="L622" s="11">
        <v>1</v>
      </c>
      <c r="M622" s="11">
        <v>0</v>
      </c>
      <c r="N622" s="11">
        <v>-1</v>
      </c>
      <c r="O622" s="19">
        <v>431.42899999999997</v>
      </c>
      <c r="P622" s="19">
        <v>7.9290000000000003</v>
      </c>
      <c r="Q622" s="19">
        <v>606.59199999999998</v>
      </c>
      <c r="R622" s="19">
        <v>75.350999999999999</v>
      </c>
      <c r="S622" s="19">
        <v>97.691999999999993</v>
      </c>
      <c r="T622" s="19">
        <v>367.83</v>
      </c>
      <c r="U622" s="19">
        <v>65.718999999999994</v>
      </c>
      <c r="V622" s="19">
        <v>1111.49</v>
      </c>
      <c r="W622" s="19">
        <v>1</v>
      </c>
      <c r="X622" s="19">
        <v>5.5</v>
      </c>
      <c r="Y622" s="23">
        <v>5.65668E-2</v>
      </c>
      <c r="Z622" s="23">
        <v>9.0670999999999998E-3</v>
      </c>
      <c r="AA622" s="23">
        <v>0.85547130000000005</v>
      </c>
      <c r="AB622" s="23">
        <v>41.198</v>
      </c>
      <c r="AC622" s="23">
        <v>11.999000000000001</v>
      </c>
      <c r="AD622" s="23">
        <v>19.372</v>
      </c>
      <c r="AE622" s="23">
        <v>11.03</v>
      </c>
      <c r="AF622" s="23">
        <v>4.4909999999999997</v>
      </c>
      <c r="AG622" s="23">
        <v>-5.4610000000000003</v>
      </c>
      <c r="AH622" s="23">
        <v>-6.7850000000000001</v>
      </c>
      <c r="AI622" s="23">
        <v>-3.8170000000000002</v>
      </c>
      <c r="AJ622" s="23">
        <v>297.22399999999999</v>
      </c>
      <c r="AK622" s="23">
        <v>-0.22500000000000001</v>
      </c>
      <c r="AL622" s="23">
        <v>388.38200000000001</v>
      </c>
      <c r="AM622" s="23">
        <v>-1.9279999999999999</v>
      </c>
      <c r="AN622" s="19">
        <v>8.7029999999999994</v>
      </c>
      <c r="AO622" s="19">
        <v>0.80700000000000005</v>
      </c>
      <c r="AP622" s="11">
        <v>3</v>
      </c>
      <c r="AQ622" s="17">
        <v>0.378</v>
      </c>
      <c r="AR622" s="11">
        <v>3</v>
      </c>
      <c r="AS622" s="21">
        <v>100</v>
      </c>
      <c r="AT622" s="17">
        <v>40.201000000000001</v>
      </c>
      <c r="AU622" s="17">
        <v>0</v>
      </c>
      <c r="AV622" s="17">
        <v>63.331000000000003</v>
      </c>
      <c r="AW622" s="11">
        <v>4</v>
      </c>
      <c r="AX622" s="11">
        <v>0</v>
      </c>
      <c r="AY622" s="11">
        <v>22</v>
      </c>
      <c r="AZ622" s="11">
        <v>0</v>
      </c>
      <c r="BA622" s="11">
        <v>22</v>
      </c>
      <c r="BB622" s="11">
        <v>5</v>
      </c>
      <c r="BC622" s="11">
        <v>30</v>
      </c>
    </row>
    <row r="623" spans="1:55" x14ac:dyDescent="0.3">
      <c r="A623" s="11" t="s">
        <v>112</v>
      </c>
      <c r="B623" s="11">
        <v>672</v>
      </c>
      <c r="C623" s="11" t="s">
        <v>825</v>
      </c>
      <c r="D623" s="12">
        <v>210</v>
      </c>
      <c r="E623" s="13">
        <v>300</v>
      </c>
      <c r="F623" s="14">
        <f t="shared" si="11"/>
        <v>1.4285714285714286</v>
      </c>
      <c r="G623" s="11">
        <v>0</v>
      </c>
      <c r="H623" s="11">
        <v>0</v>
      </c>
      <c r="I623" s="11">
        <v>0</v>
      </c>
      <c r="J623" s="11">
        <v>0</v>
      </c>
      <c r="K623" s="11">
        <v>0</v>
      </c>
      <c r="L623" s="11">
        <v>0</v>
      </c>
      <c r="M623" s="11">
        <v>1</v>
      </c>
      <c r="N623" s="11">
        <v>0</v>
      </c>
      <c r="O623" s="19">
        <v>361.84199999999998</v>
      </c>
      <c r="P623" s="19">
        <v>9.3640000000000008</v>
      </c>
      <c r="Q623" s="19">
        <v>591.51400000000001</v>
      </c>
      <c r="R623" s="19">
        <v>162.005</v>
      </c>
      <c r="S623" s="19">
        <v>92.826999999999998</v>
      </c>
      <c r="T623" s="19">
        <v>233.005</v>
      </c>
      <c r="U623" s="19">
        <v>103.67700000000001</v>
      </c>
      <c r="V623" s="19">
        <v>1056.3389999999999</v>
      </c>
      <c r="W623" s="19">
        <v>0</v>
      </c>
      <c r="X623" s="19">
        <v>6</v>
      </c>
      <c r="Y623" s="23">
        <v>8.3008700000000005E-2</v>
      </c>
      <c r="Z623" s="23">
        <v>0</v>
      </c>
      <c r="AA623" s="23">
        <v>0.84801190000000004</v>
      </c>
      <c r="AB623" s="23">
        <v>38.345999999999997</v>
      </c>
      <c r="AC623" s="23">
        <v>11.066000000000001</v>
      </c>
      <c r="AD623" s="23">
        <v>17.486000000000001</v>
      </c>
      <c r="AE623" s="23">
        <v>9.3049999999999997</v>
      </c>
      <c r="AF623" s="23">
        <v>3.2909999999999999</v>
      </c>
      <c r="AG623" s="23">
        <v>-4.7370000000000001</v>
      </c>
      <c r="AH623" s="23">
        <v>-4.8490000000000002</v>
      </c>
      <c r="AI623" s="23">
        <v>-5.1029999999999998</v>
      </c>
      <c r="AJ623" s="23">
        <v>1305.0440000000001</v>
      </c>
      <c r="AK623" s="23">
        <v>-4.2999999999999997E-2</v>
      </c>
      <c r="AL623" s="23">
        <v>2439.3380000000002</v>
      </c>
      <c r="AM623" s="23">
        <v>-2.4089999999999998</v>
      </c>
      <c r="AN623" s="19">
        <v>9.6059999999999999</v>
      </c>
      <c r="AO623" s="19">
        <v>0.82499999999999996</v>
      </c>
      <c r="AP623" s="11">
        <v>5</v>
      </c>
      <c r="AQ623" s="17">
        <v>0.08</v>
      </c>
      <c r="AR623" s="11">
        <v>3</v>
      </c>
      <c r="AS623" s="21">
        <v>100</v>
      </c>
      <c r="AT623" s="17">
        <v>0</v>
      </c>
      <c r="AU623" s="17">
        <v>0</v>
      </c>
      <c r="AV623" s="17">
        <v>65.122</v>
      </c>
      <c r="AW623" s="11">
        <v>4</v>
      </c>
      <c r="AX623" s="11">
        <v>0</v>
      </c>
      <c r="AY623" s="11">
        <v>20</v>
      </c>
      <c r="AZ623" s="11">
        <v>0</v>
      </c>
      <c r="BA623" s="11">
        <v>20</v>
      </c>
      <c r="BB623" s="11">
        <v>5</v>
      </c>
      <c r="BC623" s="11">
        <v>24</v>
      </c>
    </row>
    <row r="624" spans="1:55" x14ac:dyDescent="0.3">
      <c r="A624" s="11" t="s">
        <v>115</v>
      </c>
      <c r="B624" s="11">
        <v>673</v>
      </c>
      <c r="C624" s="11" t="s">
        <v>828</v>
      </c>
      <c r="D624" s="12">
        <v>123</v>
      </c>
      <c r="E624" s="13">
        <v>300</v>
      </c>
      <c r="F624" s="14">
        <f t="shared" si="11"/>
        <v>2.4390243902439024</v>
      </c>
      <c r="G624" s="11">
        <v>0</v>
      </c>
      <c r="H624" s="11">
        <v>0</v>
      </c>
      <c r="I624" s="11">
        <v>0</v>
      </c>
      <c r="J624" s="11">
        <v>0</v>
      </c>
      <c r="K624" s="11">
        <v>0</v>
      </c>
      <c r="L624" s="11">
        <v>0</v>
      </c>
      <c r="M624" s="11">
        <v>1</v>
      </c>
      <c r="N624" s="11">
        <v>0</v>
      </c>
      <c r="O624" s="19">
        <v>406.29300000000001</v>
      </c>
      <c r="P624" s="19">
        <v>9.2080000000000002</v>
      </c>
      <c r="Q624" s="19">
        <v>597.10699999999997</v>
      </c>
      <c r="R624" s="19">
        <v>162.13499999999999</v>
      </c>
      <c r="S624" s="19">
        <v>92.811999999999998</v>
      </c>
      <c r="T624" s="19">
        <v>232.79499999999999</v>
      </c>
      <c r="U624" s="19">
        <v>109.36499999999999</v>
      </c>
      <c r="V624" s="19">
        <v>1065.9369999999999</v>
      </c>
      <c r="W624" s="19">
        <v>0</v>
      </c>
      <c r="X624" s="19">
        <v>6</v>
      </c>
      <c r="Y624" s="23">
        <v>7.9550499999999996E-2</v>
      </c>
      <c r="Z624" s="23">
        <v>0</v>
      </c>
      <c r="AA624" s="23">
        <v>0.84515110000000004</v>
      </c>
      <c r="AB624" s="23">
        <v>38.728000000000002</v>
      </c>
      <c r="AC624" s="23">
        <v>11.189</v>
      </c>
      <c r="AD624" s="23">
        <v>17.594000000000001</v>
      </c>
      <c r="AE624" s="23">
        <v>9.3190000000000008</v>
      </c>
      <c r="AF624" s="23">
        <v>3.375</v>
      </c>
      <c r="AG624" s="23">
        <v>-4.867</v>
      </c>
      <c r="AH624" s="23">
        <v>-5.7930000000000001</v>
      </c>
      <c r="AI624" s="23">
        <v>-5.1479999999999997</v>
      </c>
      <c r="AJ624" s="23">
        <v>1305.4690000000001</v>
      </c>
      <c r="AK624" s="23">
        <v>-3.4000000000000002E-2</v>
      </c>
      <c r="AL624" s="23">
        <v>2621.7049999999999</v>
      </c>
      <c r="AM624" s="23">
        <v>-2.41</v>
      </c>
      <c r="AN624" s="19">
        <v>9.6479999999999997</v>
      </c>
      <c r="AO624" s="19">
        <v>0.83299999999999996</v>
      </c>
      <c r="AP624" s="11">
        <v>5</v>
      </c>
      <c r="AQ624" s="17">
        <v>0.107</v>
      </c>
      <c r="AR624" s="11">
        <v>3</v>
      </c>
      <c r="AS624" s="21">
        <v>100</v>
      </c>
      <c r="AT624" s="17">
        <v>0</v>
      </c>
      <c r="AU624" s="17">
        <v>0</v>
      </c>
      <c r="AV624" s="17">
        <v>65.102000000000004</v>
      </c>
      <c r="AW624" s="11">
        <v>4</v>
      </c>
      <c r="AX624" s="11">
        <v>0</v>
      </c>
      <c r="AY624" s="11">
        <v>20</v>
      </c>
      <c r="AZ624" s="11">
        <v>0</v>
      </c>
      <c r="BA624" s="11">
        <v>20</v>
      </c>
      <c r="BB624" s="11">
        <v>5</v>
      </c>
      <c r="BC624" s="11">
        <v>24</v>
      </c>
    </row>
    <row r="625" spans="1:55" x14ac:dyDescent="0.3">
      <c r="A625" s="11" t="s">
        <v>124</v>
      </c>
      <c r="B625" s="11">
        <v>674</v>
      </c>
      <c r="C625" s="11" t="s">
        <v>837</v>
      </c>
      <c r="D625" s="12">
        <v>14.4</v>
      </c>
      <c r="E625" s="13">
        <v>300</v>
      </c>
      <c r="F625" s="14">
        <f t="shared" si="11"/>
        <v>20.833333333333332</v>
      </c>
      <c r="G625" s="11">
        <v>1</v>
      </c>
      <c r="H625" s="11">
        <v>0</v>
      </c>
      <c r="I625" s="11">
        <v>0</v>
      </c>
      <c r="J625" s="11">
        <v>0</v>
      </c>
      <c r="K625" s="11">
        <v>0</v>
      </c>
      <c r="L625" s="11">
        <v>4</v>
      </c>
      <c r="M625" s="11">
        <v>0</v>
      </c>
      <c r="N625" s="11">
        <v>0</v>
      </c>
      <c r="O625" s="19">
        <v>304.39100000000002</v>
      </c>
      <c r="P625" s="19">
        <v>4.5449999999999999</v>
      </c>
      <c r="Q625" s="19">
        <v>657.34799999999996</v>
      </c>
      <c r="R625" s="19">
        <v>241.10499999999999</v>
      </c>
      <c r="S625" s="19">
        <v>55.698999999999998</v>
      </c>
      <c r="T625" s="19">
        <v>360.54399999999998</v>
      </c>
      <c r="U625" s="19">
        <v>0</v>
      </c>
      <c r="V625" s="19">
        <v>1106.2850000000001</v>
      </c>
      <c r="W625" s="19">
        <v>1</v>
      </c>
      <c r="X625" s="19">
        <v>2.5</v>
      </c>
      <c r="Y625" s="23">
        <v>1.86716E-2</v>
      </c>
      <c r="Z625" s="23">
        <v>3.8032000000000001E-3</v>
      </c>
      <c r="AA625" s="23">
        <v>0.78695110000000001</v>
      </c>
      <c r="AB625" s="23">
        <v>38.994</v>
      </c>
      <c r="AC625" s="23">
        <v>11.646000000000001</v>
      </c>
      <c r="AD625" s="23">
        <v>15.551</v>
      </c>
      <c r="AE625" s="23">
        <v>7.1769999999999996</v>
      </c>
      <c r="AF625" s="23">
        <v>5.2009999999999996</v>
      </c>
      <c r="AG625" s="23">
        <v>-6.6920000000000002</v>
      </c>
      <c r="AH625" s="23">
        <v>-5.3920000000000003</v>
      </c>
      <c r="AI625" s="23">
        <v>-6.6989999999999998</v>
      </c>
      <c r="AJ625" s="23">
        <v>2935.672</v>
      </c>
      <c r="AK625" s="23">
        <v>-0.27700000000000002</v>
      </c>
      <c r="AL625" s="23">
        <v>1584.479</v>
      </c>
      <c r="AM625" s="23">
        <v>-0.89200000000000002</v>
      </c>
      <c r="AN625" s="19">
        <v>8.0410000000000004</v>
      </c>
      <c r="AO625" s="19">
        <v>0.79600000000000004</v>
      </c>
      <c r="AP625" s="11">
        <v>5</v>
      </c>
      <c r="AQ625" s="17">
        <v>0.97099999999999997</v>
      </c>
      <c r="AR625" s="11">
        <v>1</v>
      </c>
      <c r="AS625" s="21">
        <v>100</v>
      </c>
      <c r="AT625" s="17">
        <v>0</v>
      </c>
      <c r="AU625" s="17">
        <v>0</v>
      </c>
      <c r="AV625" s="17">
        <v>37.36</v>
      </c>
      <c r="AW625" s="11">
        <v>3</v>
      </c>
      <c r="AX625" s="11">
        <v>1</v>
      </c>
      <c r="AY625" s="11">
        <v>17</v>
      </c>
      <c r="AZ625" s="11">
        <v>0</v>
      </c>
      <c r="BA625" s="11">
        <v>17</v>
      </c>
      <c r="BB625" s="11">
        <v>0</v>
      </c>
      <c r="BC625" s="11">
        <v>23</v>
      </c>
    </row>
    <row r="626" spans="1:55" x14ac:dyDescent="0.3">
      <c r="A626" s="11" t="s">
        <v>125</v>
      </c>
      <c r="B626" s="11">
        <v>675</v>
      </c>
      <c r="C626" s="11" t="s">
        <v>838</v>
      </c>
      <c r="D626" s="12">
        <v>90.9</v>
      </c>
      <c r="E626" s="13">
        <v>300</v>
      </c>
      <c r="F626" s="14">
        <f t="shared" si="11"/>
        <v>3.3003300330033003</v>
      </c>
      <c r="G626" s="11">
        <v>1</v>
      </c>
      <c r="H626" s="11">
        <v>0</v>
      </c>
      <c r="I626" s="11">
        <v>0</v>
      </c>
      <c r="J626" s="11">
        <v>0</v>
      </c>
      <c r="K626" s="11">
        <v>0</v>
      </c>
      <c r="L626" s="11">
        <v>5</v>
      </c>
      <c r="M626" s="11">
        <v>0</v>
      </c>
      <c r="N626" s="11">
        <v>0</v>
      </c>
      <c r="O626" s="19">
        <v>308.76600000000002</v>
      </c>
      <c r="P626" s="19">
        <v>5.7759999999999998</v>
      </c>
      <c r="Q626" s="19">
        <v>607.34699999999998</v>
      </c>
      <c r="R626" s="19">
        <v>32.133000000000003</v>
      </c>
      <c r="S626" s="19">
        <v>57.003999999999998</v>
      </c>
      <c r="T626" s="19">
        <v>446.69400000000002</v>
      </c>
      <c r="U626" s="19">
        <v>71.516000000000005</v>
      </c>
      <c r="V626" s="19">
        <v>1014.026</v>
      </c>
      <c r="W626" s="19">
        <v>0</v>
      </c>
      <c r="X626" s="19">
        <v>2.5</v>
      </c>
      <c r="Y626" s="23">
        <v>3.2895199999999999E-2</v>
      </c>
      <c r="Z626" s="23">
        <v>0</v>
      </c>
      <c r="AA626" s="23">
        <v>0.80369979999999996</v>
      </c>
      <c r="AB626" s="23">
        <v>35.482999999999997</v>
      </c>
      <c r="AC626" s="23">
        <v>11.606</v>
      </c>
      <c r="AD626" s="23">
        <v>13.579000000000001</v>
      </c>
      <c r="AE626" s="23">
        <v>5.992</v>
      </c>
      <c r="AF626" s="23">
        <v>5.0940000000000003</v>
      </c>
      <c r="AG626" s="23">
        <v>-5.915</v>
      </c>
      <c r="AH626" s="23">
        <v>-5.4889999999999999</v>
      </c>
      <c r="AI626" s="23">
        <v>-6.8390000000000004</v>
      </c>
      <c r="AJ626" s="23">
        <v>2853.18</v>
      </c>
      <c r="AK626" s="23">
        <v>-0.151</v>
      </c>
      <c r="AL626" s="23">
        <v>3786.7759999999998</v>
      </c>
      <c r="AM626" s="23">
        <v>-0.51600000000000001</v>
      </c>
      <c r="AN626" s="19">
        <v>9.2579999999999991</v>
      </c>
      <c r="AO626" s="19">
        <v>0.94199999999999995</v>
      </c>
      <c r="AP626" s="11">
        <v>0</v>
      </c>
      <c r="AQ626" s="17">
        <v>0.68100000000000005</v>
      </c>
      <c r="AR626" s="11">
        <v>3</v>
      </c>
      <c r="AS626" s="21">
        <v>100</v>
      </c>
      <c r="AT626" s="17">
        <v>0</v>
      </c>
      <c r="AU626" s="17">
        <v>0</v>
      </c>
      <c r="AV626" s="17">
        <v>36.753999999999998</v>
      </c>
      <c r="AW626" s="11">
        <v>3</v>
      </c>
      <c r="AX626" s="11">
        <v>1</v>
      </c>
      <c r="AY626" s="11">
        <v>17</v>
      </c>
      <c r="AZ626" s="11">
        <v>0</v>
      </c>
      <c r="BA626" s="11">
        <v>17</v>
      </c>
      <c r="BB626" s="11">
        <v>0</v>
      </c>
      <c r="BC626" s="11">
        <v>22</v>
      </c>
    </row>
    <row r="627" spans="1:55" x14ac:dyDescent="0.3">
      <c r="A627" s="11" t="s">
        <v>9</v>
      </c>
      <c r="B627" s="11">
        <v>676</v>
      </c>
      <c r="C627" s="11" t="s">
        <v>723</v>
      </c>
      <c r="D627" s="12">
        <v>59</v>
      </c>
      <c r="E627" s="13">
        <v>300</v>
      </c>
      <c r="F627" s="14">
        <f t="shared" si="11"/>
        <v>5.0847457627118642</v>
      </c>
      <c r="G627" s="11">
        <v>1</v>
      </c>
      <c r="H627" s="11">
        <v>0</v>
      </c>
      <c r="I627" s="11">
        <v>0</v>
      </c>
      <c r="J627" s="11">
        <v>0</v>
      </c>
      <c r="K627" s="11">
        <v>0</v>
      </c>
      <c r="L627" s="11">
        <v>4</v>
      </c>
      <c r="M627" s="11">
        <v>0</v>
      </c>
      <c r="N627" s="11">
        <v>0</v>
      </c>
      <c r="O627" s="19">
        <v>346.44600000000003</v>
      </c>
      <c r="P627" s="19">
        <v>6.016</v>
      </c>
      <c r="Q627" s="19">
        <v>615.029</v>
      </c>
      <c r="R627" s="19">
        <v>33.390999999999998</v>
      </c>
      <c r="S627" s="19">
        <v>53.692</v>
      </c>
      <c r="T627" s="19">
        <v>487.85700000000003</v>
      </c>
      <c r="U627" s="19">
        <v>40.088999999999999</v>
      </c>
      <c r="V627" s="19">
        <v>1093.9159999999999</v>
      </c>
      <c r="W627" s="19">
        <v>1</v>
      </c>
      <c r="X627" s="19">
        <v>4</v>
      </c>
      <c r="Y627" s="23">
        <v>3.3087800000000001E-2</v>
      </c>
      <c r="Z627" s="23">
        <v>6.5037999999999997E-3</v>
      </c>
      <c r="AA627" s="23">
        <v>0.83481830000000001</v>
      </c>
      <c r="AB627" s="23">
        <v>39.715000000000003</v>
      </c>
      <c r="AC627" s="23">
        <v>12.698</v>
      </c>
      <c r="AD627" s="23">
        <v>17.388999999999999</v>
      </c>
      <c r="AE627" s="23">
        <v>9.4190000000000005</v>
      </c>
      <c r="AF627" s="23">
        <v>4.8250000000000002</v>
      </c>
      <c r="AG627" s="23">
        <v>-5.55</v>
      </c>
      <c r="AH627" s="23">
        <v>-5.8460000000000001</v>
      </c>
      <c r="AI627" s="23">
        <v>-6.5309999999999997</v>
      </c>
      <c r="AJ627" s="23">
        <v>3067.174</v>
      </c>
      <c r="AK627" s="23">
        <v>-9.2999999999999999E-2</v>
      </c>
      <c r="AL627" s="23">
        <v>2754.6529999999998</v>
      </c>
      <c r="AM627" s="23">
        <v>-0.40600000000000003</v>
      </c>
      <c r="AN627" s="19">
        <v>8.5329999999999995</v>
      </c>
      <c r="AO627" s="19">
        <v>0.94499999999999995</v>
      </c>
      <c r="AP627" s="11">
        <v>5</v>
      </c>
      <c r="AQ627" s="17">
        <v>0.65100000000000002</v>
      </c>
      <c r="AR627" s="11">
        <v>3</v>
      </c>
      <c r="AS627" s="21">
        <v>100</v>
      </c>
      <c r="AT627" s="17">
        <v>0</v>
      </c>
      <c r="AU627" s="17">
        <v>0</v>
      </c>
      <c r="AV627" s="17">
        <v>40.341000000000001</v>
      </c>
      <c r="AW627" s="11">
        <v>3</v>
      </c>
      <c r="AX627" s="11">
        <v>0</v>
      </c>
      <c r="AY627" s="11">
        <v>21</v>
      </c>
      <c r="AZ627" s="11">
        <v>0</v>
      </c>
      <c r="BA627" s="11">
        <v>21</v>
      </c>
      <c r="BB627" s="11">
        <v>1</v>
      </c>
      <c r="BC627" s="11">
        <v>25</v>
      </c>
    </row>
    <row r="628" spans="1:55" x14ac:dyDescent="0.3">
      <c r="A628" s="11" t="s">
        <v>10</v>
      </c>
      <c r="B628" s="11">
        <v>677</v>
      </c>
      <c r="C628" s="11" t="s">
        <v>724</v>
      </c>
      <c r="D628" s="12">
        <v>33</v>
      </c>
      <c r="E628" s="13">
        <v>92.6</v>
      </c>
      <c r="F628" s="14">
        <f t="shared" si="11"/>
        <v>2.8060606060606057</v>
      </c>
      <c r="G628" s="11">
        <v>0</v>
      </c>
      <c r="H628" s="11">
        <v>0</v>
      </c>
      <c r="I628" s="11">
        <v>0</v>
      </c>
      <c r="J628" s="11">
        <v>1</v>
      </c>
      <c r="K628" s="11">
        <v>0</v>
      </c>
      <c r="L628" s="11">
        <v>3</v>
      </c>
      <c r="M628" s="11">
        <v>0</v>
      </c>
      <c r="N628" s="11">
        <v>-1</v>
      </c>
      <c r="O628" s="19">
        <v>444.50400000000002</v>
      </c>
      <c r="P628" s="19">
        <v>5.0019999999999998</v>
      </c>
      <c r="Q628" s="19">
        <v>658.30799999999999</v>
      </c>
      <c r="R628" s="19">
        <v>66.658000000000001</v>
      </c>
      <c r="S628" s="19">
        <v>126.30800000000001</v>
      </c>
      <c r="T628" s="19">
        <v>416.23399999999998</v>
      </c>
      <c r="U628" s="19">
        <v>49.107999999999997</v>
      </c>
      <c r="V628" s="19">
        <v>1225.2560000000001</v>
      </c>
      <c r="W628" s="19">
        <v>1</v>
      </c>
      <c r="X628" s="19">
        <v>8</v>
      </c>
      <c r="Y628" s="23">
        <v>2.04184E-2</v>
      </c>
      <c r="Z628" s="23">
        <v>1.2152400000000001E-2</v>
      </c>
      <c r="AA628" s="23">
        <v>0.84117679999999995</v>
      </c>
      <c r="AB628" s="23">
        <v>44.929000000000002</v>
      </c>
      <c r="AC628" s="23">
        <v>13.994999999999999</v>
      </c>
      <c r="AD628" s="23">
        <v>21.591999999999999</v>
      </c>
      <c r="AE628" s="23">
        <v>13.694000000000001</v>
      </c>
      <c r="AF628" s="23">
        <v>3.948</v>
      </c>
      <c r="AG628" s="23">
        <v>-5.0419999999999998</v>
      </c>
      <c r="AH628" s="23">
        <v>-6.2720000000000002</v>
      </c>
      <c r="AI628" s="23">
        <v>-4.2789999999999999</v>
      </c>
      <c r="AJ628" s="23">
        <v>159.12</v>
      </c>
      <c r="AK628" s="23">
        <v>-0.68700000000000006</v>
      </c>
      <c r="AL628" s="23">
        <v>160.309</v>
      </c>
      <c r="AM628" s="23">
        <v>-2.093</v>
      </c>
      <c r="AN628" s="19">
        <v>9.0069999999999997</v>
      </c>
      <c r="AO628" s="19">
        <v>0.70499999999999996</v>
      </c>
      <c r="AP628" s="11">
        <v>6</v>
      </c>
      <c r="AQ628" s="17">
        <v>8.8999999999999996E-2</v>
      </c>
      <c r="AR628" s="11">
        <v>3</v>
      </c>
      <c r="AS628" s="21">
        <v>89.468999999999994</v>
      </c>
      <c r="AT628" s="17">
        <v>0</v>
      </c>
      <c r="AU628" s="17">
        <v>0</v>
      </c>
      <c r="AV628" s="17">
        <v>94.93</v>
      </c>
      <c r="AW628" s="11">
        <v>6</v>
      </c>
      <c r="AX628" s="11">
        <v>0</v>
      </c>
      <c r="AY628" s="11">
        <v>26</v>
      </c>
      <c r="AZ628" s="11">
        <v>0</v>
      </c>
      <c r="BA628" s="11">
        <v>26</v>
      </c>
      <c r="BB628" s="11">
        <v>5</v>
      </c>
      <c r="BC628" s="11">
        <v>32</v>
      </c>
    </row>
    <row r="629" spans="1:55" x14ac:dyDescent="0.3">
      <c r="A629" s="11" t="s">
        <v>13</v>
      </c>
      <c r="B629" s="11">
        <v>678</v>
      </c>
      <c r="C629" s="11" t="s">
        <v>727</v>
      </c>
      <c r="D629" s="12">
        <v>3.7</v>
      </c>
      <c r="E629" s="13">
        <v>3.7</v>
      </c>
      <c r="F629" s="14">
        <f t="shared" si="11"/>
        <v>1</v>
      </c>
      <c r="G629" s="11">
        <v>1</v>
      </c>
      <c r="H629" s="11">
        <v>0</v>
      </c>
      <c r="I629" s="11">
        <v>0</v>
      </c>
      <c r="J629" s="11">
        <v>0</v>
      </c>
      <c r="K629" s="11">
        <v>0</v>
      </c>
      <c r="L629" s="11">
        <v>5</v>
      </c>
      <c r="M629" s="11">
        <v>0</v>
      </c>
      <c r="N629" s="11">
        <v>0</v>
      </c>
      <c r="O629" s="19">
        <v>374.5</v>
      </c>
      <c r="P629" s="19">
        <v>6.5640000000000001</v>
      </c>
      <c r="Q629" s="19">
        <v>699.12199999999996</v>
      </c>
      <c r="R629" s="19">
        <v>189.82300000000001</v>
      </c>
      <c r="S629" s="19">
        <v>40.024000000000001</v>
      </c>
      <c r="T629" s="19">
        <v>438.065</v>
      </c>
      <c r="U629" s="19">
        <v>31.21</v>
      </c>
      <c r="V629" s="19">
        <v>1231.1659999999999</v>
      </c>
      <c r="W629" s="19">
        <v>1</v>
      </c>
      <c r="X629" s="19">
        <v>4</v>
      </c>
      <c r="Y629" s="23">
        <v>3.4999500000000003E-2</v>
      </c>
      <c r="Z629" s="23">
        <v>5.7215E-3</v>
      </c>
      <c r="AA629" s="23">
        <v>0.79461400000000004</v>
      </c>
      <c r="AB629" s="23">
        <v>44.09</v>
      </c>
      <c r="AC629" s="23">
        <v>13.516999999999999</v>
      </c>
      <c r="AD629" s="23">
        <v>18.600000000000001</v>
      </c>
      <c r="AE629" s="23">
        <v>8.9659999999999993</v>
      </c>
      <c r="AF629" s="23">
        <v>5.6879999999999997</v>
      </c>
      <c r="AG629" s="23">
        <v>-6.8639999999999999</v>
      </c>
      <c r="AH629" s="23">
        <v>-6.4210000000000003</v>
      </c>
      <c r="AI629" s="23">
        <v>-6.944</v>
      </c>
      <c r="AJ629" s="23">
        <v>4133.8310000000001</v>
      </c>
      <c r="AK629" s="23">
        <v>-8.4000000000000005E-2</v>
      </c>
      <c r="AL629" s="23">
        <v>3400.364</v>
      </c>
      <c r="AM629" s="23">
        <v>-0.23400000000000001</v>
      </c>
      <c r="AN629" s="19">
        <v>8.5709999999999997</v>
      </c>
      <c r="AO629" s="19">
        <v>0.93</v>
      </c>
      <c r="AP629" s="11">
        <v>6</v>
      </c>
      <c r="AQ629" s="17">
        <v>0.97299999999999998</v>
      </c>
      <c r="AR629" s="11">
        <v>1</v>
      </c>
      <c r="AS629" s="21">
        <v>100</v>
      </c>
      <c r="AT629" s="17">
        <v>0</v>
      </c>
      <c r="AU629" s="17">
        <v>0</v>
      </c>
      <c r="AV629" s="17">
        <v>36.676000000000002</v>
      </c>
      <c r="AW629" s="11">
        <v>3</v>
      </c>
      <c r="AX629" s="11">
        <v>1</v>
      </c>
      <c r="AY629" s="11">
        <v>21</v>
      </c>
      <c r="AZ629" s="11">
        <v>0</v>
      </c>
      <c r="BA629" s="11">
        <v>21</v>
      </c>
      <c r="BB629" s="11">
        <v>1</v>
      </c>
      <c r="BC629" s="11">
        <v>27</v>
      </c>
    </row>
    <row r="630" spans="1:55" x14ac:dyDescent="0.3">
      <c r="A630" s="11" t="s">
        <v>19</v>
      </c>
      <c r="B630" s="11">
        <v>679</v>
      </c>
      <c r="C630" s="11" t="s">
        <v>733</v>
      </c>
      <c r="D630" s="12">
        <v>4.5</v>
      </c>
      <c r="E630" s="13">
        <v>300</v>
      </c>
      <c r="F630" s="14">
        <f t="shared" si="11"/>
        <v>66.666666666666671</v>
      </c>
      <c r="G630" s="11">
        <v>1</v>
      </c>
      <c r="H630" s="11">
        <v>0</v>
      </c>
      <c r="I630" s="11">
        <v>0</v>
      </c>
      <c r="J630" s="11">
        <v>0</v>
      </c>
      <c r="K630" s="11">
        <v>0</v>
      </c>
      <c r="L630" s="11">
        <v>5</v>
      </c>
      <c r="M630" s="11">
        <v>0</v>
      </c>
      <c r="N630" s="11">
        <v>0</v>
      </c>
      <c r="O630" s="19">
        <v>360.47300000000001</v>
      </c>
      <c r="P630" s="19">
        <v>6.0419999999999998</v>
      </c>
      <c r="Q630" s="19">
        <v>643.625</v>
      </c>
      <c r="R630" s="19">
        <v>78.709999999999994</v>
      </c>
      <c r="S630" s="19">
        <v>41.186999999999998</v>
      </c>
      <c r="T630" s="19">
        <v>483.51299999999998</v>
      </c>
      <c r="U630" s="19">
        <v>40.215000000000003</v>
      </c>
      <c r="V630" s="19">
        <v>1153.549</v>
      </c>
      <c r="W630" s="19">
        <v>1</v>
      </c>
      <c r="X630" s="19">
        <v>4</v>
      </c>
      <c r="Y630" s="23">
        <v>3.1645699999999999E-2</v>
      </c>
      <c r="Z630" s="23">
        <v>6.2148000000000004E-3</v>
      </c>
      <c r="AA630" s="23">
        <v>0.82646180000000002</v>
      </c>
      <c r="AB630" s="23">
        <v>41.417999999999999</v>
      </c>
      <c r="AC630" s="23">
        <v>13.138999999999999</v>
      </c>
      <c r="AD630" s="23">
        <v>17.850999999999999</v>
      </c>
      <c r="AE630" s="23">
        <v>9.1530000000000005</v>
      </c>
      <c r="AF630" s="23">
        <v>5.2830000000000004</v>
      </c>
      <c r="AG630" s="23">
        <v>-5.9</v>
      </c>
      <c r="AH630" s="23">
        <v>-6.133</v>
      </c>
      <c r="AI630" s="23">
        <v>-6.6459999999999999</v>
      </c>
      <c r="AJ630" s="23">
        <v>4030.134</v>
      </c>
      <c r="AK630" s="23">
        <v>-4.1000000000000002E-2</v>
      </c>
      <c r="AL630" s="23">
        <v>3706.1819999999998</v>
      </c>
      <c r="AM630" s="23">
        <v>-9.5000000000000001E-2</v>
      </c>
      <c r="AN630" s="19">
        <v>8.49</v>
      </c>
      <c r="AO630" s="19">
        <v>0.97299999999999998</v>
      </c>
      <c r="AP630" s="11">
        <v>5</v>
      </c>
      <c r="AQ630" s="17">
        <v>0.76900000000000002</v>
      </c>
      <c r="AR630" s="11">
        <v>3</v>
      </c>
      <c r="AS630" s="21">
        <v>100</v>
      </c>
      <c r="AT630" s="17">
        <v>0</v>
      </c>
      <c r="AU630" s="17">
        <v>0</v>
      </c>
      <c r="AV630" s="17">
        <v>38.091999999999999</v>
      </c>
      <c r="AW630" s="11">
        <v>3</v>
      </c>
      <c r="AX630" s="11">
        <v>1</v>
      </c>
      <c r="AY630" s="11">
        <v>21</v>
      </c>
      <c r="AZ630" s="11">
        <v>0</v>
      </c>
      <c r="BA630" s="11">
        <v>21</v>
      </c>
      <c r="BB630" s="11">
        <v>1</v>
      </c>
      <c r="BC630" s="11">
        <v>26</v>
      </c>
    </row>
    <row r="631" spans="1:55" x14ac:dyDescent="0.3">
      <c r="A631" s="11" t="s">
        <v>32</v>
      </c>
      <c r="B631" s="11">
        <v>680</v>
      </c>
      <c r="C631" s="11" t="s">
        <v>746</v>
      </c>
      <c r="D631" s="12">
        <v>300</v>
      </c>
      <c r="E631" s="13">
        <v>300</v>
      </c>
      <c r="F631" s="14">
        <f t="shared" si="11"/>
        <v>1</v>
      </c>
      <c r="G631" s="11">
        <v>1</v>
      </c>
      <c r="H631" s="11">
        <v>0</v>
      </c>
      <c r="I631" s="11">
        <v>0</v>
      </c>
      <c r="J631" s="11">
        <v>0</v>
      </c>
      <c r="K631" s="11">
        <v>0</v>
      </c>
      <c r="L631" s="11">
        <v>4</v>
      </c>
      <c r="M631" s="11">
        <v>0</v>
      </c>
      <c r="N631" s="11">
        <v>0</v>
      </c>
      <c r="O631" s="19">
        <v>336.40800000000002</v>
      </c>
      <c r="P631" s="19">
        <v>5.3869999999999996</v>
      </c>
      <c r="Q631" s="19">
        <v>609.47400000000005</v>
      </c>
      <c r="R631" s="19">
        <v>60.328000000000003</v>
      </c>
      <c r="S631" s="19">
        <v>44.787999999999997</v>
      </c>
      <c r="T631" s="19">
        <v>468.02800000000002</v>
      </c>
      <c r="U631" s="19">
        <v>36.33</v>
      </c>
      <c r="V631" s="19">
        <v>1059.7370000000001</v>
      </c>
      <c r="W631" s="19">
        <v>1</v>
      </c>
      <c r="X631" s="19">
        <v>4.5</v>
      </c>
      <c r="Y631" s="23">
        <v>2.7387100000000001E-2</v>
      </c>
      <c r="Z631" s="23">
        <v>7.3834E-3</v>
      </c>
      <c r="AA631" s="23">
        <v>0.82478750000000001</v>
      </c>
      <c r="AB631" s="23">
        <v>38.158000000000001</v>
      </c>
      <c r="AC631" s="23">
        <v>12.125999999999999</v>
      </c>
      <c r="AD631" s="23">
        <v>16.895</v>
      </c>
      <c r="AE631" s="23">
        <v>9.702</v>
      </c>
      <c r="AF631" s="23">
        <v>4.4219999999999997</v>
      </c>
      <c r="AG631" s="23">
        <v>-5.2539999999999996</v>
      </c>
      <c r="AH631" s="23">
        <v>-5.3860000000000001</v>
      </c>
      <c r="AI631" s="23">
        <v>-6.5990000000000002</v>
      </c>
      <c r="AJ631" s="23">
        <v>3725.3910000000001</v>
      </c>
      <c r="AK631" s="23">
        <v>-2.7E-2</v>
      </c>
      <c r="AL631" s="23">
        <v>3241.4140000000002</v>
      </c>
      <c r="AM631" s="23">
        <v>-0.312</v>
      </c>
      <c r="AN631" s="19">
        <v>8.5310000000000006</v>
      </c>
      <c r="AO631" s="19">
        <v>0.52500000000000002</v>
      </c>
      <c r="AP631" s="11">
        <v>6</v>
      </c>
      <c r="AQ631" s="17">
        <v>0.45600000000000002</v>
      </c>
      <c r="AR631" s="11">
        <v>3</v>
      </c>
      <c r="AS631" s="21">
        <v>100</v>
      </c>
      <c r="AT631" s="17">
        <v>0</v>
      </c>
      <c r="AU631" s="17">
        <v>0</v>
      </c>
      <c r="AV631" s="17">
        <v>46.162999999999997</v>
      </c>
      <c r="AW631" s="11">
        <v>4</v>
      </c>
      <c r="AX631" s="11">
        <v>0</v>
      </c>
      <c r="AY631" s="11">
        <v>20</v>
      </c>
      <c r="AZ631" s="11">
        <v>0</v>
      </c>
      <c r="BA631" s="11">
        <v>20</v>
      </c>
      <c r="BB631" s="11">
        <v>1</v>
      </c>
      <c r="BC631" s="11">
        <v>24</v>
      </c>
    </row>
    <row r="632" spans="1:55" x14ac:dyDescent="0.3">
      <c r="A632" s="11" t="s">
        <v>34</v>
      </c>
      <c r="B632" s="11">
        <v>681</v>
      </c>
      <c r="C632" s="11" t="s">
        <v>748</v>
      </c>
      <c r="D632" s="12">
        <v>4</v>
      </c>
      <c r="E632" s="13">
        <v>100</v>
      </c>
      <c r="F632" s="14">
        <f t="shared" si="11"/>
        <v>25</v>
      </c>
      <c r="G632" s="11">
        <v>1</v>
      </c>
      <c r="H632" s="11">
        <v>0</v>
      </c>
      <c r="I632" s="11">
        <v>0</v>
      </c>
      <c r="J632" s="11">
        <v>0</v>
      </c>
      <c r="K632" s="11">
        <v>0</v>
      </c>
      <c r="L632" s="11">
        <v>4</v>
      </c>
      <c r="M632" s="11">
        <v>0</v>
      </c>
      <c r="N632" s="11">
        <v>0</v>
      </c>
      <c r="O632" s="19">
        <v>344.41199999999998</v>
      </c>
      <c r="P632" s="19">
        <v>5.9409999999999998</v>
      </c>
      <c r="Q632" s="19">
        <v>640.71900000000005</v>
      </c>
      <c r="R632" s="19">
        <v>135.03399999999999</v>
      </c>
      <c r="S632" s="19">
        <v>53.819000000000003</v>
      </c>
      <c r="T632" s="19">
        <v>451.86500000000001</v>
      </c>
      <c r="U632" s="19">
        <v>0</v>
      </c>
      <c r="V632" s="19">
        <v>1133.136</v>
      </c>
      <c r="W632" s="19">
        <v>1</v>
      </c>
      <c r="X632" s="19">
        <v>4.5</v>
      </c>
      <c r="Y632" s="23">
        <v>3.1152699999999998E-2</v>
      </c>
      <c r="Z632" s="23">
        <v>7.0234E-3</v>
      </c>
      <c r="AA632" s="23">
        <v>0.82038739999999999</v>
      </c>
      <c r="AB632" s="23">
        <v>40.941000000000003</v>
      </c>
      <c r="AC632" s="23">
        <v>12.525</v>
      </c>
      <c r="AD632" s="23">
        <v>17.762</v>
      </c>
      <c r="AE632" s="23">
        <v>9.7159999999999993</v>
      </c>
      <c r="AF632" s="23">
        <v>4.6639999999999997</v>
      </c>
      <c r="AG632" s="23">
        <v>-5.6520000000000001</v>
      </c>
      <c r="AH632" s="23">
        <v>-5.6079999999999997</v>
      </c>
      <c r="AI632" s="23">
        <v>-6.593</v>
      </c>
      <c r="AJ632" s="23">
        <v>3058.6619999999998</v>
      </c>
      <c r="AK632" s="23">
        <v>-0.21099999999999999</v>
      </c>
      <c r="AL632" s="23">
        <v>1656.35</v>
      </c>
      <c r="AM632" s="23">
        <v>-0.53600000000000003</v>
      </c>
      <c r="AN632" s="19">
        <v>8.5259999999999998</v>
      </c>
      <c r="AO632" s="19">
        <v>0.41399999999999998</v>
      </c>
      <c r="AP632" s="11">
        <v>6</v>
      </c>
      <c r="AQ632" s="17">
        <v>0.65400000000000003</v>
      </c>
      <c r="AR632" s="11">
        <v>3</v>
      </c>
      <c r="AS632" s="21">
        <v>100</v>
      </c>
      <c r="AT632" s="17">
        <v>0</v>
      </c>
      <c r="AU632" s="17">
        <v>0</v>
      </c>
      <c r="AV632" s="17">
        <v>47.575000000000003</v>
      </c>
      <c r="AW632" s="11">
        <v>4</v>
      </c>
      <c r="AX632" s="11">
        <v>0</v>
      </c>
      <c r="AY632" s="11">
        <v>21</v>
      </c>
      <c r="AZ632" s="11">
        <v>0</v>
      </c>
      <c r="BA632" s="11">
        <v>21</v>
      </c>
      <c r="BB632" s="11">
        <v>1</v>
      </c>
      <c r="BC632" s="11">
        <v>26</v>
      </c>
    </row>
    <row r="633" spans="1:55" x14ac:dyDescent="0.3">
      <c r="A633" s="11" t="s">
        <v>36</v>
      </c>
      <c r="B633" s="11">
        <v>682</v>
      </c>
      <c r="C633" s="11" t="s">
        <v>750</v>
      </c>
      <c r="D633" s="12">
        <v>161</v>
      </c>
      <c r="E633" s="13">
        <v>300</v>
      </c>
      <c r="F633" s="14">
        <f t="shared" si="11"/>
        <v>1.8633540372670807</v>
      </c>
      <c r="G633" s="11">
        <v>1</v>
      </c>
      <c r="H633" s="11">
        <v>0</v>
      </c>
      <c r="I633" s="11">
        <v>0</v>
      </c>
      <c r="J633" s="11">
        <v>0</v>
      </c>
      <c r="K633" s="11">
        <v>0</v>
      </c>
      <c r="L633" s="11">
        <v>6</v>
      </c>
      <c r="M633" s="11">
        <v>0</v>
      </c>
      <c r="N633" s="11">
        <v>0</v>
      </c>
      <c r="O633" s="19">
        <v>406.483</v>
      </c>
      <c r="P633" s="19">
        <v>4.8949999999999996</v>
      </c>
      <c r="Q633" s="19">
        <v>686.62199999999996</v>
      </c>
      <c r="R633" s="19">
        <v>23.276</v>
      </c>
      <c r="S633" s="19">
        <v>36.01</v>
      </c>
      <c r="T633" s="19">
        <v>627.33500000000004</v>
      </c>
      <c r="U633" s="19">
        <v>0</v>
      </c>
      <c r="V633" s="19">
        <v>1267.3320000000001</v>
      </c>
      <c r="W633" s="19">
        <v>1</v>
      </c>
      <c r="X633" s="19">
        <v>4.5</v>
      </c>
      <c r="Y633" s="23">
        <v>1.8905700000000001E-2</v>
      </c>
      <c r="Z633" s="23">
        <v>6.5538000000000003E-3</v>
      </c>
      <c r="AA633" s="23">
        <v>0.82484900000000005</v>
      </c>
      <c r="AB633" s="23">
        <v>46.703000000000003</v>
      </c>
      <c r="AC633" s="23">
        <v>14.891999999999999</v>
      </c>
      <c r="AD633" s="23">
        <v>19.803000000000001</v>
      </c>
      <c r="AE633" s="23">
        <v>10.457000000000001</v>
      </c>
      <c r="AF633" s="23">
        <v>5.8479999999999999</v>
      </c>
      <c r="AG633" s="23">
        <v>-6.149</v>
      </c>
      <c r="AH633" s="23">
        <v>-7.2370000000000001</v>
      </c>
      <c r="AI633" s="23">
        <v>-7.3579999999999997</v>
      </c>
      <c r="AJ633" s="23">
        <v>4512.4629999999997</v>
      </c>
      <c r="AK633" s="23">
        <v>-0.151</v>
      </c>
      <c r="AL633" s="23">
        <v>2521.7020000000002</v>
      </c>
      <c r="AM633" s="23">
        <v>0.60299999999999998</v>
      </c>
      <c r="AN633" s="19">
        <v>8.609</v>
      </c>
      <c r="AO633" s="19">
        <v>0.497</v>
      </c>
      <c r="AP633" s="11">
        <v>5</v>
      </c>
      <c r="AQ633" s="17">
        <v>0.93799999999999994</v>
      </c>
      <c r="AR633" s="11">
        <v>3</v>
      </c>
      <c r="AS633" s="21">
        <v>100</v>
      </c>
      <c r="AT633" s="17">
        <v>0</v>
      </c>
      <c r="AU633" s="17">
        <v>0</v>
      </c>
      <c r="AV633" s="17">
        <v>42.962000000000003</v>
      </c>
      <c r="AW633" s="11">
        <v>4</v>
      </c>
      <c r="AX633" s="11">
        <v>1</v>
      </c>
      <c r="AY633" s="11">
        <v>27</v>
      </c>
      <c r="AZ633" s="11">
        <v>0</v>
      </c>
      <c r="BA633" s="11">
        <v>27</v>
      </c>
      <c r="BB633" s="11">
        <v>1</v>
      </c>
      <c r="BC633" s="11">
        <v>31</v>
      </c>
    </row>
    <row r="634" spans="1:55" x14ac:dyDescent="0.3">
      <c r="A634" s="11" t="s">
        <v>41</v>
      </c>
      <c r="B634" s="11">
        <v>683</v>
      </c>
      <c r="C634" s="11" t="s">
        <v>755</v>
      </c>
      <c r="D634" s="12">
        <v>156</v>
      </c>
      <c r="E634" s="13">
        <v>300</v>
      </c>
      <c r="F634" s="14">
        <f t="shared" si="11"/>
        <v>1.9230769230769231</v>
      </c>
      <c r="G634" s="11">
        <v>0</v>
      </c>
      <c r="H634" s="11">
        <v>1</v>
      </c>
      <c r="I634" s="11">
        <v>0</v>
      </c>
      <c r="J634" s="11">
        <v>0</v>
      </c>
      <c r="K634" s="11">
        <v>0</v>
      </c>
      <c r="L634" s="11">
        <v>2</v>
      </c>
      <c r="M634" s="11">
        <v>0</v>
      </c>
      <c r="N634" s="11">
        <v>1</v>
      </c>
      <c r="O634" s="19">
        <v>308.37900000000002</v>
      </c>
      <c r="P634" s="19">
        <v>5.1479999999999997</v>
      </c>
      <c r="Q634" s="19">
        <v>591.13199999999995</v>
      </c>
      <c r="R634" s="19">
        <v>286.94900000000001</v>
      </c>
      <c r="S634" s="19">
        <v>43.698999999999998</v>
      </c>
      <c r="T634" s="19">
        <v>260.48399999999998</v>
      </c>
      <c r="U634" s="19">
        <v>0</v>
      </c>
      <c r="V634" s="19">
        <v>1020.574</v>
      </c>
      <c r="W634" s="19">
        <v>0</v>
      </c>
      <c r="X634" s="19">
        <v>4.25</v>
      </c>
      <c r="Y634" s="23">
        <v>2.5964299999999999E-2</v>
      </c>
      <c r="Z634" s="23">
        <v>0</v>
      </c>
      <c r="AA634" s="23">
        <v>0.82929799999999998</v>
      </c>
      <c r="AB634" s="23">
        <v>35.893000000000001</v>
      </c>
      <c r="AC634" s="23">
        <v>9.7970000000000006</v>
      </c>
      <c r="AD634" s="23">
        <v>14.045</v>
      </c>
      <c r="AE634" s="23">
        <v>6.9560000000000004</v>
      </c>
      <c r="AF634" s="23">
        <v>3.359</v>
      </c>
      <c r="AG634" s="23">
        <v>-3.649</v>
      </c>
      <c r="AH634" s="23">
        <v>-3.472</v>
      </c>
      <c r="AI634" s="23">
        <v>-6.2629999999999999</v>
      </c>
      <c r="AJ634" s="23">
        <v>951.48</v>
      </c>
      <c r="AK634" s="23">
        <v>0.41799999999999998</v>
      </c>
      <c r="AL634" s="23">
        <v>518.66</v>
      </c>
      <c r="AM634" s="23">
        <v>-3.278</v>
      </c>
      <c r="AN634" s="19">
        <v>9.266</v>
      </c>
      <c r="AO634" s="19">
        <v>0.65700000000000003</v>
      </c>
      <c r="AP634" s="11">
        <v>5</v>
      </c>
      <c r="AQ634" s="17">
        <v>0.35899999999999999</v>
      </c>
      <c r="AR634" s="11">
        <v>3</v>
      </c>
      <c r="AS634" s="21">
        <v>100</v>
      </c>
      <c r="AT634" s="17">
        <v>0</v>
      </c>
      <c r="AU634" s="17">
        <v>0</v>
      </c>
      <c r="AV634" s="17">
        <v>40.112000000000002</v>
      </c>
      <c r="AW634" s="11">
        <v>4</v>
      </c>
      <c r="AX634" s="11">
        <v>0</v>
      </c>
      <c r="AY634" s="11">
        <v>21</v>
      </c>
      <c r="AZ634" s="11">
        <v>0</v>
      </c>
      <c r="BA634" s="11">
        <v>21</v>
      </c>
      <c r="BB634" s="11">
        <v>6</v>
      </c>
      <c r="BC634" s="11">
        <v>23</v>
      </c>
    </row>
    <row r="635" spans="1:55" x14ac:dyDescent="0.3">
      <c r="A635" s="11" t="s">
        <v>44</v>
      </c>
      <c r="B635" s="11">
        <v>684</v>
      </c>
      <c r="C635" s="11" t="s">
        <v>758</v>
      </c>
      <c r="D635" s="12">
        <v>159</v>
      </c>
      <c r="E635" s="13">
        <v>300</v>
      </c>
      <c r="F635" s="14">
        <f t="shared" si="11"/>
        <v>1.8867924528301887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1</v>
      </c>
      <c r="M635" s="11">
        <v>0</v>
      </c>
      <c r="N635" s="11">
        <v>2</v>
      </c>
      <c r="O635" s="19">
        <v>286.39100000000002</v>
      </c>
      <c r="P635" s="19">
        <v>6.4509999999999996</v>
      </c>
      <c r="Q635" s="19">
        <v>521.70699999999999</v>
      </c>
      <c r="R635" s="19">
        <v>196.76</v>
      </c>
      <c r="S635" s="19">
        <v>14.978999999999999</v>
      </c>
      <c r="T635" s="19">
        <v>264.92500000000001</v>
      </c>
      <c r="U635" s="19">
        <v>45.043999999999997</v>
      </c>
      <c r="V635" s="19">
        <v>905.51599999999996</v>
      </c>
      <c r="W635" s="19">
        <v>1</v>
      </c>
      <c r="X635" s="19">
        <v>3.25</v>
      </c>
      <c r="Y635" s="23">
        <v>4.5957900000000003E-2</v>
      </c>
      <c r="Z635" s="23">
        <v>6.2294999999999998E-3</v>
      </c>
      <c r="AA635" s="23">
        <v>0.86763190000000001</v>
      </c>
      <c r="AB635" s="23">
        <v>31.972999999999999</v>
      </c>
      <c r="AC635" s="23">
        <v>9.1760000000000002</v>
      </c>
      <c r="AD635" s="23">
        <v>14.077999999999999</v>
      </c>
      <c r="AE635" s="23">
        <v>7.34</v>
      </c>
      <c r="AF635" s="23">
        <v>3.9750000000000001</v>
      </c>
      <c r="AG635" s="23">
        <v>-4.6900000000000004</v>
      </c>
      <c r="AH635" s="23">
        <v>-4.29</v>
      </c>
      <c r="AI635" s="23">
        <v>-4.9370000000000003</v>
      </c>
      <c r="AJ635" s="23">
        <v>7142.6040000000003</v>
      </c>
      <c r="AK635" s="23">
        <v>0.48099999999999998</v>
      </c>
      <c r="AL635" s="23">
        <v>7311.6869999999999</v>
      </c>
      <c r="AM635" s="23">
        <v>-0.76600000000000001</v>
      </c>
      <c r="AN635" s="19">
        <v>8.282</v>
      </c>
      <c r="AO635" s="19">
        <v>0.92900000000000005</v>
      </c>
      <c r="AP635" s="11">
        <v>2</v>
      </c>
      <c r="AQ635" s="17">
        <v>0.42</v>
      </c>
      <c r="AR635" s="11">
        <v>3</v>
      </c>
      <c r="AS635" s="21">
        <v>100</v>
      </c>
      <c r="AT635" s="17">
        <v>0</v>
      </c>
      <c r="AU635" s="17">
        <v>0</v>
      </c>
      <c r="AV635" s="17">
        <v>33.100999999999999</v>
      </c>
      <c r="AW635" s="11">
        <v>3</v>
      </c>
      <c r="AX635" s="11">
        <v>0</v>
      </c>
      <c r="AY635" s="11">
        <v>16</v>
      </c>
      <c r="AZ635" s="11">
        <v>0</v>
      </c>
      <c r="BA635" s="11">
        <v>16</v>
      </c>
      <c r="BB635" s="11">
        <v>6</v>
      </c>
      <c r="BC635" s="11">
        <v>20</v>
      </c>
    </row>
    <row r="636" spans="1:55" x14ac:dyDescent="0.3">
      <c r="A636" s="11" t="s">
        <v>47</v>
      </c>
      <c r="B636" s="11">
        <v>685</v>
      </c>
      <c r="C636" s="11" t="s">
        <v>761</v>
      </c>
      <c r="D636" s="12">
        <v>200</v>
      </c>
      <c r="E636" s="13">
        <v>300</v>
      </c>
      <c r="F636" s="14">
        <f t="shared" si="11"/>
        <v>1.5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1</v>
      </c>
      <c r="M636" s="11">
        <v>0</v>
      </c>
      <c r="N636" s="11">
        <v>2</v>
      </c>
      <c r="O636" s="19">
        <v>304.38099999999997</v>
      </c>
      <c r="P636" s="19">
        <v>7.4939999999999998</v>
      </c>
      <c r="Q636" s="19">
        <v>530.62800000000004</v>
      </c>
      <c r="R636" s="19">
        <v>196.79300000000001</v>
      </c>
      <c r="S636" s="19">
        <v>14.942</v>
      </c>
      <c r="T636" s="19">
        <v>227.107</v>
      </c>
      <c r="U636" s="19">
        <v>91.786000000000001</v>
      </c>
      <c r="V636" s="19">
        <v>921.58799999999997</v>
      </c>
      <c r="W636" s="19">
        <v>1</v>
      </c>
      <c r="X636" s="19">
        <v>3.25</v>
      </c>
      <c r="Y636" s="23">
        <v>6.0931300000000001E-2</v>
      </c>
      <c r="Z636" s="23">
        <v>6.1247999999999997E-3</v>
      </c>
      <c r="AA636" s="23">
        <v>0.86310980000000004</v>
      </c>
      <c r="AB636" s="23">
        <v>32.255000000000003</v>
      </c>
      <c r="AC636" s="23">
        <v>8.7409999999999997</v>
      </c>
      <c r="AD636" s="23">
        <v>14.542999999999999</v>
      </c>
      <c r="AE636" s="23">
        <v>7.12</v>
      </c>
      <c r="AF636" s="23">
        <v>4.2089999999999996</v>
      </c>
      <c r="AG636" s="23">
        <v>-5.0190000000000001</v>
      </c>
      <c r="AH636" s="23">
        <v>-4.6559999999999997</v>
      </c>
      <c r="AI636" s="23">
        <v>-4.83</v>
      </c>
      <c r="AJ636" s="23">
        <v>7148.3909999999996</v>
      </c>
      <c r="AK636" s="23">
        <v>0.59499999999999997</v>
      </c>
      <c r="AL636" s="23">
        <v>10000</v>
      </c>
      <c r="AM636" s="23">
        <v>-0.89900000000000002</v>
      </c>
      <c r="AN636" s="19">
        <v>8.4380000000000006</v>
      </c>
      <c r="AO636" s="19">
        <v>1.107</v>
      </c>
      <c r="AP636" s="11">
        <v>1</v>
      </c>
      <c r="AQ636" s="17">
        <v>0.46200000000000002</v>
      </c>
      <c r="AR636" s="11">
        <v>3</v>
      </c>
      <c r="AS636" s="21">
        <v>100</v>
      </c>
      <c r="AT636" s="17">
        <v>46.795000000000002</v>
      </c>
      <c r="AU636" s="17">
        <v>0</v>
      </c>
      <c r="AV636" s="17">
        <v>33.091000000000001</v>
      </c>
      <c r="AW636" s="11">
        <v>3</v>
      </c>
      <c r="AX636" s="11">
        <v>0</v>
      </c>
      <c r="AY636" s="11">
        <v>16</v>
      </c>
      <c r="AZ636" s="11">
        <v>0</v>
      </c>
      <c r="BA636" s="11">
        <v>16</v>
      </c>
      <c r="BB636" s="11">
        <v>6</v>
      </c>
      <c r="BC636" s="11">
        <v>21</v>
      </c>
    </row>
    <row r="637" spans="1:55" x14ac:dyDescent="0.3">
      <c r="A637" s="11" t="s">
        <v>49</v>
      </c>
      <c r="B637" s="11">
        <v>686</v>
      </c>
      <c r="C637" s="11" t="s">
        <v>763</v>
      </c>
      <c r="D637" s="12">
        <v>273</v>
      </c>
      <c r="E637" s="13">
        <v>300</v>
      </c>
      <c r="F637" s="14">
        <f t="shared" si="11"/>
        <v>1.098901098901099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1</v>
      </c>
      <c r="M637" s="11">
        <v>0</v>
      </c>
      <c r="N637" s="11">
        <v>2</v>
      </c>
      <c r="O637" s="19">
        <v>306.80900000000003</v>
      </c>
      <c r="P637" s="19">
        <v>8.2530000000000001</v>
      </c>
      <c r="Q637" s="19">
        <v>515.14</v>
      </c>
      <c r="R637" s="19">
        <v>155.489</v>
      </c>
      <c r="S637" s="19">
        <v>14.956</v>
      </c>
      <c r="T637" s="19">
        <v>230.232</v>
      </c>
      <c r="U637" s="19">
        <v>114.46299999999999</v>
      </c>
      <c r="V637" s="19">
        <v>891.54700000000003</v>
      </c>
      <c r="W637" s="19">
        <v>1</v>
      </c>
      <c r="X637" s="19">
        <v>3.25</v>
      </c>
      <c r="Y637" s="23">
        <v>7.6389499999999999E-2</v>
      </c>
      <c r="Z637" s="23">
        <v>6.3090000000000004E-3</v>
      </c>
      <c r="AA637" s="23">
        <v>0.86963239999999997</v>
      </c>
      <c r="AB637" s="23">
        <v>31.082000000000001</v>
      </c>
      <c r="AC637" s="23">
        <v>9.2940000000000005</v>
      </c>
      <c r="AD637" s="23">
        <v>14.475</v>
      </c>
      <c r="AE637" s="23">
        <v>7.1120000000000001</v>
      </c>
      <c r="AF637" s="23">
        <v>4.1120000000000001</v>
      </c>
      <c r="AG637" s="23">
        <v>-4.9029999999999996</v>
      </c>
      <c r="AH637" s="23">
        <v>-4.7050000000000001</v>
      </c>
      <c r="AI637" s="23">
        <v>-4.7389999999999999</v>
      </c>
      <c r="AJ637" s="23">
        <v>7146.1149999999998</v>
      </c>
      <c r="AK637" s="23">
        <v>0.65200000000000002</v>
      </c>
      <c r="AL637" s="23">
        <v>10000</v>
      </c>
      <c r="AM637" s="23">
        <v>-0.88800000000000001</v>
      </c>
      <c r="AN637" s="19">
        <v>8.3810000000000002</v>
      </c>
      <c r="AO637" s="19">
        <v>1.0529999999999999</v>
      </c>
      <c r="AP637" s="11">
        <v>3</v>
      </c>
      <c r="AQ637" s="17">
        <v>0.38300000000000001</v>
      </c>
      <c r="AR637" s="11">
        <v>3</v>
      </c>
      <c r="AS637" s="21">
        <v>100</v>
      </c>
      <c r="AT637" s="17">
        <v>0</v>
      </c>
      <c r="AU637" s="17">
        <v>0</v>
      </c>
      <c r="AV637" s="17">
        <v>33.363</v>
      </c>
      <c r="AW637" s="11">
        <v>3</v>
      </c>
      <c r="AX637" s="11">
        <v>0</v>
      </c>
      <c r="AY637" s="11">
        <v>16</v>
      </c>
      <c r="AZ637" s="11">
        <v>0</v>
      </c>
      <c r="BA637" s="11">
        <v>16</v>
      </c>
      <c r="BB637" s="11">
        <v>6</v>
      </c>
      <c r="BC637" s="11">
        <v>20</v>
      </c>
    </row>
    <row r="638" spans="1:55" x14ac:dyDescent="0.3">
      <c r="A638" s="11" t="s">
        <v>50</v>
      </c>
      <c r="B638" s="11">
        <v>687</v>
      </c>
      <c r="C638" s="11" t="s">
        <v>764</v>
      </c>
      <c r="D638" s="12">
        <v>300</v>
      </c>
      <c r="E638" s="13">
        <v>300</v>
      </c>
      <c r="F638" s="14">
        <f t="shared" si="11"/>
        <v>1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1</v>
      </c>
      <c r="M638" s="11">
        <v>0</v>
      </c>
      <c r="N638" s="11">
        <v>2</v>
      </c>
      <c r="O638" s="19">
        <v>320.83600000000001</v>
      </c>
      <c r="P638" s="19">
        <v>7.444</v>
      </c>
      <c r="Q638" s="19">
        <v>545.702</v>
      </c>
      <c r="R638" s="19">
        <v>196.78899999999999</v>
      </c>
      <c r="S638" s="19">
        <v>14.946</v>
      </c>
      <c r="T638" s="19">
        <v>217.45699999999999</v>
      </c>
      <c r="U638" s="19">
        <v>116.51</v>
      </c>
      <c r="V638" s="19">
        <v>949.68700000000001</v>
      </c>
      <c r="W638" s="19">
        <v>1</v>
      </c>
      <c r="X638" s="19">
        <v>3.25</v>
      </c>
      <c r="Y638" s="23">
        <v>5.8344300000000002E-2</v>
      </c>
      <c r="Z638" s="23">
        <v>5.9556000000000001E-3</v>
      </c>
      <c r="AA638" s="23">
        <v>0.85624219999999995</v>
      </c>
      <c r="AB638" s="23">
        <v>33.286999999999999</v>
      </c>
      <c r="AC638" s="23">
        <v>9.7260000000000009</v>
      </c>
      <c r="AD638" s="23">
        <v>14.962</v>
      </c>
      <c r="AE638" s="23">
        <v>7.0990000000000002</v>
      </c>
      <c r="AF638" s="23">
        <v>4.468</v>
      </c>
      <c r="AG638" s="23">
        <v>-5.3949999999999996</v>
      </c>
      <c r="AH638" s="23">
        <v>-4.992</v>
      </c>
      <c r="AI638" s="23">
        <v>-4.8949999999999996</v>
      </c>
      <c r="AJ638" s="23">
        <v>7147.7730000000001</v>
      </c>
      <c r="AK638" s="23">
        <v>0.65300000000000002</v>
      </c>
      <c r="AL638" s="23">
        <v>10000</v>
      </c>
      <c r="AM638" s="23">
        <v>-0.93300000000000005</v>
      </c>
      <c r="AN638" s="19">
        <v>8.39</v>
      </c>
      <c r="AO638" s="19">
        <v>1.073</v>
      </c>
      <c r="AP638" s="11">
        <v>1</v>
      </c>
      <c r="AQ638" s="17">
        <v>0.53700000000000003</v>
      </c>
      <c r="AR638" s="11">
        <v>3</v>
      </c>
      <c r="AS638" s="21">
        <v>100</v>
      </c>
      <c r="AT638" s="17">
        <v>0</v>
      </c>
      <c r="AU638" s="17">
        <v>0</v>
      </c>
      <c r="AV638" s="17">
        <v>33.093000000000004</v>
      </c>
      <c r="AW638" s="11">
        <v>3</v>
      </c>
      <c r="AX638" s="11">
        <v>0</v>
      </c>
      <c r="AY638" s="11">
        <v>16</v>
      </c>
      <c r="AZ638" s="11">
        <v>0</v>
      </c>
      <c r="BA638" s="11">
        <v>16</v>
      </c>
      <c r="BB638" s="11">
        <v>6</v>
      </c>
      <c r="BC638" s="11">
        <v>21</v>
      </c>
    </row>
    <row r="639" spans="1:55" x14ac:dyDescent="0.3">
      <c r="A639" s="11" t="s">
        <v>56</v>
      </c>
      <c r="B639" s="11">
        <v>688</v>
      </c>
      <c r="C639" s="11" t="s">
        <v>770</v>
      </c>
      <c r="D639" s="12">
        <v>35.1</v>
      </c>
      <c r="E639" s="13">
        <v>300</v>
      </c>
      <c r="F639" s="14">
        <f t="shared" si="11"/>
        <v>8.5470085470085468</v>
      </c>
      <c r="G639" s="11">
        <v>0</v>
      </c>
      <c r="H639" s="11">
        <v>0</v>
      </c>
      <c r="I639" s="11">
        <v>0</v>
      </c>
      <c r="J639" s="11">
        <v>0</v>
      </c>
      <c r="K639" s="11">
        <v>1</v>
      </c>
      <c r="L639" s="11">
        <v>1</v>
      </c>
      <c r="M639" s="11">
        <v>0</v>
      </c>
      <c r="N639" s="11">
        <v>1</v>
      </c>
      <c r="O639" s="19">
        <v>290.74900000000002</v>
      </c>
      <c r="P639" s="19">
        <v>7.4020000000000001</v>
      </c>
      <c r="Q639" s="19">
        <v>518.95899999999995</v>
      </c>
      <c r="R639" s="19">
        <v>170.816</v>
      </c>
      <c r="S639" s="19">
        <v>38.045000000000002</v>
      </c>
      <c r="T639" s="19">
        <v>238.583</v>
      </c>
      <c r="U639" s="19">
        <v>71.516000000000005</v>
      </c>
      <c r="V639" s="19">
        <v>880.274</v>
      </c>
      <c r="W639" s="19">
        <v>1</v>
      </c>
      <c r="X639" s="19">
        <v>2.75</v>
      </c>
      <c r="Y639" s="23">
        <v>6.2248100000000001E-2</v>
      </c>
      <c r="Z639" s="23">
        <v>5.2991000000000002E-3</v>
      </c>
      <c r="AA639" s="23">
        <v>0.85594099999999995</v>
      </c>
      <c r="AB639" s="23">
        <v>30.710999999999999</v>
      </c>
      <c r="AC639" s="23">
        <v>9.0350000000000001</v>
      </c>
      <c r="AD639" s="23">
        <v>13.753</v>
      </c>
      <c r="AE639" s="23">
        <v>8.3149999999999995</v>
      </c>
      <c r="AF639" s="23">
        <v>3.2970000000000002</v>
      </c>
      <c r="AG639" s="23">
        <v>-4.3550000000000004</v>
      </c>
      <c r="AH639" s="23">
        <v>-3.927</v>
      </c>
      <c r="AI639" s="23">
        <v>-3.6259999999999999</v>
      </c>
      <c r="AJ639" s="23">
        <v>2986.0320000000002</v>
      </c>
      <c r="AK639" s="23">
        <v>0.33300000000000002</v>
      </c>
      <c r="AL639" s="23">
        <v>5923.7830000000004</v>
      </c>
      <c r="AM639" s="23">
        <v>-1.284</v>
      </c>
      <c r="AN639" s="19">
        <v>8.9939999999999998</v>
      </c>
      <c r="AO639" s="19">
        <v>0.161</v>
      </c>
      <c r="AP639" s="11">
        <v>2</v>
      </c>
      <c r="AQ639" s="17">
        <v>0.11899999999999999</v>
      </c>
      <c r="AR639" s="11">
        <v>3</v>
      </c>
      <c r="AS639" s="21">
        <v>100</v>
      </c>
      <c r="AT639" s="17">
        <v>0</v>
      </c>
      <c r="AU639" s="17">
        <v>20.103000000000002</v>
      </c>
      <c r="AV639" s="17">
        <v>47.311</v>
      </c>
      <c r="AW639" s="11">
        <v>4</v>
      </c>
      <c r="AX639" s="11">
        <v>0</v>
      </c>
      <c r="AY639" s="11">
        <v>16</v>
      </c>
      <c r="AZ639" s="11">
        <v>0</v>
      </c>
      <c r="BA639" s="11">
        <v>16</v>
      </c>
      <c r="BB639" s="11">
        <v>6</v>
      </c>
      <c r="BC639" s="11">
        <v>20</v>
      </c>
    </row>
    <row r="640" spans="1:55" x14ac:dyDescent="0.3">
      <c r="A640" s="11" t="s">
        <v>63</v>
      </c>
      <c r="B640" s="11">
        <v>689</v>
      </c>
      <c r="C640" s="11" t="s">
        <v>776</v>
      </c>
      <c r="D640" s="12">
        <v>90</v>
      </c>
      <c r="E640" s="13">
        <v>300</v>
      </c>
      <c r="F640" s="14">
        <f t="shared" si="11"/>
        <v>3.3333333333333335</v>
      </c>
      <c r="G640" s="11">
        <v>0</v>
      </c>
      <c r="H640" s="11">
        <v>0</v>
      </c>
      <c r="I640" s="11">
        <v>0</v>
      </c>
      <c r="J640" s="11">
        <v>0</v>
      </c>
      <c r="K640" s="11">
        <v>0</v>
      </c>
      <c r="L640" s="11">
        <v>1</v>
      </c>
      <c r="M640" s="11">
        <v>0</v>
      </c>
      <c r="N640" s="11">
        <v>1</v>
      </c>
      <c r="O640" s="19">
        <v>334.82</v>
      </c>
      <c r="P640" s="19">
        <v>9.2449999999999992</v>
      </c>
      <c r="Q640" s="19">
        <v>547.19899999999996</v>
      </c>
      <c r="R640" s="19">
        <v>145.876</v>
      </c>
      <c r="S640" s="19">
        <v>50.948999999999998</v>
      </c>
      <c r="T640" s="19">
        <v>224.43</v>
      </c>
      <c r="U640" s="19">
        <v>125.944</v>
      </c>
      <c r="V640" s="19">
        <v>958.58100000000002</v>
      </c>
      <c r="W640" s="19">
        <v>1</v>
      </c>
      <c r="X640" s="19">
        <v>3.75</v>
      </c>
      <c r="Y640" s="23">
        <v>8.9165099999999997E-2</v>
      </c>
      <c r="Z640" s="23">
        <v>6.8531E-3</v>
      </c>
      <c r="AA640" s="23">
        <v>0.85922169999999998</v>
      </c>
      <c r="AB640" s="23">
        <v>33.71</v>
      </c>
      <c r="AC640" s="23">
        <v>10.193</v>
      </c>
      <c r="AD640" s="23">
        <v>16.050999999999998</v>
      </c>
      <c r="AE640" s="23">
        <v>7.891</v>
      </c>
      <c r="AF640" s="23">
        <v>4.117</v>
      </c>
      <c r="AG640" s="23">
        <v>-5.2930000000000001</v>
      </c>
      <c r="AH640" s="23">
        <v>-5.0830000000000002</v>
      </c>
      <c r="AI640" s="23">
        <v>-4.88</v>
      </c>
      <c r="AJ640" s="23">
        <v>3256.4650000000001</v>
      </c>
      <c r="AK640" s="23">
        <v>0.35199999999999998</v>
      </c>
      <c r="AL640" s="23">
        <v>8679.3420000000006</v>
      </c>
      <c r="AM640" s="23">
        <v>-1.5720000000000001</v>
      </c>
      <c r="AN640" s="19">
        <v>8.6</v>
      </c>
      <c r="AO640" s="19">
        <v>1.472</v>
      </c>
      <c r="AP640" s="11">
        <v>2</v>
      </c>
      <c r="AQ640" s="17">
        <v>0.46800000000000003</v>
      </c>
      <c r="AR640" s="11">
        <v>3</v>
      </c>
      <c r="AS640" s="21">
        <v>100</v>
      </c>
      <c r="AT640" s="17">
        <v>0</v>
      </c>
      <c r="AU640" s="17">
        <v>0</v>
      </c>
      <c r="AV640" s="17">
        <v>56.923999999999999</v>
      </c>
      <c r="AW640" s="11">
        <v>4</v>
      </c>
      <c r="AX640" s="11">
        <v>0</v>
      </c>
      <c r="AY640" s="11">
        <v>16</v>
      </c>
      <c r="AZ640" s="11">
        <v>0</v>
      </c>
      <c r="BA640" s="11">
        <v>16</v>
      </c>
      <c r="BB640" s="11">
        <v>6</v>
      </c>
      <c r="BC640" s="11">
        <v>22</v>
      </c>
    </row>
    <row r="641" spans="1:55" x14ac:dyDescent="0.3">
      <c r="A641" s="11" t="s">
        <v>66</v>
      </c>
      <c r="B641" s="11">
        <v>690</v>
      </c>
      <c r="C641" s="11" t="s">
        <v>779</v>
      </c>
      <c r="D641" s="12">
        <v>29.1</v>
      </c>
      <c r="E641" s="13">
        <v>300</v>
      </c>
      <c r="F641" s="14">
        <f t="shared" si="11"/>
        <v>10.309278350515463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1</v>
      </c>
      <c r="M641" s="11">
        <v>0</v>
      </c>
      <c r="N641" s="11">
        <v>1</v>
      </c>
      <c r="O641" s="19">
        <v>332.392</v>
      </c>
      <c r="P641" s="19">
        <v>9.1039999999999992</v>
      </c>
      <c r="Q641" s="19">
        <v>564.83000000000004</v>
      </c>
      <c r="R641" s="19">
        <v>187.2</v>
      </c>
      <c r="S641" s="19">
        <v>50.942999999999998</v>
      </c>
      <c r="T641" s="19">
        <v>225.464</v>
      </c>
      <c r="U641" s="19">
        <v>101.223</v>
      </c>
      <c r="V641" s="19">
        <v>991.07500000000005</v>
      </c>
      <c r="W641" s="19">
        <v>1</v>
      </c>
      <c r="X641" s="19">
        <v>3.75</v>
      </c>
      <c r="Y641" s="23">
        <v>8.3635500000000002E-2</v>
      </c>
      <c r="Z641" s="23">
        <v>6.6391999999999996E-3</v>
      </c>
      <c r="AA641" s="23">
        <v>0.85110850000000005</v>
      </c>
      <c r="AB641" s="23">
        <v>35.020000000000003</v>
      </c>
      <c r="AC641" s="23">
        <v>9.6780000000000008</v>
      </c>
      <c r="AD641" s="23">
        <v>16.295999999999999</v>
      </c>
      <c r="AE641" s="23">
        <v>7.9320000000000004</v>
      </c>
      <c r="AF641" s="23">
        <v>4.2270000000000003</v>
      </c>
      <c r="AG641" s="23">
        <v>-5.4980000000000002</v>
      </c>
      <c r="AH641" s="23">
        <v>-5.0330000000000004</v>
      </c>
      <c r="AI641" s="23">
        <v>-5.016</v>
      </c>
      <c r="AJ641" s="23">
        <v>3256.95</v>
      </c>
      <c r="AK641" s="23">
        <v>0.28299999999999997</v>
      </c>
      <c r="AL641" s="23">
        <v>6355.3540000000003</v>
      </c>
      <c r="AM641" s="23">
        <v>-1.5680000000000001</v>
      </c>
      <c r="AN641" s="19">
        <v>8.6229999999999993</v>
      </c>
      <c r="AO641" s="19">
        <v>1.5</v>
      </c>
      <c r="AP641" s="11">
        <v>1</v>
      </c>
      <c r="AQ641" s="17">
        <v>0.55300000000000005</v>
      </c>
      <c r="AR641" s="11">
        <v>3</v>
      </c>
      <c r="AS641" s="21">
        <v>100</v>
      </c>
      <c r="AT641" s="17">
        <v>46.795000000000002</v>
      </c>
      <c r="AU641" s="17">
        <v>0</v>
      </c>
      <c r="AV641" s="17">
        <v>56.651000000000003</v>
      </c>
      <c r="AW641" s="11">
        <v>4</v>
      </c>
      <c r="AX641" s="11">
        <v>0</v>
      </c>
      <c r="AY641" s="11">
        <v>16</v>
      </c>
      <c r="AZ641" s="11">
        <v>0</v>
      </c>
      <c r="BA641" s="11">
        <v>16</v>
      </c>
      <c r="BB641" s="11">
        <v>6</v>
      </c>
      <c r="BC641" s="11">
        <v>23</v>
      </c>
    </row>
    <row r="642" spans="1:55" x14ac:dyDescent="0.3">
      <c r="A642" s="11" t="s">
        <v>71</v>
      </c>
      <c r="B642" s="11">
        <v>691</v>
      </c>
      <c r="C642" s="11" t="s">
        <v>784</v>
      </c>
      <c r="D642" s="12">
        <v>300</v>
      </c>
      <c r="E642" s="13">
        <v>300</v>
      </c>
      <c r="F642" s="14">
        <f t="shared" si="11"/>
        <v>1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1</v>
      </c>
      <c r="M642" s="11">
        <v>0</v>
      </c>
      <c r="N642" s="11">
        <v>1</v>
      </c>
      <c r="O642" s="19">
        <v>304.363</v>
      </c>
      <c r="P642" s="19">
        <v>10.927</v>
      </c>
      <c r="Q642" s="19">
        <v>514.89700000000005</v>
      </c>
      <c r="R642" s="19">
        <v>184.904</v>
      </c>
      <c r="S642" s="19">
        <v>58.531999999999996</v>
      </c>
      <c r="T642" s="19">
        <v>217.03299999999999</v>
      </c>
      <c r="U642" s="19">
        <v>54.427999999999997</v>
      </c>
      <c r="V642" s="19">
        <v>907.03800000000001</v>
      </c>
      <c r="W642" s="19">
        <v>1</v>
      </c>
      <c r="X642" s="19">
        <v>4.25</v>
      </c>
      <c r="Y642" s="23">
        <v>0.1316358</v>
      </c>
      <c r="Z642" s="23">
        <v>8.2541000000000003E-3</v>
      </c>
      <c r="AA642" s="23">
        <v>0.88009159999999997</v>
      </c>
      <c r="AB642" s="23">
        <v>31.576000000000001</v>
      </c>
      <c r="AC642" s="23">
        <v>9.2889999999999997</v>
      </c>
      <c r="AD642" s="23">
        <v>15.875999999999999</v>
      </c>
      <c r="AE642" s="23">
        <v>8.282</v>
      </c>
      <c r="AF642" s="23">
        <v>3.266</v>
      </c>
      <c r="AG642" s="23">
        <v>-4.2469999999999999</v>
      </c>
      <c r="AH642" s="23">
        <v>-4.2119999999999997</v>
      </c>
      <c r="AI642" s="23">
        <v>-4.5069999999999997</v>
      </c>
      <c r="AJ642" s="23">
        <v>2759.558</v>
      </c>
      <c r="AK642" s="23">
        <v>0.13300000000000001</v>
      </c>
      <c r="AL642" s="23">
        <v>2944.4319999999998</v>
      </c>
      <c r="AM642" s="23">
        <v>-1.738</v>
      </c>
      <c r="AN642" s="19">
        <v>8.6150000000000002</v>
      </c>
      <c r="AO642" s="19">
        <v>1.4610000000000001</v>
      </c>
      <c r="AP642" s="11">
        <v>2</v>
      </c>
      <c r="AQ642" s="17">
        <v>0.245</v>
      </c>
      <c r="AR642" s="11">
        <v>3</v>
      </c>
      <c r="AS642" s="21">
        <v>100</v>
      </c>
      <c r="AT642" s="17">
        <v>0</v>
      </c>
      <c r="AU642" s="17">
        <v>0</v>
      </c>
      <c r="AV642" s="17">
        <v>67.915000000000006</v>
      </c>
      <c r="AW642" s="11">
        <v>5</v>
      </c>
      <c r="AX642" s="11">
        <v>0</v>
      </c>
      <c r="AY642" s="11">
        <v>15</v>
      </c>
      <c r="AZ642" s="11">
        <v>0</v>
      </c>
      <c r="BA642" s="11">
        <v>15</v>
      </c>
      <c r="BB642" s="11">
        <v>6</v>
      </c>
      <c r="BC642" s="11">
        <v>21</v>
      </c>
    </row>
    <row r="643" spans="1:55" x14ac:dyDescent="0.3">
      <c r="A643" s="11" t="s">
        <v>73</v>
      </c>
      <c r="B643" s="11">
        <v>692</v>
      </c>
      <c r="C643" s="11" t="s">
        <v>786</v>
      </c>
      <c r="D643" s="12">
        <v>300</v>
      </c>
      <c r="E643" s="13">
        <v>300</v>
      </c>
      <c r="F643" s="14">
        <f t="shared" si="11"/>
        <v>1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1</v>
      </c>
      <c r="M643" s="11">
        <v>0</v>
      </c>
      <c r="N643" s="11">
        <v>1</v>
      </c>
      <c r="O643" s="19">
        <v>318.39</v>
      </c>
      <c r="P643" s="19">
        <v>10.916</v>
      </c>
      <c r="Q643" s="19">
        <v>556.28700000000003</v>
      </c>
      <c r="R643" s="19">
        <v>281.30200000000002</v>
      </c>
      <c r="S643" s="19">
        <v>58.531999999999996</v>
      </c>
      <c r="T643" s="19">
        <v>162.02500000000001</v>
      </c>
      <c r="U643" s="19">
        <v>54.427999999999997</v>
      </c>
      <c r="V643" s="19">
        <v>976.01900000000001</v>
      </c>
      <c r="W643" s="19">
        <v>1</v>
      </c>
      <c r="X643" s="19">
        <v>4.25</v>
      </c>
      <c r="Y643" s="23">
        <v>0.1220854</v>
      </c>
      <c r="Z643" s="23">
        <v>7.6398999999999998E-3</v>
      </c>
      <c r="AA643" s="23">
        <v>0.85540490000000002</v>
      </c>
      <c r="AB643" s="23">
        <v>33.811999999999998</v>
      </c>
      <c r="AC643" s="23">
        <v>9.4570000000000007</v>
      </c>
      <c r="AD643" s="23">
        <v>16.382000000000001</v>
      </c>
      <c r="AE643" s="23">
        <v>8.0069999999999997</v>
      </c>
      <c r="AF643" s="23">
        <v>3.6240000000000001</v>
      </c>
      <c r="AG643" s="23">
        <v>-4.97</v>
      </c>
      <c r="AH643" s="23">
        <v>-4.4950000000000001</v>
      </c>
      <c r="AI643" s="23">
        <v>-4.6440000000000001</v>
      </c>
      <c r="AJ643" s="23">
        <v>2759.56</v>
      </c>
      <c r="AK643" s="23">
        <v>0.10299999999999999</v>
      </c>
      <c r="AL643" s="23">
        <v>2944.4349999999999</v>
      </c>
      <c r="AM643" s="23">
        <v>-1.931</v>
      </c>
      <c r="AN643" s="19">
        <v>8.5869999999999997</v>
      </c>
      <c r="AO643" s="19">
        <v>1.4239999999999999</v>
      </c>
      <c r="AP643" s="11">
        <v>3</v>
      </c>
      <c r="AQ643" s="17">
        <v>0.41899999999999998</v>
      </c>
      <c r="AR643" s="11">
        <v>3</v>
      </c>
      <c r="AS643" s="21">
        <v>100</v>
      </c>
      <c r="AT643" s="17">
        <v>0</v>
      </c>
      <c r="AU643" s="17">
        <v>0</v>
      </c>
      <c r="AV643" s="17">
        <v>67.813999999999993</v>
      </c>
      <c r="AW643" s="11">
        <v>5</v>
      </c>
      <c r="AX643" s="11">
        <v>0</v>
      </c>
      <c r="AY643" s="11">
        <v>15</v>
      </c>
      <c r="AZ643" s="11">
        <v>0</v>
      </c>
      <c r="BA643" s="11">
        <v>15</v>
      </c>
      <c r="BB643" s="11">
        <v>6</v>
      </c>
      <c r="BC643" s="11">
        <v>22</v>
      </c>
    </row>
    <row r="644" spans="1:55" x14ac:dyDescent="0.3">
      <c r="A644" s="11" t="s">
        <v>80</v>
      </c>
      <c r="B644" s="11">
        <v>693</v>
      </c>
      <c r="C644" s="11" t="s">
        <v>793</v>
      </c>
      <c r="D644" s="12">
        <v>25.1</v>
      </c>
      <c r="E644" s="13">
        <v>300</v>
      </c>
      <c r="F644" s="14">
        <f t="shared" si="11"/>
        <v>11.952191235059761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2</v>
      </c>
      <c r="M644" s="11">
        <v>0</v>
      </c>
      <c r="N644" s="11">
        <v>0</v>
      </c>
      <c r="O644" s="19">
        <v>390.45600000000002</v>
      </c>
      <c r="P644" s="19">
        <v>5.6520000000000001</v>
      </c>
      <c r="Q644" s="19">
        <v>655.52300000000002</v>
      </c>
      <c r="R644" s="19">
        <v>169.684</v>
      </c>
      <c r="S644" s="19">
        <v>49.246000000000002</v>
      </c>
      <c r="T644" s="19">
        <v>424.20600000000002</v>
      </c>
      <c r="U644" s="19">
        <v>12.387</v>
      </c>
      <c r="V644" s="19">
        <v>1163.31</v>
      </c>
      <c r="W644" s="19">
        <v>0</v>
      </c>
      <c r="X644" s="19">
        <v>5.25</v>
      </c>
      <c r="Y644" s="23">
        <v>2.7459600000000001E-2</v>
      </c>
      <c r="Z644" s="23">
        <v>0</v>
      </c>
      <c r="AA644" s="23">
        <v>0.81603250000000005</v>
      </c>
      <c r="AB644" s="23">
        <v>43.168999999999997</v>
      </c>
      <c r="AC644" s="23">
        <v>12.446999999999999</v>
      </c>
      <c r="AD644" s="23">
        <v>17.495000000000001</v>
      </c>
      <c r="AE644" s="23">
        <v>9.2520000000000007</v>
      </c>
      <c r="AF644" s="23">
        <v>4.5309999999999997</v>
      </c>
      <c r="AG644" s="23">
        <v>-5.6189999999999998</v>
      </c>
      <c r="AH644" s="23">
        <v>-6.0990000000000002</v>
      </c>
      <c r="AI644" s="23">
        <v>-6.532</v>
      </c>
      <c r="AJ644" s="23">
        <v>3379.8980000000001</v>
      </c>
      <c r="AK644" s="23">
        <v>-0.02</v>
      </c>
      <c r="AL644" s="23">
        <v>2157.1860000000001</v>
      </c>
      <c r="AM644" s="23">
        <v>-0.74099999999999999</v>
      </c>
      <c r="AN644" s="19">
        <v>8.8970000000000002</v>
      </c>
      <c r="AO644" s="19">
        <v>1.3169999999999999</v>
      </c>
      <c r="AP644" s="11">
        <v>4</v>
      </c>
      <c r="AQ644" s="17">
        <v>0.50600000000000001</v>
      </c>
      <c r="AR644" s="11">
        <v>3</v>
      </c>
      <c r="AS644" s="21">
        <v>100</v>
      </c>
      <c r="AT644" s="17">
        <v>0</v>
      </c>
      <c r="AU644" s="17">
        <v>0</v>
      </c>
      <c r="AV644" s="17">
        <v>59.023000000000003</v>
      </c>
      <c r="AW644" s="11">
        <v>5</v>
      </c>
      <c r="AX644" s="11">
        <v>0</v>
      </c>
      <c r="AY644" s="11">
        <v>26</v>
      </c>
      <c r="AZ644" s="11">
        <v>0</v>
      </c>
      <c r="BA644" s="11">
        <v>26</v>
      </c>
      <c r="BB644" s="11">
        <v>6</v>
      </c>
      <c r="BC644" s="11">
        <v>28</v>
      </c>
    </row>
    <row r="645" spans="1:55" x14ac:dyDescent="0.3">
      <c r="A645" s="11" t="s">
        <v>89</v>
      </c>
      <c r="B645" s="11">
        <v>694</v>
      </c>
      <c r="C645" s="11" t="s">
        <v>802</v>
      </c>
      <c r="D645" s="12">
        <v>120</v>
      </c>
      <c r="E645" s="13">
        <v>300</v>
      </c>
      <c r="F645" s="14">
        <f t="shared" si="11"/>
        <v>2.5</v>
      </c>
      <c r="G645" s="11">
        <v>0</v>
      </c>
      <c r="H645" s="11">
        <v>0</v>
      </c>
      <c r="I645" s="11">
        <v>0</v>
      </c>
      <c r="J645" s="11">
        <v>1</v>
      </c>
      <c r="K645" s="11">
        <v>1</v>
      </c>
      <c r="L645" s="11">
        <v>2</v>
      </c>
      <c r="M645" s="11">
        <v>0</v>
      </c>
      <c r="N645" s="11">
        <v>-1</v>
      </c>
      <c r="O645" s="19">
        <v>384.43099999999998</v>
      </c>
      <c r="P645" s="19">
        <v>4.3570000000000002</v>
      </c>
      <c r="Q645" s="19">
        <v>566.45899999999995</v>
      </c>
      <c r="R645" s="19">
        <v>270.94499999999999</v>
      </c>
      <c r="S645" s="19">
        <v>160.483</v>
      </c>
      <c r="T645" s="19">
        <v>135.03100000000001</v>
      </c>
      <c r="U645" s="19">
        <v>0</v>
      </c>
      <c r="V645" s="19">
        <v>1090.038</v>
      </c>
      <c r="W645" s="19">
        <v>1</v>
      </c>
      <c r="X645" s="19">
        <v>8</v>
      </c>
      <c r="Y645" s="23">
        <v>1.7413100000000001E-2</v>
      </c>
      <c r="Z645" s="23">
        <v>1.41228E-2</v>
      </c>
      <c r="AA645" s="23">
        <v>0.90425449999999996</v>
      </c>
      <c r="AB645" s="23">
        <v>37.475000000000001</v>
      </c>
      <c r="AC645" s="23">
        <v>10.84</v>
      </c>
      <c r="AD645" s="23">
        <v>18.608000000000001</v>
      </c>
      <c r="AE645" s="23">
        <v>12.573</v>
      </c>
      <c r="AF645" s="23">
        <v>1.7749999999999999</v>
      </c>
      <c r="AG645" s="23">
        <v>-3.1890000000000001</v>
      </c>
      <c r="AH645" s="23">
        <v>-3.8149999999999999</v>
      </c>
      <c r="AI645" s="23">
        <v>-0.54300000000000004</v>
      </c>
      <c r="AJ645" s="23">
        <v>65.394000000000005</v>
      </c>
      <c r="AK645" s="23">
        <v>-0.86599999999999999</v>
      </c>
      <c r="AL645" s="23">
        <v>38.515999999999998</v>
      </c>
      <c r="AM645" s="23">
        <v>-3.81</v>
      </c>
      <c r="AN645" s="19">
        <v>9.5510000000000002</v>
      </c>
      <c r="AO645" s="19">
        <v>0.39300000000000002</v>
      </c>
      <c r="AP645" s="11">
        <v>7</v>
      </c>
      <c r="AQ645" s="17">
        <v>-0.497</v>
      </c>
      <c r="AR645" s="11">
        <v>2</v>
      </c>
      <c r="AS645" s="21">
        <v>69.831000000000003</v>
      </c>
      <c r="AT645" s="17">
        <v>0</v>
      </c>
      <c r="AU645" s="17">
        <v>7.8010000000000002</v>
      </c>
      <c r="AV645" s="17">
        <v>110.398</v>
      </c>
      <c r="AW645" s="11">
        <v>7</v>
      </c>
      <c r="AX645" s="11">
        <v>0</v>
      </c>
      <c r="AY645" s="11">
        <v>18</v>
      </c>
      <c r="AZ645" s="11">
        <v>0</v>
      </c>
      <c r="BA645" s="11">
        <v>18</v>
      </c>
      <c r="BB645" s="11">
        <v>7</v>
      </c>
      <c r="BC645" s="11">
        <v>28</v>
      </c>
    </row>
    <row r="646" spans="1:55" x14ac:dyDescent="0.3">
      <c r="A646" s="11" t="s">
        <v>90</v>
      </c>
      <c r="B646" s="11">
        <v>695</v>
      </c>
      <c r="C646" s="11" t="s">
        <v>803</v>
      </c>
      <c r="D646" s="12">
        <v>300</v>
      </c>
      <c r="E646" s="13">
        <v>300</v>
      </c>
      <c r="F646" s="14">
        <f t="shared" si="11"/>
        <v>1</v>
      </c>
      <c r="G646" s="11">
        <v>0</v>
      </c>
      <c r="H646" s="11">
        <v>0</v>
      </c>
      <c r="I646" s="11">
        <v>0</v>
      </c>
      <c r="J646" s="11">
        <v>1</v>
      </c>
      <c r="K646" s="11">
        <v>1</v>
      </c>
      <c r="L646" s="11">
        <v>3</v>
      </c>
      <c r="M646" s="11">
        <v>0</v>
      </c>
      <c r="N646" s="11">
        <v>-1</v>
      </c>
      <c r="O646" s="19">
        <v>398.45800000000003</v>
      </c>
      <c r="P646" s="19">
        <v>4.7560000000000002</v>
      </c>
      <c r="Q646" s="19">
        <v>578.86500000000001</v>
      </c>
      <c r="R646" s="19">
        <v>290.85300000000001</v>
      </c>
      <c r="S646" s="19">
        <v>152.98099999999999</v>
      </c>
      <c r="T646" s="19">
        <v>135.03100000000001</v>
      </c>
      <c r="U646" s="19">
        <v>0</v>
      </c>
      <c r="V646" s="19">
        <v>1132.6310000000001</v>
      </c>
      <c r="W646" s="19">
        <v>1</v>
      </c>
      <c r="X646" s="19">
        <v>8</v>
      </c>
      <c r="Y646" s="23">
        <v>1.9972199999999999E-2</v>
      </c>
      <c r="Z646" s="23">
        <v>1.3820199999999999E-2</v>
      </c>
      <c r="AA646" s="23">
        <v>0.90777969999999997</v>
      </c>
      <c r="AB646" s="23">
        <v>38.536999999999999</v>
      </c>
      <c r="AC646" s="23">
        <v>11.173</v>
      </c>
      <c r="AD646" s="23">
        <v>18.975000000000001</v>
      </c>
      <c r="AE646" s="23">
        <v>12.839</v>
      </c>
      <c r="AF646" s="23">
        <v>2.0910000000000002</v>
      </c>
      <c r="AG646" s="23">
        <v>-3.004</v>
      </c>
      <c r="AH646" s="23">
        <v>-4.0949999999999998</v>
      </c>
      <c r="AI646" s="23">
        <v>-0.48599999999999999</v>
      </c>
      <c r="AJ646" s="23">
        <v>67.935000000000002</v>
      </c>
      <c r="AK646" s="23">
        <v>-0.85499999999999998</v>
      </c>
      <c r="AL646" s="23">
        <v>45.978000000000002</v>
      </c>
      <c r="AM646" s="23">
        <v>-3.5750000000000002</v>
      </c>
      <c r="AN646" s="19">
        <v>9.5229999999999997</v>
      </c>
      <c r="AO646" s="19">
        <v>0.376</v>
      </c>
      <c r="AP646" s="11">
        <v>7</v>
      </c>
      <c r="AQ646" s="17">
        <v>-0.42899999999999999</v>
      </c>
      <c r="AR646" s="11">
        <v>2</v>
      </c>
      <c r="AS646" s="21">
        <v>71.978999999999999</v>
      </c>
      <c r="AT646" s="17">
        <v>0</v>
      </c>
      <c r="AU646" s="17">
        <v>14.66</v>
      </c>
      <c r="AV646" s="17">
        <v>111.523</v>
      </c>
      <c r="AW646" s="11">
        <v>7</v>
      </c>
      <c r="AX646" s="11">
        <v>0</v>
      </c>
      <c r="AY646" s="11">
        <v>18</v>
      </c>
      <c r="AZ646" s="11">
        <v>0</v>
      </c>
      <c r="BA646" s="11">
        <v>18</v>
      </c>
      <c r="BB646" s="11">
        <v>7</v>
      </c>
      <c r="BC646" s="11">
        <v>29</v>
      </c>
    </row>
    <row r="647" spans="1:55" x14ac:dyDescent="0.3">
      <c r="A647" s="11" t="s">
        <v>91</v>
      </c>
      <c r="B647" s="11">
        <v>696</v>
      </c>
      <c r="C647" s="11" t="s">
        <v>804</v>
      </c>
      <c r="D647" s="12">
        <v>300</v>
      </c>
      <c r="E647" s="13">
        <v>300</v>
      </c>
      <c r="F647" s="14">
        <f t="shared" si="11"/>
        <v>1</v>
      </c>
      <c r="G647" s="11">
        <v>0</v>
      </c>
      <c r="H647" s="11">
        <v>0</v>
      </c>
      <c r="I647" s="11">
        <v>0</v>
      </c>
      <c r="J647" s="11">
        <v>1</v>
      </c>
      <c r="K647" s="11">
        <v>1</v>
      </c>
      <c r="L647" s="11">
        <v>2</v>
      </c>
      <c r="M647" s="11">
        <v>0</v>
      </c>
      <c r="N647" s="11">
        <v>-1</v>
      </c>
      <c r="O647" s="19">
        <v>446.50200000000001</v>
      </c>
      <c r="P647" s="19">
        <v>3.6659999999999999</v>
      </c>
      <c r="Q647" s="19">
        <v>658.37900000000002</v>
      </c>
      <c r="R647" s="19">
        <v>196.399</v>
      </c>
      <c r="S647" s="19">
        <v>157.762</v>
      </c>
      <c r="T647" s="19">
        <v>304.21800000000002</v>
      </c>
      <c r="U647" s="19">
        <v>0</v>
      </c>
      <c r="V647" s="19">
        <v>1266.25</v>
      </c>
      <c r="W647" s="19">
        <v>1</v>
      </c>
      <c r="X647" s="19">
        <v>8</v>
      </c>
      <c r="Y647" s="23">
        <v>1.0611499999999999E-2</v>
      </c>
      <c r="Z647" s="23">
        <v>1.21511E-2</v>
      </c>
      <c r="AA647" s="23">
        <v>0.85974329999999999</v>
      </c>
      <c r="AB647" s="23">
        <v>46.142000000000003</v>
      </c>
      <c r="AC647" s="23">
        <v>13.456</v>
      </c>
      <c r="AD647" s="23">
        <v>21.734000000000002</v>
      </c>
      <c r="AE647" s="23">
        <v>15.083</v>
      </c>
      <c r="AF647" s="23">
        <v>3.0539999999999998</v>
      </c>
      <c r="AG647" s="23">
        <v>-4.2169999999999996</v>
      </c>
      <c r="AH647" s="23">
        <v>-5.4219999999999997</v>
      </c>
      <c r="AI647" s="23">
        <v>-2.0699999999999998</v>
      </c>
      <c r="AJ647" s="23">
        <v>52.11</v>
      </c>
      <c r="AK647" s="23">
        <v>-0.98</v>
      </c>
      <c r="AL647" s="23">
        <v>41.072000000000003</v>
      </c>
      <c r="AM647" s="23">
        <v>-3.1629999999999998</v>
      </c>
      <c r="AN647" s="19">
        <v>9.391</v>
      </c>
      <c r="AO647" s="19">
        <v>0.26600000000000001</v>
      </c>
      <c r="AP647" s="11">
        <v>7</v>
      </c>
      <c r="AQ647" s="17">
        <v>-7.0999999999999994E-2</v>
      </c>
      <c r="AR647" s="11">
        <v>2</v>
      </c>
      <c r="AS647" s="21">
        <v>75.555000000000007</v>
      </c>
      <c r="AT647" s="17">
        <v>0</v>
      </c>
      <c r="AU647" s="17">
        <v>23.433</v>
      </c>
      <c r="AV647" s="17">
        <v>113.19499999999999</v>
      </c>
      <c r="AW647" s="11">
        <v>7</v>
      </c>
      <c r="AX647" s="11">
        <v>0</v>
      </c>
      <c r="AY647" s="11">
        <v>24</v>
      </c>
      <c r="AZ647" s="11">
        <v>0</v>
      </c>
      <c r="BA647" s="11">
        <v>24</v>
      </c>
      <c r="BB647" s="11">
        <v>7</v>
      </c>
      <c r="BC647" s="11">
        <v>33</v>
      </c>
    </row>
    <row r="648" spans="1:55" x14ac:dyDescent="0.3">
      <c r="A648" s="11" t="s">
        <v>97</v>
      </c>
      <c r="B648" s="11">
        <v>697</v>
      </c>
      <c r="C648" s="11" t="s">
        <v>810</v>
      </c>
      <c r="D648" s="12">
        <v>95</v>
      </c>
      <c r="E648" s="13">
        <v>300</v>
      </c>
      <c r="F648" s="14">
        <f t="shared" si="11"/>
        <v>3.1578947368421053</v>
      </c>
      <c r="G648" s="11">
        <v>0</v>
      </c>
      <c r="H648" s="11">
        <v>0</v>
      </c>
      <c r="I648" s="11">
        <v>0</v>
      </c>
      <c r="J648" s="11">
        <v>1</v>
      </c>
      <c r="K648" s="11">
        <v>0</v>
      </c>
      <c r="L648" s="11">
        <v>2</v>
      </c>
      <c r="M648" s="11">
        <v>0</v>
      </c>
      <c r="N648" s="11">
        <v>-1</v>
      </c>
      <c r="O648" s="19">
        <v>432.47500000000002</v>
      </c>
      <c r="P648" s="19">
        <v>4.6029999999999998</v>
      </c>
      <c r="Q648" s="19">
        <v>622.851</v>
      </c>
      <c r="R648" s="19">
        <v>150.97399999999999</v>
      </c>
      <c r="S648" s="19">
        <v>165.78200000000001</v>
      </c>
      <c r="T648" s="19">
        <v>306.096</v>
      </c>
      <c r="U648" s="19">
        <v>0</v>
      </c>
      <c r="V648" s="19">
        <v>1201.2170000000001</v>
      </c>
      <c r="W648" s="19">
        <v>1</v>
      </c>
      <c r="X648" s="19">
        <v>8</v>
      </c>
      <c r="Y648" s="23">
        <v>1.7638500000000001E-2</v>
      </c>
      <c r="Z648" s="23">
        <v>1.28442E-2</v>
      </c>
      <c r="AA648" s="23">
        <v>0.87739460000000002</v>
      </c>
      <c r="AB648" s="23">
        <v>43.558</v>
      </c>
      <c r="AC648" s="23">
        <v>12.977</v>
      </c>
      <c r="AD648" s="23">
        <v>21.004999999999999</v>
      </c>
      <c r="AE648" s="23">
        <v>13.331</v>
      </c>
      <c r="AF648" s="23">
        <v>3.2320000000000002</v>
      </c>
      <c r="AG648" s="23">
        <v>-4.3879999999999999</v>
      </c>
      <c r="AH648" s="23">
        <v>-5.7789999999999999</v>
      </c>
      <c r="AI648" s="23">
        <v>-3.1680000000000001</v>
      </c>
      <c r="AJ648" s="23">
        <v>67.203999999999994</v>
      </c>
      <c r="AK648" s="23">
        <v>-0.99299999999999999</v>
      </c>
      <c r="AL648" s="23">
        <v>33.988999999999997</v>
      </c>
      <c r="AM648" s="23">
        <v>-3.3050000000000002</v>
      </c>
      <c r="AN648" s="19">
        <v>9.3119999999999994</v>
      </c>
      <c r="AO648" s="19">
        <v>0.38500000000000001</v>
      </c>
      <c r="AP648" s="11">
        <v>7</v>
      </c>
      <c r="AQ648" s="17">
        <v>9.1999999999999998E-2</v>
      </c>
      <c r="AR648" s="11">
        <v>2</v>
      </c>
      <c r="AS648" s="21">
        <v>78.578999999999994</v>
      </c>
      <c r="AT648" s="17">
        <v>0</v>
      </c>
      <c r="AU648" s="17">
        <v>0</v>
      </c>
      <c r="AV648" s="17">
        <v>112.717</v>
      </c>
      <c r="AW648" s="11">
        <v>7</v>
      </c>
      <c r="AX648" s="11">
        <v>0</v>
      </c>
      <c r="AY648" s="11">
        <v>24</v>
      </c>
      <c r="AZ648" s="11">
        <v>0</v>
      </c>
      <c r="BA648" s="11">
        <v>24</v>
      </c>
      <c r="BB648" s="11">
        <v>7</v>
      </c>
      <c r="BC648" s="11">
        <v>32</v>
      </c>
    </row>
    <row r="649" spans="1:55" x14ac:dyDescent="0.3">
      <c r="A649" s="11" t="s">
        <v>98</v>
      </c>
      <c r="B649" s="11">
        <v>698</v>
      </c>
      <c r="C649" s="11" t="s">
        <v>811</v>
      </c>
      <c r="D649" s="12">
        <v>32.200000000000003</v>
      </c>
      <c r="E649" s="13">
        <v>77.099999999999994</v>
      </c>
      <c r="F649" s="14">
        <f t="shared" si="11"/>
        <v>2.3944099378881982</v>
      </c>
      <c r="G649" s="11">
        <v>0</v>
      </c>
      <c r="H649" s="11">
        <v>0</v>
      </c>
      <c r="I649" s="11">
        <v>0</v>
      </c>
      <c r="J649" s="11">
        <v>1</v>
      </c>
      <c r="K649" s="11">
        <v>0</v>
      </c>
      <c r="L649" s="11">
        <v>3</v>
      </c>
      <c r="M649" s="11">
        <v>0</v>
      </c>
      <c r="N649" s="11">
        <v>-2</v>
      </c>
      <c r="O649" s="19">
        <v>462.50099999999998</v>
      </c>
      <c r="P649" s="19">
        <v>4.0709999999999997</v>
      </c>
      <c r="Q649" s="19">
        <v>652.68499999999995</v>
      </c>
      <c r="R649" s="19">
        <v>243.39599999999999</v>
      </c>
      <c r="S649" s="19">
        <v>161.304</v>
      </c>
      <c r="T649" s="19">
        <v>247.98500000000001</v>
      </c>
      <c r="U649" s="19">
        <v>0</v>
      </c>
      <c r="V649" s="19">
        <v>1273.7170000000001</v>
      </c>
      <c r="W649" s="19">
        <v>1</v>
      </c>
      <c r="X649" s="19">
        <v>8.75</v>
      </c>
      <c r="Y649" s="23">
        <v>1.30139E-2</v>
      </c>
      <c r="Z649" s="23">
        <v>1.34062E-2</v>
      </c>
      <c r="AA649" s="23">
        <v>0.87064949999999997</v>
      </c>
      <c r="AB649" s="23">
        <v>45.262</v>
      </c>
      <c r="AC649" s="23">
        <v>13.157999999999999</v>
      </c>
      <c r="AD649" s="23">
        <v>21.800999999999998</v>
      </c>
      <c r="AE649" s="23">
        <v>13.494999999999999</v>
      </c>
      <c r="AF649" s="23">
        <v>3.3279999999999998</v>
      </c>
      <c r="AG649" s="23">
        <v>-4.4539999999999997</v>
      </c>
      <c r="AH649" s="23">
        <v>-6.08</v>
      </c>
      <c r="AI649" s="23">
        <v>-3</v>
      </c>
      <c r="AJ649" s="23">
        <v>74.106999999999999</v>
      </c>
      <c r="AK649" s="23">
        <v>-1.036</v>
      </c>
      <c r="AL649" s="23">
        <v>37.777999999999999</v>
      </c>
      <c r="AM649" s="23">
        <v>-3.331</v>
      </c>
      <c r="AN649" s="19">
        <v>9.1869999999999994</v>
      </c>
      <c r="AO649" s="19">
        <v>0.375</v>
      </c>
      <c r="AP649" s="11">
        <v>7</v>
      </c>
      <c r="AQ649" s="17">
        <v>8.3000000000000004E-2</v>
      </c>
      <c r="AR649" s="11">
        <v>2</v>
      </c>
      <c r="AS649" s="21">
        <v>79.899000000000001</v>
      </c>
      <c r="AT649" s="17">
        <v>0</v>
      </c>
      <c r="AU649" s="17">
        <v>0</v>
      </c>
      <c r="AV649" s="17">
        <v>120.45</v>
      </c>
      <c r="AW649" s="11">
        <v>8</v>
      </c>
      <c r="AX649" s="11">
        <v>0</v>
      </c>
      <c r="AY649" s="11">
        <v>24</v>
      </c>
      <c r="AZ649" s="11">
        <v>0</v>
      </c>
      <c r="BA649" s="11">
        <v>24</v>
      </c>
      <c r="BB649" s="11">
        <v>7</v>
      </c>
      <c r="BC649" s="11">
        <v>34</v>
      </c>
    </row>
    <row r="650" spans="1:55" x14ac:dyDescent="0.3">
      <c r="A650" s="11" t="s">
        <v>100</v>
      </c>
      <c r="B650" s="11">
        <v>699</v>
      </c>
      <c r="C650" s="11" t="s">
        <v>813</v>
      </c>
      <c r="D650" s="12">
        <v>300</v>
      </c>
      <c r="E650" s="13">
        <v>300</v>
      </c>
      <c r="F650" s="14">
        <f t="shared" si="11"/>
        <v>1</v>
      </c>
      <c r="G650" s="11">
        <v>0</v>
      </c>
      <c r="H650" s="11">
        <v>0</v>
      </c>
      <c r="I650" s="11">
        <v>0</v>
      </c>
      <c r="J650" s="11">
        <v>1</v>
      </c>
      <c r="K650" s="11">
        <v>0</v>
      </c>
      <c r="L650" s="11">
        <v>2</v>
      </c>
      <c r="M650" s="11">
        <v>0</v>
      </c>
      <c r="N650" s="11">
        <v>-2</v>
      </c>
      <c r="O650" s="19">
        <v>531.53899999999999</v>
      </c>
      <c r="P650" s="19">
        <v>8.798</v>
      </c>
      <c r="Q650" s="19">
        <v>743.59900000000005</v>
      </c>
      <c r="R650" s="19">
        <v>82.801000000000002</v>
      </c>
      <c r="S650" s="19">
        <v>249.36699999999999</v>
      </c>
      <c r="T650" s="19">
        <v>378.565</v>
      </c>
      <c r="U650" s="19">
        <v>32.866</v>
      </c>
      <c r="V650" s="19">
        <v>1409.922</v>
      </c>
      <c r="W650" s="19">
        <v>1</v>
      </c>
      <c r="X650" s="19">
        <v>9</v>
      </c>
      <c r="Y650" s="23">
        <v>5.4894100000000001E-2</v>
      </c>
      <c r="Z650" s="23">
        <v>1.2103300000000001E-2</v>
      </c>
      <c r="AA650" s="23">
        <v>0.81775529999999996</v>
      </c>
      <c r="AB650" s="23">
        <v>52.601999999999997</v>
      </c>
      <c r="AC650" s="23">
        <v>16.178999999999998</v>
      </c>
      <c r="AD650" s="23">
        <v>25.768999999999998</v>
      </c>
      <c r="AE650" s="23">
        <v>15.68</v>
      </c>
      <c r="AF650" s="23">
        <v>3.706</v>
      </c>
      <c r="AG650" s="23">
        <v>-6.2220000000000004</v>
      </c>
      <c r="AH650" s="23">
        <v>-7.681</v>
      </c>
      <c r="AI650" s="23">
        <v>-4.4790000000000001</v>
      </c>
      <c r="AJ650" s="23">
        <v>10.833</v>
      </c>
      <c r="AK650" s="23">
        <v>-1.9630000000000001</v>
      </c>
      <c r="AL650" s="23">
        <v>7.1550000000000002</v>
      </c>
      <c r="AM650" s="23">
        <v>-4.59</v>
      </c>
      <c r="AN650" s="19">
        <v>9.4250000000000007</v>
      </c>
      <c r="AO650" s="19">
        <v>1.538</v>
      </c>
      <c r="AP650" s="11">
        <v>7</v>
      </c>
      <c r="AQ650" s="17">
        <v>0.39800000000000002</v>
      </c>
      <c r="AR650" s="11">
        <v>1</v>
      </c>
      <c r="AS650" s="21">
        <v>54.206000000000003</v>
      </c>
      <c r="AT650" s="17">
        <v>0</v>
      </c>
      <c r="AU650" s="17">
        <v>0</v>
      </c>
      <c r="AV650" s="17">
        <v>162.81200000000001</v>
      </c>
      <c r="AW650" s="11">
        <v>10</v>
      </c>
      <c r="AX650" s="11">
        <v>1</v>
      </c>
      <c r="AY650" s="11">
        <v>29</v>
      </c>
      <c r="AZ650" s="11">
        <v>0</v>
      </c>
      <c r="BA650" s="11">
        <v>29</v>
      </c>
      <c r="BB650" s="11">
        <v>7</v>
      </c>
      <c r="BC650" s="11">
        <v>38</v>
      </c>
    </row>
    <row r="651" spans="1:55" x14ac:dyDescent="0.3">
      <c r="A651" s="11" t="s">
        <v>101</v>
      </c>
      <c r="B651" s="11">
        <v>700</v>
      </c>
      <c r="C651" s="11" t="s">
        <v>814</v>
      </c>
      <c r="D651" s="12">
        <v>300</v>
      </c>
      <c r="E651" s="13">
        <v>300</v>
      </c>
      <c r="F651" s="14">
        <f t="shared" si="11"/>
        <v>1</v>
      </c>
      <c r="G651" s="11">
        <v>0</v>
      </c>
      <c r="H651" s="11">
        <v>0</v>
      </c>
      <c r="I651" s="11">
        <v>0</v>
      </c>
      <c r="J651" s="11">
        <v>1</v>
      </c>
      <c r="K651" s="11">
        <v>0</v>
      </c>
      <c r="L651" s="11">
        <v>2</v>
      </c>
      <c r="M651" s="11">
        <v>0</v>
      </c>
      <c r="N651" s="11">
        <v>-1</v>
      </c>
      <c r="O651" s="19">
        <v>516.56700000000001</v>
      </c>
      <c r="P651" s="19">
        <v>2.988</v>
      </c>
      <c r="Q651" s="19">
        <v>742.25</v>
      </c>
      <c r="R651" s="19">
        <v>159.971</v>
      </c>
      <c r="S651" s="19">
        <v>146.62200000000001</v>
      </c>
      <c r="T651" s="19">
        <v>402.791</v>
      </c>
      <c r="U651" s="19">
        <v>32.866</v>
      </c>
      <c r="V651" s="19">
        <v>1415.7260000000001</v>
      </c>
      <c r="W651" s="19">
        <v>1</v>
      </c>
      <c r="X651" s="19">
        <v>8.75</v>
      </c>
      <c r="Y651" s="23">
        <v>6.3043999999999999E-3</v>
      </c>
      <c r="Z651" s="23">
        <v>1.17885E-2</v>
      </c>
      <c r="AA651" s="23">
        <v>0.82148759999999998</v>
      </c>
      <c r="AB651" s="23">
        <v>53.066000000000003</v>
      </c>
      <c r="AC651" s="23">
        <v>15.666</v>
      </c>
      <c r="AD651" s="23">
        <v>24.678000000000001</v>
      </c>
      <c r="AE651" s="23">
        <v>14.896000000000001</v>
      </c>
      <c r="AF651" s="23">
        <v>4.5910000000000002</v>
      </c>
      <c r="AG651" s="23">
        <v>-6.2960000000000003</v>
      </c>
      <c r="AH651" s="23">
        <v>-7.4790000000000001</v>
      </c>
      <c r="AI651" s="23">
        <v>-4.5339999999999998</v>
      </c>
      <c r="AJ651" s="23">
        <v>102.113</v>
      </c>
      <c r="AK651" s="23">
        <v>-0.92500000000000004</v>
      </c>
      <c r="AL651" s="23">
        <v>80.864999999999995</v>
      </c>
      <c r="AM651" s="23">
        <v>-2.6110000000000002</v>
      </c>
      <c r="AN651" s="19">
        <v>9.3940000000000001</v>
      </c>
      <c r="AO651" s="19">
        <v>0.41699999999999998</v>
      </c>
      <c r="AP651" s="11">
        <v>7</v>
      </c>
      <c r="AQ651" s="17">
        <v>0.46800000000000003</v>
      </c>
      <c r="AR651" s="11">
        <v>1</v>
      </c>
      <c r="AS651" s="21">
        <v>76.826999999999998</v>
      </c>
      <c r="AT651" s="17">
        <v>0</v>
      </c>
      <c r="AU651" s="17">
        <v>0</v>
      </c>
      <c r="AV651" s="17">
        <v>125.639</v>
      </c>
      <c r="AW651" s="11">
        <v>8</v>
      </c>
      <c r="AX651" s="11">
        <v>1</v>
      </c>
      <c r="AY651" s="11">
        <v>29</v>
      </c>
      <c r="AZ651" s="11">
        <v>0</v>
      </c>
      <c r="BA651" s="11">
        <v>29</v>
      </c>
      <c r="BB651" s="11">
        <v>7</v>
      </c>
      <c r="BC651" s="11">
        <v>37</v>
      </c>
    </row>
    <row r="652" spans="1:55" x14ac:dyDescent="0.3">
      <c r="A652" s="11" t="s">
        <v>108</v>
      </c>
      <c r="B652" s="11">
        <v>701</v>
      </c>
      <c r="C652" s="11" t="s">
        <v>821</v>
      </c>
      <c r="D652" s="12">
        <v>2.1</v>
      </c>
      <c r="E652" s="13">
        <v>63.3</v>
      </c>
      <c r="F652" s="14">
        <f t="shared" si="11"/>
        <v>30.142857142857139</v>
      </c>
      <c r="G652" s="11">
        <v>0</v>
      </c>
      <c r="H652" s="11">
        <v>0</v>
      </c>
      <c r="I652" s="11">
        <v>0</v>
      </c>
      <c r="J652" s="11">
        <v>1</v>
      </c>
      <c r="K652" s="11">
        <v>0</v>
      </c>
      <c r="L652" s="11">
        <v>1</v>
      </c>
      <c r="M652" s="11">
        <v>0</v>
      </c>
      <c r="N652" s="11">
        <v>-1</v>
      </c>
      <c r="O652" s="19">
        <v>363.43</v>
      </c>
      <c r="P652" s="19">
        <v>7.65</v>
      </c>
      <c r="Q652" s="19">
        <v>608.90099999999995</v>
      </c>
      <c r="R652" s="19">
        <v>87.51</v>
      </c>
      <c r="S652" s="19">
        <v>108.012</v>
      </c>
      <c r="T652" s="19">
        <v>380.94299999999998</v>
      </c>
      <c r="U652" s="19">
        <v>32.435000000000002</v>
      </c>
      <c r="V652" s="19">
        <v>1086.829</v>
      </c>
      <c r="W652" s="19">
        <v>1</v>
      </c>
      <c r="X652" s="19">
        <v>5.5</v>
      </c>
      <c r="Y652" s="23">
        <v>5.3851799999999998E-2</v>
      </c>
      <c r="Z652" s="23">
        <v>9.0326999999999994E-3</v>
      </c>
      <c r="AA652" s="23">
        <v>0.83957440000000005</v>
      </c>
      <c r="AB652" s="23">
        <v>40.337000000000003</v>
      </c>
      <c r="AC652" s="23">
        <v>12.212999999999999</v>
      </c>
      <c r="AD652" s="23">
        <v>18.875</v>
      </c>
      <c r="AE652" s="23">
        <v>11.183</v>
      </c>
      <c r="AF652" s="23">
        <v>4.1459999999999999</v>
      </c>
      <c r="AG652" s="23">
        <v>-5.3559999999999999</v>
      </c>
      <c r="AH652" s="23">
        <v>-5.4</v>
      </c>
      <c r="AI652" s="23">
        <v>-4.1369999999999996</v>
      </c>
      <c r="AJ652" s="23">
        <v>237.256</v>
      </c>
      <c r="AK652" s="23">
        <v>-0.439</v>
      </c>
      <c r="AL652" s="23">
        <v>200.05699999999999</v>
      </c>
      <c r="AM652" s="23">
        <v>-2.0720000000000001</v>
      </c>
      <c r="AN652" s="19">
        <v>8.6750000000000007</v>
      </c>
      <c r="AO652" s="19">
        <v>0.72899999999999998</v>
      </c>
      <c r="AP652" s="11">
        <v>4</v>
      </c>
      <c r="AQ652" s="17">
        <v>0.30499999999999999</v>
      </c>
      <c r="AR652" s="11">
        <v>3</v>
      </c>
      <c r="AS652" s="21">
        <v>93.731999999999999</v>
      </c>
      <c r="AT652" s="17">
        <v>0</v>
      </c>
      <c r="AU652" s="17">
        <v>0</v>
      </c>
      <c r="AV652" s="17">
        <v>71.734999999999999</v>
      </c>
      <c r="AW652" s="11">
        <v>4</v>
      </c>
      <c r="AX652" s="11">
        <v>0</v>
      </c>
      <c r="AY652" s="11">
        <v>22</v>
      </c>
      <c r="AZ652" s="11">
        <v>0</v>
      </c>
      <c r="BA652" s="11">
        <v>22</v>
      </c>
      <c r="BB652" s="11">
        <v>5</v>
      </c>
      <c r="BC652" s="11">
        <v>26</v>
      </c>
    </row>
    <row r="653" spans="1:55" x14ac:dyDescent="0.3">
      <c r="A653" s="11" t="s">
        <v>111</v>
      </c>
      <c r="B653" s="11">
        <v>702</v>
      </c>
      <c r="C653" s="11" t="s">
        <v>824</v>
      </c>
      <c r="D653" s="12">
        <v>31.9</v>
      </c>
      <c r="E653" s="13">
        <v>300</v>
      </c>
      <c r="F653" s="14">
        <f t="shared" si="11"/>
        <v>9.4043887147335425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1</v>
      </c>
      <c r="N653" s="11">
        <v>0</v>
      </c>
      <c r="O653" s="19">
        <v>327.39699999999999</v>
      </c>
      <c r="P653" s="19">
        <v>8.657</v>
      </c>
      <c r="Q653" s="19">
        <v>567.76700000000005</v>
      </c>
      <c r="R653" s="19">
        <v>162.16399999999999</v>
      </c>
      <c r="S653" s="19">
        <v>92.88</v>
      </c>
      <c r="T653" s="19">
        <v>280.56200000000001</v>
      </c>
      <c r="U653" s="19">
        <v>32.161999999999999</v>
      </c>
      <c r="V653" s="19">
        <v>1012.42</v>
      </c>
      <c r="W653" s="19">
        <v>0</v>
      </c>
      <c r="X653" s="19">
        <v>6</v>
      </c>
      <c r="Y653" s="23">
        <v>7.4015800000000007E-2</v>
      </c>
      <c r="Z653" s="23">
        <v>0</v>
      </c>
      <c r="AA653" s="23">
        <v>0.85881960000000002</v>
      </c>
      <c r="AB653" s="23">
        <v>37.042000000000002</v>
      </c>
      <c r="AC653" s="23">
        <v>10.510999999999999</v>
      </c>
      <c r="AD653" s="23">
        <v>16.652000000000001</v>
      </c>
      <c r="AE653" s="23">
        <v>9.5470000000000006</v>
      </c>
      <c r="AF653" s="23">
        <v>2.7869999999999999</v>
      </c>
      <c r="AG653" s="23">
        <v>-3.9750000000000001</v>
      </c>
      <c r="AH653" s="23">
        <v>-4.1180000000000003</v>
      </c>
      <c r="AI653" s="23">
        <v>-5.1539999999999999</v>
      </c>
      <c r="AJ653" s="23">
        <v>1303.537</v>
      </c>
      <c r="AK653" s="23">
        <v>-0.19700000000000001</v>
      </c>
      <c r="AL653" s="23">
        <v>988.47799999999995</v>
      </c>
      <c r="AM653" s="23">
        <v>-2.2429999999999999</v>
      </c>
      <c r="AN653" s="19">
        <v>9.5299999999999994</v>
      </c>
      <c r="AO653" s="19">
        <v>0.78700000000000003</v>
      </c>
      <c r="AP653" s="11">
        <v>5</v>
      </c>
      <c r="AQ653" s="17">
        <v>-4.8000000000000001E-2</v>
      </c>
      <c r="AR653" s="11">
        <v>3</v>
      </c>
      <c r="AS653" s="21">
        <v>100</v>
      </c>
      <c r="AT653" s="17">
        <v>0</v>
      </c>
      <c r="AU653" s="17">
        <v>0</v>
      </c>
      <c r="AV653" s="17">
        <v>65.138000000000005</v>
      </c>
      <c r="AW653" s="11">
        <v>4</v>
      </c>
      <c r="AX653" s="11">
        <v>0</v>
      </c>
      <c r="AY653" s="11">
        <v>20</v>
      </c>
      <c r="AZ653" s="11">
        <v>0</v>
      </c>
      <c r="BA653" s="11">
        <v>20</v>
      </c>
      <c r="BB653" s="11">
        <v>5</v>
      </c>
      <c r="BC653" s="11">
        <v>23</v>
      </c>
    </row>
    <row r="654" spans="1:55" x14ac:dyDescent="0.3">
      <c r="A654" s="11" t="s">
        <v>113</v>
      </c>
      <c r="B654" s="11">
        <v>703</v>
      </c>
      <c r="C654" s="11" t="s">
        <v>826</v>
      </c>
      <c r="D654" s="12">
        <v>26.2</v>
      </c>
      <c r="E654" s="13">
        <v>251</v>
      </c>
      <c r="F654" s="14">
        <f t="shared" si="11"/>
        <v>9.5801526717557248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3</v>
      </c>
      <c r="M654" s="11">
        <v>1</v>
      </c>
      <c r="N654" s="11">
        <v>0</v>
      </c>
      <c r="O654" s="19">
        <v>344.41199999999998</v>
      </c>
      <c r="P654" s="19">
        <v>4.2549999999999999</v>
      </c>
      <c r="Q654" s="19">
        <v>651.84299999999996</v>
      </c>
      <c r="R654" s="19">
        <v>168.63300000000001</v>
      </c>
      <c r="S654" s="19">
        <v>99.766999999999996</v>
      </c>
      <c r="T654" s="19">
        <v>383.44299999999998</v>
      </c>
      <c r="U654" s="19">
        <v>0</v>
      </c>
      <c r="V654" s="19">
        <v>1135.934</v>
      </c>
      <c r="W654" s="19">
        <v>0</v>
      </c>
      <c r="X654" s="19">
        <v>4.5</v>
      </c>
      <c r="Y654" s="23">
        <v>1.5941500000000001E-2</v>
      </c>
      <c r="Z654" s="23">
        <v>0</v>
      </c>
      <c r="AA654" s="23">
        <v>0.80771400000000004</v>
      </c>
      <c r="AB654" s="23">
        <v>41.042000000000002</v>
      </c>
      <c r="AC654" s="23">
        <v>12.167999999999999</v>
      </c>
      <c r="AD654" s="23">
        <v>16.236999999999998</v>
      </c>
      <c r="AE654" s="23">
        <v>8.3450000000000006</v>
      </c>
      <c r="AF654" s="23">
        <v>4.2729999999999997</v>
      </c>
      <c r="AG654" s="23">
        <v>-5.7249999999999996</v>
      </c>
      <c r="AH654" s="23">
        <v>-5.3639999999999999</v>
      </c>
      <c r="AI654" s="23">
        <v>-6.4720000000000004</v>
      </c>
      <c r="AJ654" s="23">
        <v>1121.53</v>
      </c>
      <c r="AK654" s="23">
        <v>-0.63700000000000001</v>
      </c>
      <c r="AL654" s="23">
        <v>560.00199999999995</v>
      </c>
      <c r="AM654" s="23">
        <v>-1.7190000000000001</v>
      </c>
      <c r="AN654" s="19">
        <v>8.6059999999999999</v>
      </c>
      <c r="AO654" s="19">
        <v>0.68</v>
      </c>
      <c r="AP654" s="11">
        <v>4</v>
      </c>
      <c r="AQ654" s="17">
        <v>0.58399999999999996</v>
      </c>
      <c r="AR654" s="11">
        <v>3</v>
      </c>
      <c r="AS654" s="21">
        <v>100</v>
      </c>
      <c r="AT654" s="17">
        <v>0</v>
      </c>
      <c r="AU654" s="17">
        <v>0</v>
      </c>
      <c r="AV654" s="17">
        <v>67.591999999999999</v>
      </c>
      <c r="AW654" s="11">
        <v>4</v>
      </c>
      <c r="AX654" s="11">
        <v>0</v>
      </c>
      <c r="AY654" s="11">
        <v>21</v>
      </c>
      <c r="AZ654" s="11">
        <v>0</v>
      </c>
      <c r="BA654" s="11">
        <v>21</v>
      </c>
      <c r="BB654" s="11">
        <v>3</v>
      </c>
      <c r="BC654" s="11">
        <v>26</v>
      </c>
    </row>
    <row r="655" spans="1:55" x14ac:dyDescent="0.3">
      <c r="A655" s="11" t="s">
        <v>128</v>
      </c>
      <c r="B655" s="11">
        <v>704</v>
      </c>
      <c r="C655" s="11" t="s">
        <v>841</v>
      </c>
      <c r="D655" s="12">
        <v>3.7</v>
      </c>
      <c r="E655" s="13">
        <v>6.3</v>
      </c>
      <c r="F655" s="14">
        <f t="shared" si="11"/>
        <v>1.7027027027027026</v>
      </c>
      <c r="G655" s="11">
        <v>1</v>
      </c>
      <c r="H655" s="11">
        <v>0</v>
      </c>
      <c r="I655" s="11">
        <v>0</v>
      </c>
      <c r="J655" s="11">
        <v>0</v>
      </c>
      <c r="K655" s="11">
        <v>0</v>
      </c>
      <c r="L655" s="11">
        <v>4</v>
      </c>
      <c r="M655" s="11">
        <v>0</v>
      </c>
      <c r="N655" s="11">
        <v>0</v>
      </c>
      <c r="O655" s="19">
        <v>416.26100000000002</v>
      </c>
      <c r="P655" s="19">
        <v>6.9960000000000004</v>
      </c>
      <c r="Q655" s="19">
        <v>660.745</v>
      </c>
      <c r="R655" s="19">
        <v>153.27199999999999</v>
      </c>
      <c r="S655" s="19">
        <v>55.658000000000001</v>
      </c>
      <c r="T655" s="19">
        <v>368.30399999999997</v>
      </c>
      <c r="U655" s="19">
        <v>83.512</v>
      </c>
      <c r="V655" s="19">
        <v>1110.662</v>
      </c>
      <c r="W655" s="19">
        <v>1</v>
      </c>
      <c r="X655" s="19">
        <v>2.5</v>
      </c>
      <c r="Y655" s="23">
        <v>4.4064199999999998E-2</v>
      </c>
      <c r="Z655" s="23">
        <v>3.7835999999999998E-3</v>
      </c>
      <c r="AA655" s="23">
        <v>0.78496869999999996</v>
      </c>
      <c r="AB655" s="23">
        <v>39.244</v>
      </c>
      <c r="AC655" s="23">
        <v>12.336</v>
      </c>
      <c r="AD655" s="23">
        <v>16.405999999999999</v>
      </c>
      <c r="AE655" s="23">
        <v>7.2670000000000003</v>
      </c>
      <c r="AF655" s="23">
        <v>5.556</v>
      </c>
      <c r="AG655" s="23">
        <v>-7.1189999999999998</v>
      </c>
      <c r="AH655" s="23">
        <v>-7.7140000000000004</v>
      </c>
      <c r="AI655" s="23">
        <v>-6.7679999999999998</v>
      </c>
      <c r="AJ655" s="23">
        <v>2938.3209999999999</v>
      </c>
      <c r="AK655" s="23">
        <v>-7.4999999999999997E-2</v>
      </c>
      <c r="AL655" s="23">
        <v>4547.6419999999998</v>
      </c>
      <c r="AM655" s="23">
        <v>-0.86399999999999999</v>
      </c>
      <c r="AN655" s="19">
        <v>8.26</v>
      </c>
      <c r="AO655" s="19">
        <v>0.84799999999999998</v>
      </c>
      <c r="AP655" s="11">
        <v>4</v>
      </c>
      <c r="AQ655" s="17">
        <v>0.98299999999999998</v>
      </c>
      <c r="AR655" s="11">
        <v>1</v>
      </c>
      <c r="AS655" s="21">
        <v>100</v>
      </c>
      <c r="AT655" s="17">
        <v>0</v>
      </c>
      <c r="AU655" s="17">
        <v>0</v>
      </c>
      <c r="AV655" s="17">
        <v>37.353000000000002</v>
      </c>
      <c r="AW655" s="11">
        <v>3</v>
      </c>
      <c r="AX655" s="11">
        <v>1</v>
      </c>
      <c r="AY655" s="11">
        <v>17</v>
      </c>
      <c r="AZ655" s="11">
        <v>0</v>
      </c>
      <c r="BA655" s="11">
        <v>17</v>
      </c>
      <c r="BB655" s="11">
        <v>0</v>
      </c>
      <c r="BC655" s="11">
        <v>23</v>
      </c>
    </row>
    <row r="656" spans="1:55" x14ac:dyDescent="0.3">
      <c r="A656" s="11" t="s">
        <v>129</v>
      </c>
      <c r="B656" s="11">
        <v>705</v>
      </c>
      <c r="C656" s="11" t="s">
        <v>842</v>
      </c>
      <c r="D656" s="12">
        <v>300</v>
      </c>
      <c r="E656" s="13">
        <v>300</v>
      </c>
      <c r="F656" s="14">
        <f t="shared" si="11"/>
        <v>1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4</v>
      </c>
      <c r="M656" s="11">
        <v>0</v>
      </c>
      <c r="N656" s="11">
        <v>0</v>
      </c>
      <c r="O656" s="19">
        <v>290.36399999999998</v>
      </c>
      <c r="P656" s="19">
        <v>4.0540000000000003</v>
      </c>
      <c r="Q656" s="19">
        <v>625.92700000000002</v>
      </c>
      <c r="R656" s="19">
        <v>153.315</v>
      </c>
      <c r="S656" s="19">
        <v>55.698999999999998</v>
      </c>
      <c r="T656" s="19">
        <v>416.91399999999999</v>
      </c>
      <c r="U656" s="19">
        <v>0</v>
      </c>
      <c r="V656" s="19">
        <v>1047.441</v>
      </c>
      <c r="W656" s="19">
        <v>1</v>
      </c>
      <c r="X656" s="19">
        <v>2.5</v>
      </c>
      <c r="Y656" s="23">
        <v>1.5690300000000001E-2</v>
      </c>
      <c r="Z656" s="23">
        <v>3.9941000000000004E-3</v>
      </c>
      <c r="AA656" s="23">
        <v>0.79688239999999999</v>
      </c>
      <c r="AB656" s="23">
        <v>37.177999999999997</v>
      </c>
      <c r="AC656" s="23">
        <v>11.445</v>
      </c>
      <c r="AD656" s="23">
        <v>14.994</v>
      </c>
      <c r="AE656" s="23">
        <v>7.4850000000000003</v>
      </c>
      <c r="AF656" s="23">
        <v>4.891</v>
      </c>
      <c r="AG656" s="23">
        <v>-6.1159999999999997</v>
      </c>
      <c r="AH656" s="23">
        <v>-5.1040000000000001</v>
      </c>
      <c r="AI656" s="23">
        <v>-6.8070000000000004</v>
      </c>
      <c r="AJ656" s="23">
        <v>2935.672</v>
      </c>
      <c r="AK656" s="23">
        <v>-0.26200000000000001</v>
      </c>
      <c r="AL656" s="23">
        <v>1584.479</v>
      </c>
      <c r="AM656" s="23">
        <v>-0.69299999999999995</v>
      </c>
      <c r="AN656" s="19">
        <v>8.0500000000000007</v>
      </c>
      <c r="AO656" s="19">
        <v>0.82599999999999996</v>
      </c>
      <c r="AP656" s="11">
        <v>4</v>
      </c>
      <c r="AQ656" s="17">
        <v>0.80900000000000005</v>
      </c>
      <c r="AR656" s="11">
        <v>3</v>
      </c>
      <c r="AS656" s="21">
        <v>100</v>
      </c>
      <c r="AT656" s="17">
        <v>0</v>
      </c>
      <c r="AU656" s="17">
        <v>0</v>
      </c>
      <c r="AV656" s="17">
        <v>37.36</v>
      </c>
      <c r="AW656" s="11">
        <v>3</v>
      </c>
      <c r="AX656" s="11">
        <v>0</v>
      </c>
      <c r="AY656" s="11">
        <v>17</v>
      </c>
      <c r="AZ656" s="11">
        <v>0</v>
      </c>
      <c r="BA656" s="11">
        <v>17</v>
      </c>
      <c r="BB656" s="11">
        <v>0</v>
      </c>
      <c r="BC656" s="11">
        <v>22</v>
      </c>
    </row>
    <row r="657" spans="1:55" x14ac:dyDescent="0.3">
      <c r="A657" s="11" t="s">
        <v>130</v>
      </c>
      <c r="B657" s="11">
        <v>706</v>
      </c>
      <c r="C657" s="11" t="s">
        <v>843</v>
      </c>
      <c r="D657" s="12">
        <v>300</v>
      </c>
      <c r="E657" s="13">
        <v>300</v>
      </c>
      <c r="F657" s="14">
        <f t="shared" si="11"/>
        <v>1</v>
      </c>
      <c r="G657" s="11">
        <v>0</v>
      </c>
      <c r="H657" s="11">
        <v>0</v>
      </c>
      <c r="I657" s="11">
        <v>0</v>
      </c>
      <c r="J657" s="11">
        <v>0</v>
      </c>
      <c r="K657" s="11">
        <v>0</v>
      </c>
      <c r="L657" s="11">
        <v>5</v>
      </c>
      <c r="M657" s="11">
        <v>0</v>
      </c>
      <c r="N657" s="11">
        <v>0</v>
      </c>
      <c r="O657" s="19">
        <v>407.483</v>
      </c>
      <c r="P657" s="19">
        <v>5.4729999999999999</v>
      </c>
      <c r="Q657" s="19">
        <v>633.86400000000003</v>
      </c>
      <c r="R657" s="19">
        <v>171.11699999999999</v>
      </c>
      <c r="S657" s="19">
        <v>41.622</v>
      </c>
      <c r="T657" s="19">
        <v>420.51100000000002</v>
      </c>
      <c r="U657" s="19">
        <v>0.61399999999999999</v>
      </c>
      <c r="V657" s="19">
        <v>1193.982</v>
      </c>
      <c r="W657" s="19">
        <v>0</v>
      </c>
      <c r="X657" s="19">
        <v>5.5</v>
      </c>
      <c r="Y657" s="23">
        <v>2.50855E-2</v>
      </c>
      <c r="Z657" s="23">
        <v>0</v>
      </c>
      <c r="AA657" s="23">
        <v>0.85868549999999999</v>
      </c>
      <c r="AB657" s="23">
        <v>42.435000000000002</v>
      </c>
      <c r="AC657" s="23">
        <v>12.59</v>
      </c>
      <c r="AD657" s="23">
        <v>17.311</v>
      </c>
      <c r="AE657" s="23">
        <v>8.7029999999999994</v>
      </c>
      <c r="AF657" s="23">
        <v>4.6130000000000004</v>
      </c>
      <c r="AG657" s="23">
        <v>-4.5380000000000003</v>
      </c>
      <c r="AH657" s="23">
        <v>-6.4939999999999998</v>
      </c>
      <c r="AI657" s="23">
        <v>-5.8239999999999998</v>
      </c>
      <c r="AJ657" s="23">
        <v>3992.07</v>
      </c>
      <c r="AK657" s="23">
        <v>-0.113</v>
      </c>
      <c r="AL657" s="23">
        <v>2226.056</v>
      </c>
      <c r="AM657" s="23">
        <v>-0.32500000000000001</v>
      </c>
      <c r="AN657" s="19">
        <v>8.41</v>
      </c>
      <c r="AO657" s="19">
        <v>0.61199999999999999</v>
      </c>
      <c r="AP657" s="11">
        <v>6</v>
      </c>
      <c r="AQ657" s="17">
        <v>0.40100000000000002</v>
      </c>
      <c r="AR657" s="11">
        <v>3</v>
      </c>
      <c r="AS657" s="21">
        <v>100</v>
      </c>
      <c r="AT657" s="17">
        <v>0</v>
      </c>
      <c r="AU657" s="17">
        <v>0</v>
      </c>
      <c r="AV657" s="17">
        <v>35.633000000000003</v>
      </c>
      <c r="AW657" s="11">
        <v>5</v>
      </c>
      <c r="AX657" s="11">
        <v>0</v>
      </c>
      <c r="AY657" s="11">
        <v>22</v>
      </c>
      <c r="AZ657" s="11">
        <v>0</v>
      </c>
      <c r="BA657" s="11">
        <v>22</v>
      </c>
      <c r="BB657" s="11">
        <v>0</v>
      </c>
      <c r="BC657" s="11">
        <v>29</v>
      </c>
    </row>
    <row r="658" spans="1:55" x14ac:dyDescent="0.3">
      <c r="A658" s="11" t="s">
        <v>131</v>
      </c>
      <c r="B658" s="11">
        <v>707</v>
      </c>
      <c r="C658" s="11" t="s">
        <v>844</v>
      </c>
      <c r="D658" s="12">
        <v>300</v>
      </c>
      <c r="E658" s="13">
        <v>300</v>
      </c>
      <c r="F658" s="14">
        <f t="shared" si="11"/>
        <v>1</v>
      </c>
      <c r="G658" s="11">
        <v>0</v>
      </c>
      <c r="H658" s="11">
        <v>0</v>
      </c>
      <c r="I658" s="11">
        <v>0</v>
      </c>
      <c r="J658" s="11">
        <v>0</v>
      </c>
      <c r="K658" s="11">
        <v>0</v>
      </c>
      <c r="L658" s="11">
        <v>7</v>
      </c>
      <c r="M658" s="11">
        <v>0</v>
      </c>
      <c r="N658" s="11">
        <v>-1</v>
      </c>
      <c r="O658" s="19">
        <v>479.54700000000003</v>
      </c>
      <c r="P658" s="19">
        <v>3.8050000000000002</v>
      </c>
      <c r="Q658" s="19">
        <v>742.19799999999998</v>
      </c>
      <c r="R658" s="19">
        <v>308.78100000000001</v>
      </c>
      <c r="S658" s="19">
        <v>86.308000000000007</v>
      </c>
      <c r="T658" s="19">
        <v>346.32100000000003</v>
      </c>
      <c r="U658" s="19">
        <v>0.78700000000000003</v>
      </c>
      <c r="V658" s="19">
        <v>1405.4960000000001</v>
      </c>
      <c r="W658" s="19">
        <v>0</v>
      </c>
      <c r="X658" s="19">
        <v>7.5</v>
      </c>
      <c r="Y658" s="23">
        <v>1.02995E-2</v>
      </c>
      <c r="Z658" s="23">
        <v>0</v>
      </c>
      <c r="AA658" s="23">
        <v>0.8175829</v>
      </c>
      <c r="AB658" s="23">
        <v>48.906999999999996</v>
      </c>
      <c r="AC658" s="23">
        <v>14.31</v>
      </c>
      <c r="AD658" s="23">
        <v>20.408000000000001</v>
      </c>
      <c r="AE658" s="23">
        <v>10.292</v>
      </c>
      <c r="AF658" s="23">
        <v>4.6230000000000002</v>
      </c>
      <c r="AG658" s="23">
        <v>-5.2190000000000003</v>
      </c>
      <c r="AH658" s="23">
        <v>-7.0970000000000004</v>
      </c>
      <c r="AI658" s="23">
        <v>-6.1349999999999998</v>
      </c>
      <c r="AJ658" s="23">
        <v>1504.6659999999999</v>
      </c>
      <c r="AK658" s="23">
        <v>-0.71699999999999997</v>
      </c>
      <c r="AL658" s="23">
        <v>777.06100000000004</v>
      </c>
      <c r="AM658" s="23">
        <v>-1.218</v>
      </c>
      <c r="AN658" s="19">
        <v>8.4570000000000007</v>
      </c>
      <c r="AO658" s="19">
        <v>0.78600000000000003</v>
      </c>
      <c r="AP658" s="11">
        <v>6</v>
      </c>
      <c r="AQ658" s="17">
        <v>0.39500000000000002</v>
      </c>
      <c r="AR658" s="11">
        <v>3</v>
      </c>
      <c r="AS658" s="21">
        <v>100</v>
      </c>
      <c r="AT658" s="17">
        <v>0</v>
      </c>
      <c r="AU658" s="17">
        <v>0</v>
      </c>
      <c r="AV658" s="17">
        <v>76.594999999999999</v>
      </c>
      <c r="AW658" s="11">
        <v>7</v>
      </c>
      <c r="AX658" s="11">
        <v>0</v>
      </c>
      <c r="AY658" s="11">
        <v>22</v>
      </c>
      <c r="AZ658" s="11">
        <v>0</v>
      </c>
      <c r="BA658" s="11">
        <v>22</v>
      </c>
      <c r="BB658" s="11">
        <v>0</v>
      </c>
      <c r="BC658" s="11">
        <v>34</v>
      </c>
    </row>
    <row r="659" spans="1:55" x14ac:dyDescent="0.3">
      <c r="A659" s="11" t="s">
        <v>110</v>
      </c>
      <c r="B659" s="11">
        <v>708</v>
      </c>
      <c r="C659" s="11" t="s">
        <v>823</v>
      </c>
      <c r="D659" s="12">
        <v>300</v>
      </c>
      <c r="E659" s="13">
        <v>300</v>
      </c>
      <c r="F659" s="14">
        <f t="shared" si="11"/>
        <v>1</v>
      </c>
      <c r="G659" s="11">
        <v>0</v>
      </c>
      <c r="H659" s="11">
        <v>0</v>
      </c>
      <c r="I659" s="11">
        <v>0</v>
      </c>
      <c r="J659" s="11">
        <v>0</v>
      </c>
      <c r="K659" s="11">
        <v>0</v>
      </c>
      <c r="L659" s="11">
        <v>6</v>
      </c>
      <c r="M659" s="11">
        <v>0</v>
      </c>
      <c r="N659" s="11">
        <v>-1</v>
      </c>
      <c r="O659" s="19">
        <v>435.49400000000003</v>
      </c>
      <c r="P659" s="19">
        <v>2.6179999999999999</v>
      </c>
      <c r="Q659" s="19">
        <v>644.72699999999998</v>
      </c>
      <c r="R659" s="19">
        <v>173.905</v>
      </c>
      <c r="S659" s="19">
        <v>117.084</v>
      </c>
      <c r="T659" s="19">
        <v>353.42</v>
      </c>
      <c r="U659" s="19">
        <v>0.317</v>
      </c>
      <c r="V659" s="19">
        <v>1243.329</v>
      </c>
      <c r="W659" s="19">
        <v>0</v>
      </c>
      <c r="X659" s="19">
        <v>7.5</v>
      </c>
      <c r="Y659" s="23">
        <v>5.5110999999999997E-3</v>
      </c>
      <c r="Z659" s="23">
        <v>0</v>
      </c>
      <c r="AA659" s="23">
        <v>0.86732169999999997</v>
      </c>
      <c r="AB659" s="23">
        <v>43.127000000000002</v>
      </c>
      <c r="AC659" s="23">
        <v>13.096</v>
      </c>
      <c r="AD659" s="23">
        <v>18.648</v>
      </c>
      <c r="AE659" s="23">
        <v>10.535</v>
      </c>
      <c r="AF659" s="23">
        <v>3.359</v>
      </c>
      <c r="AG659" s="23">
        <v>-3.532</v>
      </c>
      <c r="AH659" s="23">
        <v>-6.1609999999999996</v>
      </c>
      <c r="AI659" s="23">
        <v>-5.3639999999999999</v>
      </c>
      <c r="AJ659" s="23">
        <v>768.40499999999997</v>
      </c>
      <c r="AK659" s="23">
        <v>-0.83499999999999996</v>
      </c>
      <c r="AL659" s="23">
        <v>373.61500000000001</v>
      </c>
      <c r="AM659" s="23">
        <v>-1.8560000000000001</v>
      </c>
      <c r="AN659" s="19">
        <v>8.5259999999999998</v>
      </c>
      <c r="AO659" s="19">
        <v>0.82899999999999996</v>
      </c>
      <c r="AP659" s="11">
        <v>6</v>
      </c>
      <c r="AQ659" s="17">
        <v>-3.4000000000000002E-2</v>
      </c>
      <c r="AR659" s="11">
        <v>3</v>
      </c>
      <c r="AS659" s="21">
        <v>100</v>
      </c>
      <c r="AT659" s="17">
        <v>0</v>
      </c>
      <c r="AU659" s="17">
        <v>0</v>
      </c>
      <c r="AV659" s="17">
        <v>76.234999999999999</v>
      </c>
      <c r="AW659" s="11">
        <v>6</v>
      </c>
      <c r="AX659" s="11">
        <v>0</v>
      </c>
      <c r="AY659" s="11">
        <v>22</v>
      </c>
      <c r="AZ659" s="11">
        <v>0</v>
      </c>
      <c r="BA659" s="11">
        <v>22</v>
      </c>
      <c r="BB659" s="11">
        <v>0</v>
      </c>
      <c r="BC659" s="11">
        <v>31</v>
      </c>
    </row>
    <row r="660" spans="1:55" x14ac:dyDescent="0.3">
      <c r="A660" s="11" t="s">
        <v>269</v>
      </c>
      <c r="B660" s="11">
        <v>1</v>
      </c>
      <c r="C660" s="11" t="s">
        <v>979</v>
      </c>
      <c r="D660" s="12">
        <v>2.4</v>
      </c>
      <c r="E660" s="13">
        <v>67.5</v>
      </c>
      <c r="F660" s="14">
        <f t="shared" si="11"/>
        <v>28.125</v>
      </c>
      <c r="G660" s="11">
        <v>6</v>
      </c>
      <c r="H660" s="11">
        <v>0</v>
      </c>
      <c r="I660" s="11">
        <v>0</v>
      </c>
      <c r="J660" s="11">
        <v>0</v>
      </c>
      <c r="K660" s="11">
        <v>0</v>
      </c>
      <c r="L660" s="11">
        <v>21</v>
      </c>
      <c r="M660" s="11">
        <v>0</v>
      </c>
      <c r="N660" s="11">
        <v>-1</v>
      </c>
      <c r="O660" s="19">
        <v>384.64699999999999</v>
      </c>
      <c r="P660" s="19">
        <v>3.7999999999999999E-2</v>
      </c>
      <c r="Q660" s="19">
        <v>791.50699999999995</v>
      </c>
      <c r="R660" s="19">
        <v>749.29200000000003</v>
      </c>
      <c r="S660" s="19">
        <v>13.577999999999999</v>
      </c>
      <c r="T660" s="19">
        <v>28.637</v>
      </c>
      <c r="U660" s="19">
        <v>0</v>
      </c>
      <c r="V660" s="19">
        <v>1452.115</v>
      </c>
      <c r="W660" s="19">
        <v>0</v>
      </c>
      <c r="X660" s="19">
        <v>2</v>
      </c>
      <c r="Y660" s="23">
        <v>9.9999999999999995E-7</v>
      </c>
      <c r="Z660" s="23">
        <v>0</v>
      </c>
      <c r="AA660" s="23">
        <v>0.78350980000000003</v>
      </c>
      <c r="AB660" s="23">
        <v>38.749000000000002</v>
      </c>
      <c r="AC660" s="23">
        <v>12.121</v>
      </c>
      <c r="AD660" s="23">
        <v>12.249000000000001</v>
      </c>
      <c r="AE660" s="23">
        <v>-0.751</v>
      </c>
      <c r="AF660" s="23">
        <v>7.734</v>
      </c>
      <c r="AG660" s="23">
        <v>-6.75</v>
      </c>
      <c r="AH660" s="23">
        <v>-6.3140000000000001</v>
      </c>
      <c r="AI660" s="23">
        <v>-5.1719999999999997</v>
      </c>
      <c r="AJ660" s="23">
        <v>7364.4139999999998</v>
      </c>
      <c r="AK660" s="23">
        <v>-0.85</v>
      </c>
      <c r="AL660" s="23">
        <v>4281.7740000000003</v>
      </c>
      <c r="AM660" s="23">
        <v>0.34699999999999998</v>
      </c>
      <c r="AN660" s="19">
        <v>9.5510000000000002</v>
      </c>
      <c r="AO660" s="19">
        <v>-0.93100000000000005</v>
      </c>
      <c r="AP660" s="11">
        <v>2</v>
      </c>
      <c r="AQ660" s="17">
        <v>1.407</v>
      </c>
      <c r="AR660" s="11">
        <v>1</v>
      </c>
      <c r="AS660" s="21">
        <v>100</v>
      </c>
      <c r="AT660" s="17">
        <v>0</v>
      </c>
      <c r="AU660" s="17">
        <v>0</v>
      </c>
      <c r="AV660" s="17">
        <v>24.483000000000001</v>
      </c>
      <c r="AW660" s="11">
        <v>2</v>
      </c>
      <c r="AX660" s="11">
        <v>1</v>
      </c>
      <c r="AY660" s="11">
        <v>0</v>
      </c>
      <c r="AZ660" s="11">
        <v>0</v>
      </c>
      <c r="BA660" s="11">
        <v>0</v>
      </c>
      <c r="BB660" s="11">
        <v>0</v>
      </c>
      <c r="BC660" s="11">
        <v>28</v>
      </c>
    </row>
    <row r="661" spans="1:55" x14ac:dyDescent="0.3">
      <c r="A661" s="11" t="s">
        <v>270</v>
      </c>
      <c r="B661" s="11">
        <v>2</v>
      </c>
      <c r="C661" s="11" t="s">
        <v>980</v>
      </c>
      <c r="D661" s="12">
        <v>0.3</v>
      </c>
      <c r="E661" s="13">
        <v>2.1</v>
      </c>
      <c r="F661" s="14">
        <f t="shared" si="11"/>
        <v>7.0000000000000009</v>
      </c>
      <c r="G661" s="11">
        <v>6</v>
      </c>
      <c r="H661" s="11">
        <v>0</v>
      </c>
      <c r="I661" s="11">
        <v>0</v>
      </c>
      <c r="J661" s="11">
        <v>0</v>
      </c>
      <c r="K661" s="11">
        <v>0</v>
      </c>
      <c r="L661" s="11">
        <v>21</v>
      </c>
      <c r="M661" s="11">
        <v>0</v>
      </c>
      <c r="N661" s="11">
        <v>-1</v>
      </c>
      <c r="O661" s="19">
        <v>388.67899999999997</v>
      </c>
      <c r="P661" s="19">
        <v>0.29499999999999998</v>
      </c>
      <c r="Q661" s="19">
        <v>776.70500000000004</v>
      </c>
      <c r="R661" s="19">
        <v>745.11800000000005</v>
      </c>
      <c r="S661" s="19">
        <v>1.548</v>
      </c>
      <c r="T661" s="19">
        <v>30.039000000000001</v>
      </c>
      <c r="U661" s="19">
        <v>0</v>
      </c>
      <c r="V661" s="19">
        <v>1442.703</v>
      </c>
      <c r="W661" s="19">
        <v>2</v>
      </c>
      <c r="X661" s="19">
        <v>3</v>
      </c>
      <c r="Y661" s="23">
        <v>6.0300000000000002E-5</v>
      </c>
      <c r="Z661" s="23">
        <v>5.4624000000000001E-3</v>
      </c>
      <c r="AA661" s="23">
        <v>0.79498740000000001</v>
      </c>
      <c r="AB661" s="23">
        <v>38.386000000000003</v>
      </c>
      <c r="AC661" s="23">
        <v>12.355</v>
      </c>
      <c r="AD661" s="23">
        <v>15.566000000000001</v>
      </c>
      <c r="AE661" s="23">
        <v>3.0550000000000002</v>
      </c>
      <c r="AF661" s="23">
        <v>6.9130000000000003</v>
      </c>
      <c r="AG661" s="23">
        <v>-5.6890000000000001</v>
      </c>
      <c r="AH661" s="23">
        <v>-5.7910000000000004</v>
      </c>
      <c r="AI661" s="23">
        <v>-4.9930000000000003</v>
      </c>
      <c r="AJ661" s="23">
        <v>9576.8410000000003</v>
      </c>
      <c r="AK661" s="23">
        <v>-0.71799999999999997</v>
      </c>
      <c r="AL661" s="23">
        <v>5687.68</v>
      </c>
      <c r="AM661" s="23">
        <v>0.57399999999999995</v>
      </c>
      <c r="AN661" s="19">
        <v>8.85</v>
      </c>
      <c r="AO661" s="19">
        <v>-1.36</v>
      </c>
      <c r="AP661" s="11">
        <v>4</v>
      </c>
      <c r="AQ661" s="17">
        <v>0.97899999999999998</v>
      </c>
      <c r="AR661" s="11">
        <v>1</v>
      </c>
      <c r="AS661" s="21">
        <v>100</v>
      </c>
      <c r="AT661" s="17">
        <v>0</v>
      </c>
      <c r="AU661" s="17">
        <v>0</v>
      </c>
      <c r="AV661" s="17">
        <v>14.878</v>
      </c>
      <c r="AW661" s="11">
        <v>2</v>
      </c>
      <c r="AX661" s="11">
        <v>1</v>
      </c>
      <c r="AY661" s="11">
        <v>0</v>
      </c>
      <c r="AZ661" s="11">
        <v>0</v>
      </c>
      <c r="BA661" s="11">
        <v>0</v>
      </c>
      <c r="BB661" s="11">
        <v>0</v>
      </c>
      <c r="BC661" s="11">
        <v>28</v>
      </c>
    </row>
    <row r="662" spans="1:55" x14ac:dyDescent="0.3">
      <c r="A662" s="11" t="s">
        <v>271</v>
      </c>
      <c r="B662" s="11">
        <v>3</v>
      </c>
      <c r="C662" s="11" t="s">
        <v>981</v>
      </c>
      <c r="D662" s="12">
        <v>100</v>
      </c>
      <c r="E662" s="13">
        <v>72</v>
      </c>
      <c r="F662" s="14">
        <f t="shared" si="11"/>
        <v>0.72</v>
      </c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19"/>
      <c r="AO662" s="19"/>
      <c r="AQ662" s="17"/>
      <c r="AS662" s="21"/>
      <c r="AT662" s="17"/>
      <c r="AU662" s="17"/>
      <c r="AV662" s="17"/>
    </row>
    <row r="663" spans="1:55" x14ac:dyDescent="0.3">
      <c r="A663" s="11" t="s">
        <v>272</v>
      </c>
      <c r="B663" s="11">
        <v>4</v>
      </c>
      <c r="C663" s="11" t="s">
        <v>982</v>
      </c>
      <c r="D663" s="12">
        <v>0.7</v>
      </c>
      <c r="E663" s="13">
        <v>43</v>
      </c>
      <c r="F663" s="14">
        <f t="shared" si="11"/>
        <v>61.428571428571431</v>
      </c>
      <c r="G663" s="11">
        <v>7</v>
      </c>
      <c r="H663" s="11">
        <v>0</v>
      </c>
      <c r="I663" s="11">
        <v>0</v>
      </c>
      <c r="J663" s="11">
        <v>0</v>
      </c>
      <c r="K663" s="11">
        <v>0</v>
      </c>
      <c r="L663" s="11">
        <v>22</v>
      </c>
      <c r="M663" s="11">
        <v>0</v>
      </c>
      <c r="N663" s="11">
        <v>-1</v>
      </c>
      <c r="O663" s="19">
        <v>398.67399999999998</v>
      </c>
      <c r="P663" s="19">
        <v>4.1790000000000003</v>
      </c>
      <c r="Q663" s="19">
        <v>823.83699999999999</v>
      </c>
      <c r="R663" s="19">
        <v>781.62199999999996</v>
      </c>
      <c r="S663" s="19">
        <v>13.577999999999999</v>
      </c>
      <c r="T663" s="19">
        <v>28.638000000000002</v>
      </c>
      <c r="U663" s="19">
        <v>0</v>
      </c>
      <c r="V663" s="19">
        <v>1512</v>
      </c>
      <c r="W663" s="19">
        <v>0</v>
      </c>
      <c r="X663" s="19">
        <v>2</v>
      </c>
      <c r="Y663" s="23">
        <v>1.1553000000000001E-2</v>
      </c>
      <c r="Z663" s="23">
        <v>0</v>
      </c>
      <c r="AA663" s="23">
        <v>0.7733177</v>
      </c>
      <c r="AB663" s="23">
        <v>40.503999999999998</v>
      </c>
      <c r="AC663" s="23">
        <v>12.738</v>
      </c>
      <c r="AD663" s="23">
        <v>12.957000000000001</v>
      </c>
      <c r="AE663" s="23">
        <v>-0.89400000000000002</v>
      </c>
      <c r="AF663" s="23">
        <v>8.125</v>
      </c>
      <c r="AG663" s="23">
        <v>-7.2</v>
      </c>
      <c r="AH663" s="23">
        <v>-6.6120000000000001</v>
      </c>
      <c r="AI663" s="23">
        <v>-5.3369999999999997</v>
      </c>
      <c r="AJ663" s="23">
        <v>7364.42</v>
      </c>
      <c r="AK663" s="23">
        <v>-0.91400000000000003</v>
      </c>
      <c r="AL663" s="23">
        <v>4281.7780000000002</v>
      </c>
      <c r="AM663" s="23">
        <v>0.443</v>
      </c>
      <c r="AN663" s="19">
        <v>9.5570000000000004</v>
      </c>
      <c r="AO663" s="19">
        <v>-0.92200000000000004</v>
      </c>
      <c r="AP663" s="11">
        <v>2</v>
      </c>
      <c r="AQ663" s="17">
        <v>1.538</v>
      </c>
      <c r="AR663" s="11">
        <v>1</v>
      </c>
      <c r="AS663" s="21">
        <v>100</v>
      </c>
      <c r="AT663" s="17">
        <v>0</v>
      </c>
      <c r="AU663" s="17">
        <v>0</v>
      </c>
      <c r="AV663" s="17">
        <v>24.483000000000001</v>
      </c>
      <c r="AW663" s="11">
        <v>2</v>
      </c>
      <c r="AX663" s="11">
        <v>1</v>
      </c>
      <c r="AY663" s="11">
        <v>0</v>
      </c>
      <c r="AZ663" s="11">
        <v>0</v>
      </c>
      <c r="BA663" s="11">
        <v>0</v>
      </c>
      <c r="BB663" s="11">
        <v>0</v>
      </c>
      <c r="BC663" s="11">
        <v>29</v>
      </c>
    </row>
    <row r="664" spans="1:55" x14ac:dyDescent="0.3">
      <c r="A664" s="11" t="s">
        <v>273</v>
      </c>
      <c r="B664" s="11">
        <v>5</v>
      </c>
      <c r="C664" s="11" t="s">
        <v>983</v>
      </c>
      <c r="D664" s="12">
        <v>50</v>
      </c>
      <c r="E664" s="13">
        <v>65</v>
      </c>
      <c r="F664" s="14">
        <f t="shared" si="11"/>
        <v>1.3</v>
      </c>
      <c r="G664" s="11">
        <v>6</v>
      </c>
      <c r="H664" s="11">
        <v>0</v>
      </c>
      <c r="I664" s="11">
        <v>0</v>
      </c>
      <c r="J664" s="11">
        <v>0</v>
      </c>
      <c r="K664" s="11">
        <v>0</v>
      </c>
      <c r="L664" s="11">
        <v>18</v>
      </c>
      <c r="M664" s="11">
        <v>0</v>
      </c>
      <c r="N664" s="11">
        <v>-1</v>
      </c>
      <c r="O664" s="19">
        <v>466.70800000000003</v>
      </c>
      <c r="P664" s="19">
        <v>5.1959999999999997</v>
      </c>
      <c r="Q664" s="19">
        <v>838.30499999999995</v>
      </c>
      <c r="R664" s="19">
        <v>591.58799999999997</v>
      </c>
      <c r="S664" s="19">
        <v>21.236999999999998</v>
      </c>
      <c r="T664" s="19">
        <v>225.48</v>
      </c>
      <c r="U664" s="19">
        <v>0</v>
      </c>
      <c r="V664" s="19">
        <v>1591.963</v>
      </c>
      <c r="W664" s="19">
        <v>0</v>
      </c>
      <c r="X664" s="19">
        <v>2</v>
      </c>
      <c r="Y664" s="23">
        <v>1.6957199999999999E-2</v>
      </c>
      <c r="Z664" s="23">
        <v>0</v>
      </c>
      <c r="AA664" s="23">
        <v>0.78653569999999995</v>
      </c>
      <c r="AB664" s="23">
        <v>48.152000000000001</v>
      </c>
      <c r="AC664" s="23">
        <v>14.811999999999999</v>
      </c>
      <c r="AD664" s="23">
        <v>16.3</v>
      </c>
      <c r="AE664" s="23">
        <v>1.4139999999999999</v>
      </c>
      <c r="AF664" s="23">
        <v>8.8239999999999998</v>
      </c>
      <c r="AG664" s="23">
        <v>-8.125</v>
      </c>
      <c r="AH664" s="23">
        <v>-8.7759999999999998</v>
      </c>
      <c r="AI664" s="23">
        <v>-6.0609999999999999</v>
      </c>
      <c r="AJ664" s="23">
        <v>6230.3549999999996</v>
      </c>
      <c r="AK664" s="23">
        <v>-0.75</v>
      </c>
      <c r="AL664" s="23">
        <v>3573.7510000000002</v>
      </c>
      <c r="AM664" s="23">
        <v>0.61199999999999999</v>
      </c>
      <c r="AN664" s="19">
        <v>7.8730000000000002</v>
      </c>
      <c r="AO664" s="19">
        <v>0.69299999999999995</v>
      </c>
      <c r="AP664" s="11">
        <v>4</v>
      </c>
      <c r="AQ664" s="17">
        <v>1.94</v>
      </c>
      <c r="AR664" s="11">
        <v>1</v>
      </c>
      <c r="AS664" s="21">
        <v>100</v>
      </c>
      <c r="AT664" s="17">
        <v>0</v>
      </c>
      <c r="AU664" s="17">
        <v>0</v>
      </c>
      <c r="AV664" s="17">
        <v>21.861000000000001</v>
      </c>
      <c r="AW664" s="11">
        <v>2</v>
      </c>
      <c r="AX664" s="11">
        <v>1</v>
      </c>
      <c r="AY664" s="11">
        <v>12</v>
      </c>
      <c r="AZ664" s="11">
        <v>0</v>
      </c>
      <c r="BA664" s="11">
        <v>12</v>
      </c>
      <c r="BB664" s="11">
        <v>0</v>
      </c>
      <c r="BC664" s="11">
        <v>35</v>
      </c>
    </row>
    <row r="665" spans="1:55" x14ac:dyDescent="0.3">
      <c r="A665" s="11" t="s">
        <v>274</v>
      </c>
      <c r="B665" s="11">
        <v>6</v>
      </c>
      <c r="C665" s="11" t="s">
        <v>984</v>
      </c>
      <c r="D665" s="12">
        <v>5</v>
      </c>
      <c r="E665" s="13">
        <v>10</v>
      </c>
      <c r="F665" s="14">
        <f t="shared" ref="F665:F728" si="12">E665/D665</f>
        <v>2</v>
      </c>
      <c r="G665" s="11">
        <v>1</v>
      </c>
      <c r="H665" s="11">
        <v>0</v>
      </c>
      <c r="I665" s="11">
        <v>0</v>
      </c>
      <c r="J665" s="11">
        <v>0</v>
      </c>
      <c r="K665" s="11">
        <v>0</v>
      </c>
      <c r="L665" s="11">
        <v>11</v>
      </c>
      <c r="M665" s="11">
        <v>0</v>
      </c>
      <c r="N665" s="11">
        <v>-1</v>
      </c>
      <c r="O665" s="19">
        <v>332.488</v>
      </c>
      <c r="P665" s="19">
        <v>3.726</v>
      </c>
      <c r="Q665" s="19">
        <v>631.65800000000002</v>
      </c>
      <c r="R665" s="19">
        <v>315.00200000000001</v>
      </c>
      <c r="S665" s="19">
        <v>66.822999999999993</v>
      </c>
      <c r="T665" s="19">
        <v>249.83199999999999</v>
      </c>
      <c r="U665" s="19">
        <v>0</v>
      </c>
      <c r="V665" s="19">
        <v>1142.6410000000001</v>
      </c>
      <c r="W665" s="19">
        <v>1.5</v>
      </c>
      <c r="X665" s="19">
        <v>2</v>
      </c>
      <c r="Y665" s="23">
        <v>1.21514E-2</v>
      </c>
      <c r="Z665" s="23">
        <v>3.8779000000000001E-3</v>
      </c>
      <c r="AA665" s="23">
        <v>0.83680299999999996</v>
      </c>
      <c r="AB665" s="23">
        <v>34.896999999999998</v>
      </c>
      <c r="AC665" s="23">
        <v>11.404999999999999</v>
      </c>
      <c r="AD665" s="23">
        <v>14.331</v>
      </c>
      <c r="AE665" s="23">
        <v>5.1340000000000003</v>
      </c>
      <c r="AF665" s="23">
        <v>5.3280000000000003</v>
      </c>
      <c r="AG665" s="23">
        <v>-5.1340000000000003</v>
      </c>
      <c r="AH665" s="23">
        <v>-5.7969999999999997</v>
      </c>
      <c r="AI665" s="23">
        <v>-5.3639999999999999</v>
      </c>
      <c r="AJ665" s="23">
        <v>2302.5810000000001</v>
      </c>
      <c r="AK665" s="23">
        <v>-0.73599999999999999</v>
      </c>
      <c r="AL665" s="23">
        <v>1218.6010000000001</v>
      </c>
      <c r="AM665" s="23">
        <v>-0.81499999999999995</v>
      </c>
      <c r="AN665" s="19">
        <v>7.8159999999999998</v>
      </c>
      <c r="AO665" s="19">
        <v>-0.13700000000000001</v>
      </c>
      <c r="AP665" s="11">
        <v>4</v>
      </c>
      <c r="AQ665" s="17">
        <v>0.82399999999999995</v>
      </c>
      <c r="AR665" s="11">
        <v>3</v>
      </c>
      <c r="AS665" s="21">
        <v>100</v>
      </c>
      <c r="AT665" s="17">
        <v>0</v>
      </c>
      <c r="AU665" s="17">
        <v>0</v>
      </c>
      <c r="AV665" s="17">
        <v>35.670999999999999</v>
      </c>
      <c r="AW665" s="11">
        <v>2</v>
      </c>
      <c r="AX665" s="11">
        <v>1</v>
      </c>
      <c r="AY665" s="11">
        <v>12</v>
      </c>
      <c r="AZ665" s="11">
        <v>0</v>
      </c>
      <c r="BA665" s="11">
        <v>12</v>
      </c>
      <c r="BB665" s="11">
        <v>0</v>
      </c>
      <c r="BC665" s="11">
        <v>25</v>
      </c>
    </row>
    <row r="666" spans="1:55" x14ac:dyDescent="0.3">
      <c r="A666" s="11" t="s">
        <v>275</v>
      </c>
      <c r="B666" s="11">
        <v>7</v>
      </c>
      <c r="C666" s="11" t="s">
        <v>985</v>
      </c>
      <c r="D666" s="12">
        <v>10</v>
      </c>
      <c r="E666" s="13">
        <v>7.7</v>
      </c>
      <c r="F666" s="14">
        <f t="shared" si="12"/>
        <v>0.77</v>
      </c>
      <c r="G666" s="11">
        <v>9</v>
      </c>
      <c r="H666" s="11">
        <v>0</v>
      </c>
      <c r="I666" s="11">
        <v>0</v>
      </c>
      <c r="J666" s="11">
        <v>0</v>
      </c>
      <c r="K666" s="11">
        <v>0</v>
      </c>
      <c r="L666" s="11">
        <v>11</v>
      </c>
      <c r="M666" s="11">
        <v>1</v>
      </c>
      <c r="N666" s="11">
        <v>2</v>
      </c>
      <c r="O666" s="19">
        <v>528.86300000000006</v>
      </c>
      <c r="P666" s="19">
        <v>9.9949999999999992</v>
      </c>
      <c r="Q666" s="19">
        <v>790.65099999999995</v>
      </c>
      <c r="R666" s="19">
        <v>677.50099999999998</v>
      </c>
      <c r="S666" s="19">
        <v>0</v>
      </c>
      <c r="T666" s="19">
        <v>113.15</v>
      </c>
      <c r="U666" s="19">
        <v>0</v>
      </c>
      <c r="V666" s="19">
        <v>1633.8320000000001</v>
      </c>
      <c r="W666" s="19">
        <v>0</v>
      </c>
      <c r="X666" s="19">
        <v>0</v>
      </c>
      <c r="Y666" s="23">
        <v>6.1145199999999997E-2</v>
      </c>
      <c r="Z666" s="23">
        <v>0</v>
      </c>
      <c r="AA666" s="23">
        <v>0.84849960000000002</v>
      </c>
      <c r="AB666" s="23">
        <v>53.249000000000002</v>
      </c>
      <c r="AC666" s="23">
        <v>13.904</v>
      </c>
      <c r="AD666" s="23">
        <v>17.885000000000002</v>
      </c>
      <c r="AE666" s="23">
        <v>-3.0819999999999999</v>
      </c>
      <c r="AF666" s="23">
        <v>10.881</v>
      </c>
      <c r="AG666" s="23">
        <v>-14.821999999999999</v>
      </c>
      <c r="AH666" s="23">
        <v>-14.821999999999999</v>
      </c>
      <c r="AI666" s="23">
        <v>-4.5229999999999997</v>
      </c>
      <c r="AJ666" s="23">
        <v>9906.0380000000005</v>
      </c>
      <c r="AK666" s="23">
        <v>1.5489999999999999</v>
      </c>
      <c r="AL666" s="23">
        <v>5899.2929999999997</v>
      </c>
      <c r="AM666" s="23">
        <v>-6.5000000000000002E-2</v>
      </c>
      <c r="AN666" s="19">
        <v>2.5590000000000002</v>
      </c>
      <c r="AO666" s="19">
        <v>0.96099999999999997</v>
      </c>
      <c r="AP666" s="11">
        <v>7</v>
      </c>
      <c r="AQ666" s="17">
        <v>2.8940000000000001</v>
      </c>
      <c r="AR666" s="11">
        <v>1</v>
      </c>
      <c r="AS666" s="21">
        <v>100</v>
      </c>
      <c r="AT666" s="17">
        <v>0</v>
      </c>
      <c r="AU666" s="17">
        <v>0</v>
      </c>
      <c r="AV666" s="17">
        <v>0</v>
      </c>
      <c r="AW666" s="11">
        <v>2</v>
      </c>
      <c r="AX666" s="11">
        <v>2</v>
      </c>
      <c r="AY666" s="11">
        <v>23</v>
      </c>
      <c r="AZ666" s="11">
        <v>3</v>
      </c>
      <c r="BA666" s="11">
        <v>10</v>
      </c>
      <c r="BB666" s="11">
        <v>10</v>
      </c>
      <c r="BC666" s="11">
        <v>39</v>
      </c>
    </row>
    <row r="667" spans="1:55" x14ac:dyDescent="0.3">
      <c r="A667" s="11" t="s">
        <v>276</v>
      </c>
      <c r="B667" s="11">
        <v>8</v>
      </c>
      <c r="C667" s="11" t="s">
        <v>986</v>
      </c>
      <c r="D667" s="12">
        <v>20</v>
      </c>
      <c r="E667" s="13">
        <v>16.399999999999999</v>
      </c>
      <c r="F667" s="14">
        <f t="shared" si="12"/>
        <v>0.82</v>
      </c>
      <c r="G667" s="11">
        <v>9</v>
      </c>
      <c r="H667" s="11">
        <v>0</v>
      </c>
      <c r="I667" s="11">
        <v>0</v>
      </c>
      <c r="J667" s="11">
        <v>0</v>
      </c>
      <c r="K667" s="11">
        <v>2</v>
      </c>
      <c r="L667" s="11">
        <v>12</v>
      </c>
      <c r="M667" s="11">
        <v>0</v>
      </c>
      <c r="N667" s="11">
        <v>-2</v>
      </c>
      <c r="O667" s="19">
        <v>695.08199999999999</v>
      </c>
      <c r="P667" s="19">
        <v>6.7889999999999997</v>
      </c>
      <c r="Q667" s="19">
        <v>1148.47</v>
      </c>
      <c r="R667" s="19">
        <v>978.36199999999997</v>
      </c>
      <c r="S667" s="19">
        <v>65.465000000000003</v>
      </c>
      <c r="T667" s="19">
        <v>104.64400000000001</v>
      </c>
      <c r="U667" s="19">
        <v>0</v>
      </c>
      <c r="V667" s="19">
        <v>2234.884</v>
      </c>
      <c r="W667" s="19">
        <v>2</v>
      </c>
      <c r="X667" s="19">
        <v>5</v>
      </c>
      <c r="Y667" s="23">
        <v>2.06228E-2</v>
      </c>
      <c r="Z667" s="23">
        <v>6.1568999999999999E-3</v>
      </c>
      <c r="AA667" s="23">
        <v>0.71980580000000005</v>
      </c>
      <c r="AB667" s="23">
        <v>76.58</v>
      </c>
      <c r="AC667" s="23">
        <v>21.265999999999998</v>
      </c>
      <c r="AD667" s="23">
        <v>30.904</v>
      </c>
      <c r="AE667" s="23">
        <v>11.955</v>
      </c>
      <c r="AF667" s="23">
        <v>9.532</v>
      </c>
      <c r="AG667" s="23">
        <v>-11.832000000000001</v>
      </c>
      <c r="AH667" s="23">
        <v>-10.712</v>
      </c>
      <c r="AI667" s="23">
        <v>-3.8159999999999998</v>
      </c>
      <c r="AJ667" s="23">
        <v>1098.6610000000001</v>
      </c>
      <c r="AK667" s="23">
        <v>-1.002</v>
      </c>
      <c r="AL667" s="23">
        <v>1258.306</v>
      </c>
      <c r="AM667" s="23">
        <v>-1.2050000000000001</v>
      </c>
      <c r="AN667" s="19">
        <v>9.3460000000000001</v>
      </c>
      <c r="AO667" s="19">
        <v>-0.49299999999999999</v>
      </c>
      <c r="AP667" s="11">
        <v>4</v>
      </c>
      <c r="AQ667" s="17">
        <v>2.5129999999999999</v>
      </c>
      <c r="AR667" s="11">
        <v>1</v>
      </c>
      <c r="AS667" s="21">
        <v>100</v>
      </c>
      <c r="AT667" s="17">
        <v>0</v>
      </c>
      <c r="AU667" s="17">
        <v>41.988999999999997</v>
      </c>
      <c r="AV667" s="17">
        <v>52.332999999999998</v>
      </c>
      <c r="AW667" s="11">
        <v>4</v>
      </c>
      <c r="AX667" s="11">
        <v>2</v>
      </c>
      <c r="AY667" s="11">
        <v>28</v>
      </c>
      <c r="AZ667" s="11">
        <v>0</v>
      </c>
      <c r="BA667" s="11">
        <v>28</v>
      </c>
      <c r="BB667" s="11">
        <v>16</v>
      </c>
      <c r="BC667" s="11">
        <v>51</v>
      </c>
    </row>
    <row r="668" spans="1:55" x14ac:dyDescent="0.3">
      <c r="A668" s="11" t="s">
        <v>277</v>
      </c>
      <c r="B668" s="11">
        <v>9</v>
      </c>
      <c r="C668" s="11" t="s">
        <v>987</v>
      </c>
      <c r="D668" s="12">
        <v>38.200000000000003</v>
      </c>
      <c r="E668" s="13">
        <v>117.3</v>
      </c>
      <c r="F668" s="14">
        <f t="shared" si="12"/>
        <v>3.070680628272251</v>
      </c>
      <c r="G668" s="11">
        <v>11</v>
      </c>
      <c r="H668" s="11">
        <v>0</v>
      </c>
      <c r="I668" s="11">
        <v>0</v>
      </c>
      <c r="J668" s="11">
        <v>0</v>
      </c>
      <c r="K668" s="11">
        <v>0</v>
      </c>
      <c r="L668" s="11">
        <v>6</v>
      </c>
      <c r="M668" s="11">
        <v>2</v>
      </c>
      <c r="N668" s="11">
        <v>-1</v>
      </c>
      <c r="O668" s="19">
        <v>763.11699999999996</v>
      </c>
      <c r="P668" s="19">
        <v>2.706</v>
      </c>
      <c r="Q668" s="19">
        <v>1216.6600000000001</v>
      </c>
      <c r="R668" s="19">
        <v>871.20299999999997</v>
      </c>
      <c r="S668" s="19">
        <v>67.06</v>
      </c>
      <c r="T668" s="19">
        <v>278.39699999999999</v>
      </c>
      <c r="U668" s="19">
        <v>0</v>
      </c>
      <c r="V668" s="19">
        <v>2357.011</v>
      </c>
      <c r="W668" s="19">
        <v>2</v>
      </c>
      <c r="X668" s="19">
        <v>5</v>
      </c>
      <c r="Y668" s="23">
        <v>3.1059999999999998E-3</v>
      </c>
      <c r="Z668" s="23">
        <v>5.8119000000000001E-3</v>
      </c>
      <c r="AA668" s="23">
        <v>0.70399610000000001</v>
      </c>
      <c r="AB668" s="23">
        <v>86.98</v>
      </c>
      <c r="AC668" s="23">
        <v>23.917000000000002</v>
      </c>
      <c r="AD668" s="23">
        <v>34.72</v>
      </c>
      <c r="AE668" s="23">
        <v>11.528</v>
      </c>
      <c r="AF668" s="23">
        <v>11.757</v>
      </c>
      <c r="AG668" s="23">
        <v>-15.456</v>
      </c>
      <c r="AH668" s="23">
        <v>-14.066000000000001</v>
      </c>
      <c r="AI668" s="23">
        <v>-7.649</v>
      </c>
      <c r="AJ668" s="23">
        <v>2290.703</v>
      </c>
      <c r="AK668" s="23">
        <v>-0.7</v>
      </c>
      <c r="AL668" s="23">
        <v>1211.808</v>
      </c>
      <c r="AM668" s="23">
        <v>-1.1990000000000001</v>
      </c>
      <c r="AN668" s="19">
        <v>7.6870000000000003</v>
      </c>
      <c r="AO668" s="19">
        <v>6.0999999999999999E-2</v>
      </c>
      <c r="AP668" s="11">
        <v>6</v>
      </c>
      <c r="AQ668" s="17">
        <v>3.7509999999999999</v>
      </c>
      <c r="AR668" s="11">
        <v>1</v>
      </c>
      <c r="AS668" s="21">
        <v>100</v>
      </c>
      <c r="AT668" s="17">
        <v>0</v>
      </c>
      <c r="AU668" s="17">
        <v>0</v>
      </c>
      <c r="AV668" s="17">
        <v>51.878999999999998</v>
      </c>
      <c r="AW668" s="11">
        <v>4</v>
      </c>
      <c r="AX668" s="11">
        <v>2</v>
      </c>
      <c r="AY668" s="11">
        <v>44</v>
      </c>
      <c r="AZ668" s="11">
        <v>3</v>
      </c>
      <c r="BA668" s="11">
        <v>41</v>
      </c>
      <c r="BB668" s="11">
        <v>18</v>
      </c>
      <c r="BC668" s="11">
        <v>57</v>
      </c>
    </row>
    <row r="669" spans="1:55" x14ac:dyDescent="0.3">
      <c r="A669" s="11" t="s">
        <v>278</v>
      </c>
      <c r="B669" s="11">
        <v>10</v>
      </c>
      <c r="C669" s="11" t="s">
        <v>988</v>
      </c>
      <c r="D669" s="12">
        <v>3</v>
      </c>
      <c r="E669" s="13">
        <v>187.9</v>
      </c>
      <c r="F669" s="14">
        <f t="shared" si="12"/>
        <v>62.633333333333333</v>
      </c>
      <c r="G669" s="11">
        <v>5</v>
      </c>
      <c r="H669" s="11">
        <v>0</v>
      </c>
      <c r="I669" s="11">
        <v>0</v>
      </c>
      <c r="J669" s="11">
        <v>0</v>
      </c>
      <c r="K669" s="11">
        <v>0</v>
      </c>
      <c r="L669" s="11">
        <v>18</v>
      </c>
      <c r="M669" s="11">
        <v>0</v>
      </c>
      <c r="N669" s="11">
        <v>-1</v>
      </c>
      <c r="O669" s="19">
        <v>468.68099999999998</v>
      </c>
      <c r="P669" s="19">
        <v>5.5529999999999999</v>
      </c>
      <c r="Q669" s="19">
        <v>823.31799999999998</v>
      </c>
      <c r="R669" s="19">
        <v>553.45600000000002</v>
      </c>
      <c r="S669" s="19">
        <v>21.236999999999998</v>
      </c>
      <c r="T669" s="19">
        <v>248.625</v>
      </c>
      <c r="U669" s="19">
        <v>0</v>
      </c>
      <c r="V669" s="19">
        <v>1559.269</v>
      </c>
      <c r="W669" s="19">
        <v>0</v>
      </c>
      <c r="X669" s="19">
        <v>2.5</v>
      </c>
      <c r="Y669" s="23">
        <v>1.9778400000000002E-2</v>
      </c>
      <c r="Z669" s="23">
        <v>0</v>
      </c>
      <c r="AA669" s="23">
        <v>0.78985030000000001</v>
      </c>
      <c r="AB669" s="23">
        <v>47.064999999999998</v>
      </c>
      <c r="AC669" s="23">
        <v>14.661</v>
      </c>
      <c r="AD669" s="23">
        <v>16.27</v>
      </c>
      <c r="AE669" s="23">
        <v>2.028</v>
      </c>
      <c r="AF669" s="23">
        <v>8.3940000000000001</v>
      </c>
      <c r="AG669" s="23">
        <v>-7.58</v>
      </c>
      <c r="AH669" s="23">
        <v>-8.5860000000000003</v>
      </c>
      <c r="AI669" s="23">
        <v>-6.1180000000000003</v>
      </c>
      <c r="AJ669" s="23">
        <v>6230.32</v>
      </c>
      <c r="AK669" s="23">
        <v>-0.748</v>
      </c>
      <c r="AL669" s="23">
        <v>3573.7289999999998</v>
      </c>
      <c r="AM669" s="23">
        <v>0.69299999999999995</v>
      </c>
      <c r="AN669" s="19">
        <v>7.9969999999999999</v>
      </c>
      <c r="AO669" s="19">
        <v>0.85699999999999998</v>
      </c>
      <c r="AP669" s="11">
        <v>3</v>
      </c>
      <c r="AQ669" s="17">
        <v>1.712</v>
      </c>
      <c r="AR669" s="11">
        <v>1</v>
      </c>
      <c r="AS669" s="21">
        <v>100</v>
      </c>
      <c r="AT669" s="17">
        <v>0</v>
      </c>
      <c r="AU669" s="17">
        <v>0</v>
      </c>
      <c r="AV669" s="17">
        <v>30.027000000000001</v>
      </c>
      <c r="AW669" s="11">
        <v>3</v>
      </c>
      <c r="AX669" s="11">
        <v>1</v>
      </c>
      <c r="AY669" s="11">
        <v>12</v>
      </c>
      <c r="AZ669" s="11">
        <v>0</v>
      </c>
      <c r="BA669" s="11">
        <v>12</v>
      </c>
      <c r="BB669" s="11">
        <v>0</v>
      </c>
      <c r="BC669" s="11">
        <v>35</v>
      </c>
    </row>
    <row r="670" spans="1:55" x14ac:dyDescent="0.3">
      <c r="A670" s="11" t="s">
        <v>279</v>
      </c>
      <c r="B670" s="11">
        <v>11</v>
      </c>
      <c r="C670" s="11" t="s">
        <v>989</v>
      </c>
      <c r="D670" s="12">
        <v>1.4</v>
      </c>
      <c r="E670" s="13">
        <v>11</v>
      </c>
      <c r="F670" s="14">
        <f t="shared" si="12"/>
        <v>7.8571428571428577</v>
      </c>
      <c r="G670" s="11">
        <v>0</v>
      </c>
      <c r="H670" s="11">
        <v>0</v>
      </c>
      <c r="I670" s="11">
        <v>0</v>
      </c>
      <c r="J670" s="11">
        <v>0</v>
      </c>
      <c r="K670" s="11">
        <v>0</v>
      </c>
      <c r="L670" s="11">
        <v>11</v>
      </c>
      <c r="M670" s="11">
        <v>0</v>
      </c>
      <c r="N670" s="11">
        <v>-1</v>
      </c>
      <c r="O670" s="19">
        <v>334.46</v>
      </c>
      <c r="P670" s="19">
        <v>6.8579999999999997</v>
      </c>
      <c r="Q670" s="19">
        <v>612.25800000000004</v>
      </c>
      <c r="R670" s="19">
        <v>274.505</v>
      </c>
      <c r="S670" s="19">
        <v>66.823999999999998</v>
      </c>
      <c r="T670" s="19">
        <v>270.928</v>
      </c>
      <c r="U670" s="19">
        <v>0</v>
      </c>
      <c r="V670" s="19">
        <v>1107.7619999999999</v>
      </c>
      <c r="W670" s="19">
        <v>1.5</v>
      </c>
      <c r="X670" s="19">
        <v>2.5</v>
      </c>
      <c r="Y670" s="23">
        <v>4.2457500000000002E-2</v>
      </c>
      <c r="Z670" s="23">
        <v>5.0009E-3</v>
      </c>
      <c r="AA670" s="23">
        <v>0.84565849999999998</v>
      </c>
      <c r="AB670" s="23">
        <v>33.703000000000003</v>
      </c>
      <c r="AC670" s="23">
        <v>11.239000000000001</v>
      </c>
      <c r="AD670" s="23">
        <v>14.654</v>
      </c>
      <c r="AE670" s="23">
        <v>5.7229999999999999</v>
      </c>
      <c r="AF670" s="23">
        <v>4.931</v>
      </c>
      <c r="AG670" s="23">
        <v>-4.617</v>
      </c>
      <c r="AH670" s="23">
        <v>-5.6509999999999998</v>
      </c>
      <c r="AI670" s="23">
        <v>-5.3209999999999997</v>
      </c>
      <c r="AJ670" s="23">
        <v>2302.52</v>
      </c>
      <c r="AK670" s="23">
        <v>-0.72199999999999998</v>
      </c>
      <c r="AL670" s="23">
        <v>1218.566</v>
      </c>
      <c r="AM670" s="23">
        <v>-0.74099999999999999</v>
      </c>
      <c r="AN670" s="19">
        <v>7.97</v>
      </c>
      <c r="AO670" s="19">
        <v>-0.17499999999999999</v>
      </c>
      <c r="AP670" s="11">
        <v>3</v>
      </c>
      <c r="AQ670" s="17">
        <v>0.63800000000000001</v>
      </c>
      <c r="AR670" s="11">
        <v>3</v>
      </c>
      <c r="AS670" s="21">
        <v>100</v>
      </c>
      <c r="AT670" s="17">
        <v>0</v>
      </c>
      <c r="AU670" s="17">
        <v>0</v>
      </c>
      <c r="AV670" s="17">
        <v>43.838000000000001</v>
      </c>
      <c r="AW670" s="11">
        <v>3</v>
      </c>
      <c r="AX670" s="11">
        <v>0</v>
      </c>
      <c r="AY670" s="11">
        <v>12</v>
      </c>
      <c r="AZ670" s="11">
        <v>0</v>
      </c>
      <c r="BA670" s="11">
        <v>12</v>
      </c>
      <c r="BB670" s="11">
        <v>0</v>
      </c>
      <c r="BC670" s="11">
        <v>25</v>
      </c>
    </row>
    <row r="671" spans="1:55" x14ac:dyDescent="0.3">
      <c r="A671" s="11" t="s">
        <v>280</v>
      </c>
      <c r="B671" s="11">
        <v>12</v>
      </c>
      <c r="C671" s="11" t="s">
        <v>990</v>
      </c>
      <c r="D671" s="12">
        <v>14.3</v>
      </c>
      <c r="E671" s="13">
        <v>23.8</v>
      </c>
      <c r="F671" s="14">
        <f t="shared" si="12"/>
        <v>1.6643356643356644</v>
      </c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19"/>
      <c r="AO671" s="19"/>
      <c r="AQ671" s="17"/>
      <c r="AS671" s="21"/>
      <c r="AT671" s="17"/>
      <c r="AU671" s="17"/>
      <c r="AV671" s="17"/>
    </row>
    <row r="672" spans="1:55" x14ac:dyDescent="0.3">
      <c r="A672" s="11" t="s">
        <v>281</v>
      </c>
      <c r="B672" s="11">
        <v>13</v>
      </c>
      <c r="C672" s="11" t="s">
        <v>991</v>
      </c>
      <c r="D672" s="12">
        <v>98.5</v>
      </c>
      <c r="E672" s="13">
        <v>300</v>
      </c>
      <c r="F672" s="14">
        <f t="shared" si="12"/>
        <v>3.0456852791878171</v>
      </c>
      <c r="G672" s="11">
        <v>5</v>
      </c>
      <c r="H672" s="11">
        <v>0</v>
      </c>
      <c r="I672" s="11">
        <v>0</v>
      </c>
      <c r="J672" s="11">
        <v>0</v>
      </c>
      <c r="K672" s="11">
        <v>0</v>
      </c>
      <c r="L672" s="11">
        <v>18</v>
      </c>
      <c r="M672" s="11">
        <v>0</v>
      </c>
      <c r="N672" s="11">
        <v>1</v>
      </c>
      <c r="O672" s="19">
        <v>472.71199999999999</v>
      </c>
      <c r="P672" s="19">
        <v>5.1769999999999996</v>
      </c>
      <c r="Q672" s="19">
        <v>815.36699999999996</v>
      </c>
      <c r="R672" s="19">
        <v>561.38699999999994</v>
      </c>
      <c r="S672" s="19">
        <v>0</v>
      </c>
      <c r="T672" s="19">
        <v>253.98</v>
      </c>
      <c r="U672" s="19">
        <v>0</v>
      </c>
      <c r="V672" s="19">
        <v>1548.8510000000001</v>
      </c>
      <c r="W672" s="19">
        <v>2</v>
      </c>
      <c r="X672" s="19">
        <v>2.5</v>
      </c>
      <c r="Y672" s="23">
        <v>1.73058E-2</v>
      </c>
      <c r="Z672" s="23">
        <v>4.3360999999999999E-3</v>
      </c>
      <c r="AA672" s="23">
        <v>0.79399609999999998</v>
      </c>
      <c r="AB672" s="23">
        <v>46.698999999999998</v>
      </c>
      <c r="AC672" s="23">
        <v>14.885</v>
      </c>
      <c r="AD672" s="23">
        <v>18.936</v>
      </c>
      <c r="AE672" s="23">
        <v>4.83</v>
      </c>
      <c r="AF672" s="23">
        <v>7.1470000000000002</v>
      </c>
      <c r="AG672" s="23">
        <v>-11.79</v>
      </c>
      <c r="AH672" s="23">
        <v>-11.79</v>
      </c>
      <c r="AI672" s="23">
        <v>-6.077</v>
      </c>
      <c r="AJ672" s="23">
        <v>9906.0380000000005</v>
      </c>
      <c r="AK672" s="23">
        <v>0.17299999999999999</v>
      </c>
      <c r="AL672" s="23">
        <v>5899.2929999999997</v>
      </c>
      <c r="AM672" s="23">
        <v>1.103</v>
      </c>
      <c r="AN672" s="19">
        <v>7.2380000000000004</v>
      </c>
      <c r="AO672" s="19">
        <v>-0.60699999999999998</v>
      </c>
      <c r="AP672" s="11">
        <v>5</v>
      </c>
      <c r="AQ672" s="17">
        <v>1.5</v>
      </c>
      <c r="AR672" s="11">
        <v>1</v>
      </c>
      <c r="AS672" s="21">
        <v>100</v>
      </c>
      <c r="AT672" s="17">
        <v>0</v>
      </c>
      <c r="AU672" s="17">
        <v>0</v>
      </c>
      <c r="AV672" s="17">
        <v>19.132000000000001</v>
      </c>
      <c r="AW672" s="11">
        <v>3</v>
      </c>
      <c r="AX672" s="11">
        <v>1</v>
      </c>
      <c r="AY672" s="11">
        <v>12</v>
      </c>
      <c r="AZ672" s="11">
        <v>0</v>
      </c>
      <c r="BA672" s="11">
        <v>12</v>
      </c>
      <c r="BB672" s="11">
        <v>0</v>
      </c>
      <c r="BC672" s="11">
        <v>35</v>
      </c>
    </row>
    <row r="673" spans="1:55" x14ac:dyDescent="0.3">
      <c r="A673" s="11" t="s">
        <v>282</v>
      </c>
      <c r="B673" s="11">
        <v>14</v>
      </c>
      <c r="C673" s="11" t="s">
        <v>992</v>
      </c>
      <c r="D673" s="12">
        <v>0.5</v>
      </c>
      <c r="E673" s="13">
        <v>2.2999999999999998</v>
      </c>
      <c r="F673" s="14">
        <f t="shared" si="12"/>
        <v>4.5999999999999996</v>
      </c>
      <c r="G673" s="11">
        <v>0</v>
      </c>
      <c r="H673" s="11">
        <v>1</v>
      </c>
      <c r="I673" s="11">
        <v>0</v>
      </c>
      <c r="J673" s="11">
        <v>0</v>
      </c>
      <c r="K673" s="11">
        <v>1</v>
      </c>
      <c r="L673" s="11">
        <v>7</v>
      </c>
      <c r="M673" s="11">
        <v>0</v>
      </c>
      <c r="N673" s="11">
        <v>1</v>
      </c>
      <c r="O673" s="19">
        <v>398.63099999999997</v>
      </c>
      <c r="P673" s="19">
        <v>5.3449999999999998</v>
      </c>
      <c r="Q673" s="19">
        <v>729.07</v>
      </c>
      <c r="R673" s="19">
        <v>652.86199999999997</v>
      </c>
      <c r="S673" s="19">
        <v>22.972000000000001</v>
      </c>
      <c r="T673" s="19">
        <v>53.235999999999997</v>
      </c>
      <c r="U673" s="19">
        <v>0</v>
      </c>
      <c r="V673" s="19">
        <v>1369.8889999999999</v>
      </c>
      <c r="W673" s="19">
        <v>1</v>
      </c>
      <c r="X673" s="19">
        <v>4.5</v>
      </c>
      <c r="Y673" s="23">
        <v>2.0853900000000002E-2</v>
      </c>
      <c r="Z673" s="23">
        <v>6.1722000000000001E-3</v>
      </c>
      <c r="AA673" s="23">
        <v>0.81818740000000001</v>
      </c>
      <c r="AB673" s="23">
        <v>44.683</v>
      </c>
      <c r="AC673" s="23">
        <v>11.698</v>
      </c>
      <c r="AD673" s="23">
        <v>18.103999999999999</v>
      </c>
      <c r="AE673" s="23">
        <v>7.5119999999999996</v>
      </c>
      <c r="AF673" s="23">
        <v>4.7649999999999997</v>
      </c>
      <c r="AG673" s="23">
        <v>-5.0110000000000001</v>
      </c>
      <c r="AH673" s="23">
        <v>-4.1539999999999999</v>
      </c>
      <c r="AI673" s="23">
        <v>-4.08</v>
      </c>
      <c r="AJ673" s="23">
        <v>1120.453</v>
      </c>
      <c r="AK673" s="23">
        <v>0.311</v>
      </c>
      <c r="AL673" s="23">
        <v>845.93200000000002</v>
      </c>
      <c r="AM673" s="23">
        <v>-3.1459999999999999</v>
      </c>
      <c r="AN673" s="19">
        <v>9.3670000000000009</v>
      </c>
      <c r="AO673" s="19">
        <v>-0.58899999999999997</v>
      </c>
      <c r="AP673" s="11">
        <v>3</v>
      </c>
      <c r="AQ673" s="17">
        <v>0.85499999999999998</v>
      </c>
      <c r="AR673" s="11">
        <v>3</v>
      </c>
      <c r="AS673" s="21">
        <v>100</v>
      </c>
      <c r="AT673" s="17">
        <v>0</v>
      </c>
      <c r="AU673" s="17">
        <v>15.773999999999999</v>
      </c>
      <c r="AV673" s="17">
        <v>26.635000000000002</v>
      </c>
      <c r="AW673" s="11">
        <v>3</v>
      </c>
      <c r="AX673" s="11">
        <v>0</v>
      </c>
      <c r="AY673" s="11">
        <v>14</v>
      </c>
      <c r="AZ673" s="11">
        <v>0</v>
      </c>
      <c r="BA673" s="11">
        <v>14</v>
      </c>
      <c r="BB673" s="11">
        <v>8</v>
      </c>
      <c r="BC673" s="11">
        <v>29</v>
      </c>
    </row>
    <row r="674" spans="1:55" x14ac:dyDescent="0.3">
      <c r="A674" s="11" t="s">
        <v>283</v>
      </c>
      <c r="B674" s="11">
        <v>15</v>
      </c>
      <c r="C674" s="11" t="s">
        <v>993</v>
      </c>
      <c r="D674" s="12">
        <v>4.4000000000000004</v>
      </c>
      <c r="E674" s="13">
        <v>32.700000000000003</v>
      </c>
      <c r="F674" s="14">
        <f t="shared" si="12"/>
        <v>7.4318181818181817</v>
      </c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19"/>
      <c r="AO674" s="19"/>
      <c r="AQ674" s="17"/>
      <c r="AS674" s="21"/>
      <c r="AT674" s="17"/>
      <c r="AU674" s="17"/>
      <c r="AV674" s="17"/>
    </row>
    <row r="675" spans="1:55" x14ac:dyDescent="0.3">
      <c r="A675" s="11" t="s">
        <v>284</v>
      </c>
      <c r="B675" s="11">
        <v>16</v>
      </c>
      <c r="C675" s="11" t="s">
        <v>994</v>
      </c>
      <c r="D675" s="12">
        <v>45.9</v>
      </c>
      <c r="E675" s="13">
        <v>45.9</v>
      </c>
      <c r="F675" s="14">
        <f t="shared" si="12"/>
        <v>1</v>
      </c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19"/>
      <c r="AO675" s="19"/>
      <c r="AQ675" s="17"/>
      <c r="AS675" s="21"/>
      <c r="AT675" s="17"/>
      <c r="AU675" s="17"/>
      <c r="AV675" s="17"/>
    </row>
    <row r="676" spans="1:55" x14ac:dyDescent="0.3">
      <c r="A676" s="11" t="s">
        <v>285</v>
      </c>
      <c r="B676" s="11">
        <v>17</v>
      </c>
      <c r="C676" s="11" t="s">
        <v>995</v>
      </c>
      <c r="D676" s="12">
        <v>1.3</v>
      </c>
      <c r="E676" s="13">
        <v>4.2</v>
      </c>
      <c r="F676" s="14">
        <f t="shared" si="12"/>
        <v>3.2307692307692308</v>
      </c>
      <c r="G676" s="11">
        <v>6</v>
      </c>
      <c r="H676" s="11">
        <v>0</v>
      </c>
      <c r="I676" s="11">
        <v>0</v>
      </c>
      <c r="J676" s="11">
        <v>0</v>
      </c>
      <c r="K676" s="11">
        <v>0</v>
      </c>
      <c r="L676" s="11">
        <v>22</v>
      </c>
      <c r="M676" s="11">
        <v>0</v>
      </c>
      <c r="N676" s="11">
        <v>-1</v>
      </c>
      <c r="O676" s="19">
        <v>402.70499999999998</v>
      </c>
      <c r="P676" s="19">
        <v>2.3319999999999999</v>
      </c>
      <c r="Q676" s="19">
        <v>809.05499999999995</v>
      </c>
      <c r="R676" s="19">
        <v>777.46600000000001</v>
      </c>
      <c r="S676" s="19">
        <v>1.548</v>
      </c>
      <c r="T676" s="19">
        <v>30.04</v>
      </c>
      <c r="U676" s="19">
        <v>0</v>
      </c>
      <c r="V676" s="19">
        <v>1502.5920000000001</v>
      </c>
      <c r="W676" s="19">
        <v>2</v>
      </c>
      <c r="X676" s="19">
        <v>3</v>
      </c>
      <c r="Y676" s="23">
        <v>3.6180000000000001E-3</v>
      </c>
      <c r="Z676" s="23">
        <v>5.2439000000000001E-3</v>
      </c>
      <c r="AA676" s="23">
        <v>0.78417800000000004</v>
      </c>
      <c r="AB676" s="23">
        <v>40.14</v>
      </c>
      <c r="AC676" s="23">
        <v>12.959</v>
      </c>
      <c r="AD676" s="23">
        <v>16.164000000000001</v>
      </c>
      <c r="AE676" s="23">
        <v>2.9119999999999999</v>
      </c>
      <c r="AF676" s="23">
        <v>7.2939999999999996</v>
      </c>
      <c r="AG676" s="23">
        <v>-6.117</v>
      </c>
      <c r="AH676" s="23">
        <v>-6.08</v>
      </c>
      <c r="AI676" s="23">
        <v>-5.1669999999999998</v>
      </c>
      <c r="AJ676" s="23">
        <v>9576.7070000000003</v>
      </c>
      <c r="AK676" s="23">
        <v>-0.77900000000000003</v>
      </c>
      <c r="AL676" s="23">
        <v>5687.5929999999998</v>
      </c>
      <c r="AM676" s="23">
        <v>0.67</v>
      </c>
      <c r="AN676" s="19">
        <v>8.8469999999999995</v>
      </c>
      <c r="AO676" s="19">
        <v>-1.3640000000000001</v>
      </c>
      <c r="AP676" s="11">
        <v>4</v>
      </c>
      <c r="AQ676" s="17">
        <v>1.101</v>
      </c>
      <c r="AR676" s="11">
        <v>1</v>
      </c>
      <c r="AS676" s="21">
        <v>100</v>
      </c>
      <c r="AT676" s="17">
        <v>0</v>
      </c>
      <c r="AU676" s="17">
        <v>0</v>
      </c>
      <c r="AV676" s="17">
        <v>14.878</v>
      </c>
      <c r="AW676" s="11">
        <v>2</v>
      </c>
      <c r="AX676" s="11">
        <v>1</v>
      </c>
      <c r="AY676" s="11">
        <v>0</v>
      </c>
      <c r="AZ676" s="11">
        <v>0</v>
      </c>
      <c r="BA676" s="11">
        <v>0</v>
      </c>
      <c r="BB676" s="11">
        <v>0</v>
      </c>
      <c r="BC676" s="11">
        <v>29</v>
      </c>
    </row>
    <row r="677" spans="1:55" x14ac:dyDescent="0.3">
      <c r="A677" s="11" t="s">
        <v>286</v>
      </c>
      <c r="B677" s="11">
        <v>18</v>
      </c>
      <c r="C677" s="11" t="s">
        <v>996</v>
      </c>
      <c r="D677" s="12">
        <v>17.399999999999999</v>
      </c>
      <c r="E677" s="13">
        <v>500</v>
      </c>
      <c r="F677" s="14">
        <f t="shared" si="12"/>
        <v>28.735632183908049</v>
      </c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19"/>
      <c r="AO677" s="19"/>
      <c r="AQ677" s="17"/>
      <c r="AS677" s="21"/>
      <c r="AT677" s="17"/>
      <c r="AU677" s="17"/>
      <c r="AV677" s="17"/>
    </row>
    <row r="678" spans="1:55" x14ac:dyDescent="0.3">
      <c r="A678" s="11" t="s">
        <v>287</v>
      </c>
      <c r="B678" s="11">
        <v>19</v>
      </c>
      <c r="C678" s="11" t="s">
        <v>997</v>
      </c>
      <c r="D678" s="12">
        <v>300</v>
      </c>
      <c r="E678" s="13">
        <v>300</v>
      </c>
      <c r="F678" s="14">
        <f t="shared" si="12"/>
        <v>1</v>
      </c>
      <c r="G678" s="11">
        <v>1</v>
      </c>
      <c r="H678" s="11">
        <v>0</v>
      </c>
      <c r="I678" s="11">
        <v>0</v>
      </c>
      <c r="J678" s="11">
        <v>1</v>
      </c>
      <c r="K678" s="11">
        <v>0</v>
      </c>
      <c r="L678" s="11">
        <v>3</v>
      </c>
      <c r="M678" s="11">
        <v>1</v>
      </c>
      <c r="N678" s="11">
        <v>-1</v>
      </c>
      <c r="O678" s="19">
        <v>398.94400000000002</v>
      </c>
      <c r="P678" s="19">
        <v>3.6669999999999998</v>
      </c>
      <c r="Q678" s="19">
        <v>590.529</v>
      </c>
      <c r="R678" s="19">
        <v>376.37</v>
      </c>
      <c r="S678" s="19">
        <v>133.066</v>
      </c>
      <c r="T678" s="19">
        <v>15.318</v>
      </c>
      <c r="U678" s="19">
        <v>65.775000000000006</v>
      </c>
      <c r="V678" s="19">
        <v>1091.691</v>
      </c>
      <c r="W678" s="19">
        <v>1</v>
      </c>
      <c r="X678" s="19">
        <v>6</v>
      </c>
      <c r="Y678" s="23">
        <v>1.23179E-2</v>
      </c>
      <c r="Z678" s="23">
        <v>1.01604E-2</v>
      </c>
      <c r="AA678" s="23">
        <v>0.86827410000000005</v>
      </c>
      <c r="AB678" s="23">
        <v>35.755000000000003</v>
      </c>
      <c r="AC678" s="23">
        <v>10.156000000000001</v>
      </c>
      <c r="AD678" s="23">
        <v>16.704000000000001</v>
      </c>
      <c r="AE678" s="23">
        <v>8.8849999999999998</v>
      </c>
      <c r="AF678" s="23">
        <v>3.51</v>
      </c>
      <c r="AG678" s="23">
        <v>-4.6779999999999999</v>
      </c>
      <c r="AH678" s="23">
        <v>-5.2460000000000004</v>
      </c>
      <c r="AI678" s="23">
        <v>-1.929</v>
      </c>
      <c r="AJ678" s="23">
        <v>137.28899999999999</v>
      </c>
      <c r="AK678" s="23">
        <v>-0.63300000000000001</v>
      </c>
      <c r="AL678" s="23">
        <v>168.65100000000001</v>
      </c>
      <c r="AM678" s="23">
        <v>-3.63</v>
      </c>
      <c r="AN678" s="19">
        <v>10.164</v>
      </c>
      <c r="AO678" s="19">
        <v>1.867</v>
      </c>
      <c r="AP678" s="11">
        <v>2</v>
      </c>
      <c r="AQ678" s="17">
        <v>0.15</v>
      </c>
      <c r="AR678" s="11">
        <v>3</v>
      </c>
      <c r="AS678" s="21">
        <v>85.754999999999995</v>
      </c>
      <c r="AT678" s="17">
        <v>0</v>
      </c>
      <c r="AU678" s="17">
        <v>0</v>
      </c>
      <c r="AV678" s="17">
        <v>72.397000000000006</v>
      </c>
      <c r="AW678" s="11">
        <v>4</v>
      </c>
      <c r="AX678" s="11">
        <v>0</v>
      </c>
      <c r="AY678" s="11">
        <v>14</v>
      </c>
      <c r="AZ678" s="11">
        <v>0</v>
      </c>
      <c r="BA678" s="11">
        <v>14</v>
      </c>
      <c r="BB678" s="11">
        <v>8</v>
      </c>
      <c r="BC678" s="11">
        <v>26</v>
      </c>
    </row>
    <row r="679" spans="1:55" x14ac:dyDescent="0.3">
      <c r="A679" s="11" t="s">
        <v>288</v>
      </c>
      <c r="B679" s="11">
        <v>20</v>
      </c>
      <c r="C679" s="11" t="s">
        <v>998</v>
      </c>
      <c r="D679" s="12">
        <v>9.6999999999999993</v>
      </c>
      <c r="E679" s="13">
        <v>42.9</v>
      </c>
      <c r="F679" s="14">
        <f t="shared" si="12"/>
        <v>4.4226804123711343</v>
      </c>
      <c r="G679" s="11">
        <v>5</v>
      </c>
      <c r="H679" s="11">
        <v>1</v>
      </c>
      <c r="I679" s="11">
        <v>0</v>
      </c>
      <c r="J679" s="11">
        <v>0</v>
      </c>
      <c r="K679" s="11">
        <v>0</v>
      </c>
      <c r="L679" s="11">
        <v>1</v>
      </c>
      <c r="M679" s="11">
        <v>0</v>
      </c>
      <c r="N679" s="11">
        <v>2</v>
      </c>
      <c r="O679" s="19">
        <v>151.251</v>
      </c>
      <c r="P679" s="19">
        <v>1.3009999999999999</v>
      </c>
      <c r="Q679" s="19">
        <v>352.62400000000002</v>
      </c>
      <c r="R679" s="19">
        <v>305.10399999999998</v>
      </c>
      <c r="S679" s="19">
        <v>47.518999999999998</v>
      </c>
      <c r="T679" s="19">
        <v>0</v>
      </c>
      <c r="U679" s="19">
        <v>0</v>
      </c>
      <c r="V679" s="19">
        <v>577.303</v>
      </c>
      <c r="W679" s="19">
        <v>2</v>
      </c>
      <c r="X679" s="19">
        <v>1</v>
      </c>
      <c r="Y679" s="23">
        <v>2.9323000000000001E-3</v>
      </c>
      <c r="Z679" s="23">
        <v>4.0105000000000002E-3</v>
      </c>
      <c r="AA679" s="23">
        <v>0.95087449999999996</v>
      </c>
      <c r="AB679" s="23">
        <v>16.308</v>
      </c>
      <c r="AC679" s="23">
        <v>4.8230000000000004</v>
      </c>
      <c r="AD679" s="23">
        <v>7.883</v>
      </c>
      <c r="AE679" s="23">
        <v>4.585</v>
      </c>
      <c r="AF679" s="23">
        <v>1.44</v>
      </c>
      <c r="AG679" s="23">
        <v>-0.59099999999999997</v>
      </c>
      <c r="AH679" s="23">
        <v>-0.54200000000000004</v>
      </c>
      <c r="AI679" s="23">
        <v>-3.0529999999999999</v>
      </c>
      <c r="AJ679" s="23">
        <v>875.34</v>
      </c>
      <c r="AK679" s="23">
        <v>0.55100000000000005</v>
      </c>
      <c r="AL679" s="23">
        <v>473.947</v>
      </c>
      <c r="AM679" s="23">
        <v>-4.3620000000000001</v>
      </c>
      <c r="AN679" s="19">
        <v>9.4339999999999993</v>
      </c>
      <c r="AO679" s="19">
        <v>-3.0169999999999999</v>
      </c>
      <c r="AP679" s="11">
        <v>0</v>
      </c>
      <c r="AQ679" s="17">
        <v>-0.21199999999999999</v>
      </c>
      <c r="AR679" s="11">
        <v>3</v>
      </c>
      <c r="AS679" s="21">
        <v>88.036000000000001</v>
      </c>
      <c r="AT679" s="17">
        <v>0</v>
      </c>
      <c r="AU679" s="17">
        <v>0</v>
      </c>
      <c r="AV679" s="17">
        <v>24.617999999999999</v>
      </c>
      <c r="AW679" s="11">
        <v>1</v>
      </c>
      <c r="AX679" s="11">
        <v>0</v>
      </c>
      <c r="AY679" s="11">
        <v>10</v>
      </c>
      <c r="AZ679" s="11">
        <v>0</v>
      </c>
      <c r="BA679" s="11">
        <v>10</v>
      </c>
      <c r="BB679" s="11">
        <v>10</v>
      </c>
      <c r="BC679" s="11">
        <v>11</v>
      </c>
    </row>
    <row r="680" spans="1:55" x14ac:dyDescent="0.3">
      <c r="A680" s="11" t="s">
        <v>289</v>
      </c>
      <c r="B680" s="11">
        <v>21</v>
      </c>
      <c r="C680" s="11" t="s">
        <v>999</v>
      </c>
      <c r="D680" s="12">
        <v>45.9</v>
      </c>
      <c r="E680" s="13">
        <v>37</v>
      </c>
      <c r="F680" s="14">
        <f t="shared" si="12"/>
        <v>0.80610021786492381</v>
      </c>
      <c r="G680" s="11">
        <v>4</v>
      </c>
      <c r="H680" s="11">
        <v>1</v>
      </c>
      <c r="I680" s="11">
        <v>0</v>
      </c>
      <c r="J680" s="11">
        <v>0</v>
      </c>
      <c r="K680" s="11">
        <v>0</v>
      </c>
      <c r="L680" s="11">
        <v>1</v>
      </c>
      <c r="M680" s="11">
        <v>0</v>
      </c>
      <c r="N680" s="11">
        <v>2</v>
      </c>
      <c r="O680" s="19">
        <v>151.251</v>
      </c>
      <c r="P680" s="19">
        <v>1.4710000000000001</v>
      </c>
      <c r="Q680" s="19">
        <v>349.49799999999999</v>
      </c>
      <c r="R680" s="19">
        <v>306.34300000000002</v>
      </c>
      <c r="S680" s="19">
        <v>43.155999999999999</v>
      </c>
      <c r="T680" s="19">
        <v>0</v>
      </c>
      <c r="U680" s="19">
        <v>0</v>
      </c>
      <c r="V680" s="19">
        <v>569.14</v>
      </c>
      <c r="W680" s="19">
        <v>2</v>
      </c>
      <c r="X680" s="19">
        <v>1</v>
      </c>
      <c r="Y680" s="23">
        <v>3.8018000000000001E-3</v>
      </c>
      <c r="Z680" s="23">
        <v>4.0464000000000003E-3</v>
      </c>
      <c r="AA680" s="23">
        <v>0.95031200000000005</v>
      </c>
      <c r="AB680" s="23">
        <v>15.981</v>
      </c>
      <c r="AC680" s="23">
        <v>4.702</v>
      </c>
      <c r="AD680" s="23">
        <v>7.7569999999999997</v>
      </c>
      <c r="AE680" s="23">
        <v>4.5469999999999997</v>
      </c>
      <c r="AF680" s="23">
        <v>1.4059999999999999</v>
      </c>
      <c r="AG680" s="23">
        <v>-0.53600000000000003</v>
      </c>
      <c r="AH680" s="23">
        <v>-0.54200000000000004</v>
      </c>
      <c r="AI680" s="23">
        <v>-3.0619999999999998</v>
      </c>
      <c r="AJ680" s="23">
        <v>962.84199999999998</v>
      </c>
      <c r="AK680" s="23">
        <v>0.58299999999999996</v>
      </c>
      <c r="AL680" s="23">
        <v>525.35699999999997</v>
      </c>
      <c r="AM680" s="23">
        <v>-4.2809999999999997</v>
      </c>
      <c r="AN680" s="19">
        <v>9.4</v>
      </c>
      <c r="AO680" s="19">
        <v>-3.1339999999999999</v>
      </c>
      <c r="AP680" s="11">
        <v>1</v>
      </c>
      <c r="AQ680" s="17">
        <v>-0.23400000000000001</v>
      </c>
      <c r="AR680" s="11">
        <v>3</v>
      </c>
      <c r="AS680" s="21">
        <v>88.578999999999994</v>
      </c>
      <c r="AT680" s="17">
        <v>0</v>
      </c>
      <c r="AU680" s="17">
        <v>0</v>
      </c>
      <c r="AV680" s="17">
        <v>22.154</v>
      </c>
      <c r="AW680" s="11">
        <v>1</v>
      </c>
      <c r="AX680" s="11">
        <v>0</v>
      </c>
      <c r="AY680" s="11">
        <v>10</v>
      </c>
      <c r="AZ680" s="11">
        <v>0</v>
      </c>
      <c r="BA680" s="11">
        <v>10</v>
      </c>
      <c r="BB680" s="11">
        <v>10</v>
      </c>
      <c r="BC680" s="11">
        <v>11</v>
      </c>
    </row>
    <row r="681" spans="1:55" x14ac:dyDescent="0.3">
      <c r="A681" s="11" t="s">
        <v>290</v>
      </c>
      <c r="B681" s="11">
        <v>22</v>
      </c>
      <c r="C681" s="11" t="s">
        <v>1000</v>
      </c>
      <c r="D681" s="12">
        <v>4.2</v>
      </c>
      <c r="E681" s="13">
        <v>44.2</v>
      </c>
      <c r="F681" s="14">
        <f t="shared" si="12"/>
        <v>10.523809523809524</v>
      </c>
      <c r="G681" s="11">
        <v>2</v>
      </c>
      <c r="H681" s="11">
        <v>1</v>
      </c>
      <c r="I681" s="11">
        <v>0</v>
      </c>
      <c r="J681" s="11">
        <v>0</v>
      </c>
      <c r="K681" s="11">
        <v>0</v>
      </c>
      <c r="L681" s="11">
        <v>5</v>
      </c>
      <c r="M681" s="11">
        <v>0</v>
      </c>
      <c r="N681" s="11">
        <v>1</v>
      </c>
      <c r="O681" s="19">
        <v>303.48700000000002</v>
      </c>
      <c r="P681" s="19">
        <v>3.7130000000000001</v>
      </c>
      <c r="Q681" s="19">
        <v>584.70299999999997</v>
      </c>
      <c r="R681" s="19">
        <v>486.90800000000002</v>
      </c>
      <c r="S681" s="19">
        <v>26.795000000000002</v>
      </c>
      <c r="T681" s="19">
        <v>71</v>
      </c>
      <c r="U681" s="19">
        <v>0</v>
      </c>
      <c r="V681" s="19">
        <v>1049.2370000000001</v>
      </c>
      <c r="W681" s="19">
        <v>2</v>
      </c>
      <c r="X681" s="19">
        <v>1.75</v>
      </c>
      <c r="Y681" s="23">
        <v>1.31396E-2</v>
      </c>
      <c r="Z681" s="23">
        <v>4.2326999999999998E-3</v>
      </c>
      <c r="AA681" s="23">
        <v>0.85404060000000004</v>
      </c>
      <c r="AB681" s="23">
        <v>33.304000000000002</v>
      </c>
      <c r="AC681" s="23">
        <v>9.1289999999999996</v>
      </c>
      <c r="AD681" s="23">
        <v>14.122999999999999</v>
      </c>
      <c r="AE681" s="23">
        <v>5.3419999999999996</v>
      </c>
      <c r="AF681" s="23">
        <v>4.2469999999999999</v>
      </c>
      <c r="AG681" s="23">
        <v>-3.9670000000000001</v>
      </c>
      <c r="AH681" s="23">
        <v>-3.5030000000000001</v>
      </c>
      <c r="AI681" s="23">
        <v>-4.9589999999999996</v>
      </c>
      <c r="AJ681" s="23">
        <v>1376.277</v>
      </c>
      <c r="AK681" s="23">
        <v>0.41599999999999998</v>
      </c>
      <c r="AL681" s="23">
        <v>772.95500000000004</v>
      </c>
      <c r="AM681" s="23">
        <v>-3.3460000000000001</v>
      </c>
      <c r="AN681" s="19">
        <v>9.2739999999999991</v>
      </c>
      <c r="AO681" s="19">
        <v>-1.341</v>
      </c>
      <c r="AP681" s="11">
        <v>3</v>
      </c>
      <c r="AQ681" s="17">
        <v>0.79700000000000004</v>
      </c>
      <c r="AR681" s="11">
        <v>3</v>
      </c>
      <c r="AS681" s="21">
        <v>100</v>
      </c>
      <c r="AT681" s="17">
        <v>0</v>
      </c>
      <c r="AU681" s="17">
        <v>0</v>
      </c>
      <c r="AV681" s="17">
        <v>22.916</v>
      </c>
      <c r="AW681" s="11">
        <v>2</v>
      </c>
      <c r="AX681" s="11">
        <v>0</v>
      </c>
      <c r="AY681" s="11">
        <v>15</v>
      </c>
      <c r="AZ681" s="11">
        <v>0</v>
      </c>
      <c r="BA681" s="11">
        <v>15</v>
      </c>
      <c r="BB681" s="11">
        <v>13</v>
      </c>
      <c r="BC681" s="11">
        <v>22</v>
      </c>
    </row>
    <row r="682" spans="1:55" x14ac:dyDescent="0.3">
      <c r="A682" s="11" t="s">
        <v>291</v>
      </c>
      <c r="B682" s="11">
        <v>23</v>
      </c>
      <c r="C682" s="11" t="s">
        <v>1001</v>
      </c>
      <c r="D682" s="12">
        <v>29.2</v>
      </c>
      <c r="E682" s="13">
        <v>500</v>
      </c>
      <c r="F682" s="14">
        <f t="shared" si="12"/>
        <v>17.123287671232877</v>
      </c>
      <c r="G682" s="11">
        <v>0</v>
      </c>
      <c r="H682" s="11">
        <v>0</v>
      </c>
      <c r="I682" s="11">
        <v>0</v>
      </c>
      <c r="J682" s="11">
        <v>0</v>
      </c>
      <c r="K682" s="11">
        <v>0</v>
      </c>
      <c r="L682" s="11">
        <v>4</v>
      </c>
      <c r="M682" s="11">
        <v>0</v>
      </c>
      <c r="N682" s="11">
        <v>0</v>
      </c>
      <c r="O682" s="19">
        <v>350.45400000000001</v>
      </c>
      <c r="P682" s="19">
        <v>3.444</v>
      </c>
      <c r="Q682" s="19">
        <v>592.71799999999996</v>
      </c>
      <c r="R682" s="19">
        <v>510.697</v>
      </c>
      <c r="S682" s="19">
        <v>39.183999999999997</v>
      </c>
      <c r="T682" s="19">
        <v>42.837000000000003</v>
      </c>
      <c r="U682" s="19">
        <v>0</v>
      </c>
      <c r="V682" s="19">
        <v>1088.048</v>
      </c>
      <c r="W682" s="19">
        <v>1</v>
      </c>
      <c r="X682" s="19">
        <v>4.7</v>
      </c>
      <c r="Y682" s="23">
        <v>1.0902500000000001E-2</v>
      </c>
      <c r="Z682" s="23">
        <v>7.9296000000000002E-3</v>
      </c>
      <c r="AA682" s="23">
        <v>0.86314250000000003</v>
      </c>
      <c r="AB682" s="23">
        <v>35.229999999999997</v>
      </c>
      <c r="AC682" s="23">
        <v>9.1769999999999996</v>
      </c>
      <c r="AD682" s="23">
        <v>14.997999999999999</v>
      </c>
      <c r="AE682" s="23">
        <v>6.915</v>
      </c>
      <c r="AF682" s="23">
        <v>3.9350000000000001</v>
      </c>
      <c r="AG682" s="23">
        <v>-4.7279999999999998</v>
      </c>
      <c r="AH682" s="23">
        <v>-4.8339999999999996</v>
      </c>
      <c r="AI682" s="23">
        <v>-3.9510000000000001</v>
      </c>
      <c r="AJ682" s="23">
        <v>4210.3860000000004</v>
      </c>
      <c r="AK682" s="23">
        <v>-2.8000000000000001E-2</v>
      </c>
      <c r="AL682" s="23">
        <v>2339.7429999999999</v>
      </c>
      <c r="AM682" s="23">
        <v>-1.7070000000000001</v>
      </c>
      <c r="AN682" s="19">
        <v>8.6769999999999996</v>
      </c>
      <c r="AO682" s="19">
        <v>-0.20200000000000001</v>
      </c>
      <c r="AP682" s="11">
        <v>6</v>
      </c>
      <c r="AQ682" s="17">
        <v>0.50900000000000001</v>
      </c>
      <c r="AR682" s="11">
        <v>3</v>
      </c>
      <c r="AS682" s="21">
        <v>100</v>
      </c>
      <c r="AT682" s="17">
        <v>0</v>
      </c>
      <c r="AU682" s="17">
        <v>0</v>
      </c>
      <c r="AV682" s="17">
        <v>38.93</v>
      </c>
      <c r="AW682" s="11">
        <v>5</v>
      </c>
      <c r="AX682" s="11">
        <v>0</v>
      </c>
      <c r="AY682" s="11">
        <v>16</v>
      </c>
      <c r="AZ682" s="11">
        <v>0</v>
      </c>
      <c r="BA682" s="11">
        <v>16</v>
      </c>
      <c r="BB682" s="11">
        <v>9</v>
      </c>
      <c r="BC682" s="11">
        <v>25</v>
      </c>
    </row>
    <row r="683" spans="1:55" x14ac:dyDescent="0.3">
      <c r="A683" s="11" t="s">
        <v>292</v>
      </c>
      <c r="B683" s="11">
        <v>24</v>
      </c>
      <c r="C683" s="11" t="s">
        <v>1002</v>
      </c>
      <c r="D683" s="12">
        <v>160.5</v>
      </c>
      <c r="E683" s="13">
        <v>388.9</v>
      </c>
      <c r="F683" s="14">
        <f t="shared" si="12"/>
        <v>2.4230529595015575</v>
      </c>
      <c r="G683" s="11">
        <v>1</v>
      </c>
      <c r="H683" s="11">
        <v>0</v>
      </c>
      <c r="I683" s="11">
        <v>0</v>
      </c>
      <c r="J683" s="11">
        <v>0</v>
      </c>
      <c r="K683" s="11">
        <v>0</v>
      </c>
      <c r="L683" s="11">
        <v>5</v>
      </c>
      <c r="M683" s="11">
        <v>0</v>
      </c>
      <c r="N683" s="11">
        <v>0</v>
      </c>
      <c r="O683" s="19">
        <v>364.43799999999999</v>
      </c>
      <c r="P683" s="19">
        <v>3.9</v>
      </c>
      <c r="Q683" s="19">
        <v>602.85400000000004</v>
      </c>
      <c r="R683" s="19">
        <v>474.62099999999998</v>
      </c>
      <c r="S683" s="19">
        <v>58.674999999999997</v>
      </c>
      <c r="T683" s="19">
        <v>69.558000000000007</v>
      </c>
      <c r="U683" s="19">
        <v>0</v>
      </c>
      <c r="V683" s="19">
        <v>1098.9770000000001</v>
      </c>
      <c r="W683" s="19">
        <v>2</v>
      </c>
      <c r="X683" s="19">
        <v>6.4</v>
      </c>
      <c r="Y683" s="23">
        <v>1.38383E-2</v>
      </c>
      <c r="Z683" s="23">
        <v>1.5013500000000001E-2</v>
      </c>
      <c r="AA683" s="23">
        <v>0.85430300000000003</v>
      </c>
      <c r="AB683" s="23">
        <v>35.280999999999999</v>
      </c>
      <c r="AC683" s="23">
        <v>9.81</v>
      </c>
      <c r="AD683" s="23">
        <v>17.507999999999999</v>
      </c>
      <c r="AE683" s="23">
        <v>10.172000000000001</v>
      </c>
      <c r="AF683" s="23">
        <v>3.09</v>
      </c>
      <c r="AG683" s="23">
        <v>-4.1740000000000004</v>
      </c>
      <c r="AH683" s="23">
        <v>-4.5469999999999997</v>
      </c>
      <c r="AI683" s="23">
        <v>-4.2210000000000001</v>
      </c>
      <c r="AJ683" s="23">
        <v>2750.971</v>
      </c>
      <c r="AK683" s="23">
        <v>-0.27400000000000002</v>
      </c>
      <c r="AL683" s="23">
        <v>1477.0070000000001</v>
      </c>
      <c r="AM683" s="23">
        <v>-1.8759999999999999</v>
      </c>
      <c r="AN683" s="19">
        <v>8.5570000000000004</v>
      </c>
      <c r="AO683" s="19">
        <v>-0.33400000000000002</v>
      </c>
      <c r="AP683" s="11">
        <v>9</v>
      </c>
      <c r="AQ683" s="17">
        <v>0.16600000000000001</v>
      </c>
      <c r="AR683" s="11">
        <v>3</v>
      </c>
      <c r="AS683" s="21">
        <v>100</v>
      </c>
      <c r="AT683" s="17">
        <v>0</v>
      </c>
      <c r="AU683" s="17">
        <v>0</v>
      </c>
      <c r="AV683" s="17">
        <v>55.076999999999998</v>
      </c>
      <c r="AW683" s="11">
        <v>6</v>
      </c>
      <c r="AX683" s="11">
        <v>0</v>
      </c>
      <c r="AY683" s="11">
        <v>16</v>
      </c>
      <c r="AZ683" s="11">
        <v>0</v>
      </c>
      <c r="BA683" s="11">
        <v>16</v>
      </c>
      <c r="BB683" s="11">
        <v>7</v>
      </c>
      <c r="BC683" s="11">
        <v>26</v>
      </c>
    </row>
    <row r="684" spans="1:55" x14ac:dyDescent="0.3">
      <c r="A684" s="11" t="s">
        <v>293</v>
      </c>
      <c r="B684" s="11">
        <v>25</v>
      </c>
      <c r="C684" s="11" t="s">
        <v>1003</v>
      </c>
      <c r="D684" s="12">
        <v>510.3</v>
      </c>
      <c r="E684" s="13">
        <v>500</v>
      </c>
      <c r="F684" s="14">
        <f t="shared" si="12"/>
        <v>0.97981579463060942</v>
      </c>
      <c r="G684" s="11">
        <v>1</v>
      </c>
      <c r="H684" s="11">
        <v>0</v>
      </c>
      <c r="I684" s="11">
        <v>0</v>
      </c>
      <c r="J684" s="11">
        <v>0</v>
      </c>
      <c r="K684" s="11">
        <v>0</v>
      </c>
      <c r="L684" s="11">
        <v>5</v>
      </c>
      <c r="M684" s="11">
        <v>0</v>
      </c>
      <c r="N684" s="11">
        <v>0</v>
      </c>
      <c r="O684" s="19">
        <v>364.43799999999999</v>
      </c>
      <c r="P684" s="19">
        <v>2.734</v>
      </c>
      <c r="Q684" s="19">
        <v>611.47299999999996</v>
      </c>
      <c r="R684" s="19">
        <v>477.22300000000001</v>
      </c>
      <c r="S684" s="19">
        <v>50.633000000000003</v>
      </c>
      <c r="T684" s="19">
        <v>83.617000000000004</v>
      </c>
      <c r="U684" s="19">
        <v>0</v>
      </c>
      <c r="V684" s="19">
        <v>1105.0419999999999</v>
      </c>
      <c r="W684" s="19">
        <v>2</v>
      </c>
      <c r="X684" s="19">
        <v>6.4</v>
      </c>
      <c r="Y684" s="23">
        <v>6.7666000000000002E-3</v>
      </c>
      <c r="Z684" s="23">
        <v>1.48019E-2</v>
      </c>
      <c r="AA684" s="23">
        <v>0.84535800000000005</v>
      </c>
      <c r="AB684" s="23">
        <v>35.658000000000001</v>
      </c>
      <c r="AC684" s="23">
        <v>9.8919999999999995</v>
      </c>
      <c r="AD684" s="23">
        <v>17.495999999999999</v>
      </c>
      <c r="AE684" s="23">
        <v>10.234</v>
      </c>
      <c r="AF684" s="23">
        <v>3.1920000000000002</v>
      </c>
      <c r="AG684" s="23">
        <v>-4.3159999999999998</v>
      </c>
      <c r="AH684" s="23">
        <v>-4.5469999999999997</v>
      </c>
      <c r="AI684" s="23">
        <v>-4.4329999999999998</v>
      </c>
      <c r="AJ684" s="23">
        <v>3279.0430000000001</v>
      </c>
      <c r="AK684" s="23">
        <v>-0.21</v>
      </c>
      <c r="AL684" s="23">
        <v>1785.712</v>
      </c>
      <c r="AM684" s="23">
        <v>-1.6779999999999999</v>
      </c>
      <c r="AN684" s="19">
        <v>8.5030000000000001</v>
      </c>
      <c r="AO684" s="19">
        <v>-0.42299999999999999</v>
      </c>
      <c r="AP684" s="11">
        <v>9</v>
      </c>
      <c r="AQ684" s="17">
        <v>0.17399999999999999</v>
      </c>
      <c r="AR684" s="11">
        <v>3</v>
      </c>
      <c r="AS684" s="21">
        <v>100</v>
      </c>
      <c r="AT684" s="17">
        <v>0</v>
      </c>
      <c r="AU684" s="17">
        <v>0</v>
      </c>
      <c r="AV684" s="17">
        <v>56.75</v>
      </c>
      <c r="AW684" s="11">
        <v>6</v>
      </c>
      <c r="AX684" s="11">
        <v>0</v>
      </c>
      <c r="AY684" s="11">
        <v>16</v>
      </c>
      <c r="AZ684" s="11">
        <v>0</v>
      </c>
      <c r="BA684" s="11">
        <v>16</v>
      </c>
      <c r="BB684" s="11">
        <v>7</v>
      </c>
      <c r="BC684" s="11">
        <v>26</v>
      </c>
    </row>
    <row r="685" spans="1:55" x14ac:dyDescent="0.3">
      <c r="A685" s="11" t="s">
        <v>294</v>
      </c>
      <c r="B685" s="11">
        <v>26</v>
      </c>
      <c r="C685" s="11" t="s">
        <v>1004</v>
      </c>
      <c r="D685" s="12">
        <v>500</v>
      </c>
      <c r="E685" s="13">
        <v>500</v>
      </c>
      <c r="F685" s="14">
        <f t="shared" si="12"/>
        <v>1</v>
      </c>
      <c r="G685" s="11">
        <v>2</v>
      </c>
      <c r="H685" s="11">
        <v>0</v>
      </c>
      <c r="I685" s="11">
        <v>0</v>
      </c>
      <c r="J685" s="11">
        <v>0</v>
      </c>
      <c r="K685" s="11">
        <v>0</v>
      </c>
      <c r="L685" s="11">
        <v>5</v>
      </c>
      <c r="M685" s="11">
        <v>0</v>
      </c>
      <c r="N685" s="11">
        <v>1</v>
      </c>
      <c r="O685" s="19">
        <v>364.43799999999999</v>
      </c>
      <c r="P685" s="19">
        <v>2.5579999999999998</v>
      </c>
      <c r="Q685" s="19">
        <v>533.11900000000003</v>
      </c>
      <c r="R685" s="19">
        <v>464.988</v>
      </c>
      <c r="S685" s="19">
        <v>13.282999999999999</v>
      </c>
      <c r="T685" s="19">
        <v>54.848999999999997</v>
      </c>
      <c r="U685" s="19">
        <v>0</v>
      </c>
      <c r="V685" s="19">
        <v>1018.135</v>
      </c>
      <c r="W685" s="19">
        <v>2</v>
      </c>
      <c r="X685" s="19">
        <v>6.4</v>
      </c>
      <c r="Y685" s="23">
        <v>6.4259E-3</v>
      </c>
      <c r="Z685" s="23">
        <v>1.69774E-2</v>
      </c>
      <c r="AA685" s="23">
        <v>0.9180739</v>
      </c>
      <c r="AB685" s="23">
        <v>31.905000000000001</v>
      </c>
      <c r="AC685" s="23">
        <v>8.8949999999999996</v>
      </c>
      <c r="AD685" s="23">
        <v>16.146999999999998</v>
      </c>
      <c r="AE685" s="23">
        <v>9.5960000000000001</v>
      </c>
      <c r="AF685" s="23">
        <v>2.9460000000000002</v>
      </c>
      <c r="AG685" s="23">
        <v>-3.0489999999999999</v>
      </c>
      <c r="AH685" s="23">
        <v>-4.5419999999999998</v>
      </c>
      <c r="AI685" s="23">
        <v>-3.1190000000000002</v>
      </c>
      <c r="AJ685" s="23">
        <v>7412.0739999999996</v>
      </c>
      <c r="AK685" s="23">
        <v>0.157</v>
      </c>
      <c r="AL685" s="23">
        <v>4311.7330000000002</v>
      </c>
      <c r="AM685" s="23">
        <v>-1.091</v>
      </c>
      <c r="AN685" s="19">
        <v>7.4740000000000002</v>
      </c>
      <c r="AO685" s="19">
        <v>-0.151</v>
      </c>
      <c r="AP685" s="11">
        <v>10</v>
      </c>
      <c r="AQ685" s="17">
        <v>1.6E-2</v>
      </c>
      <c r="AR685" s="11">
        <v>1</v>
      </c>
      <c r="AS685" s="21">
        <v>100</v>
      </c>
      <c r="AT685" s="17">
        <v>0</v>
      </c>
      <c r="AU685" s="17">
        <v>0</v>
      </c>
      <c r="AV685" s="17">
        <v>38.4</v>
      </c>
      <c r="AW685" s="11">
        <v>6</v>
      </c>
      <c r="AX685" s="11">
        <v>0</v>
      </c>
      <c r="AY685" s="11">
        <v>17</v>
      </c>
      <c r="AZ685" s="11">
        <v>0</v>
      </c>
      <c r="BA685" s="11">
        <v>17</v>
      </c>
      <c r="BB685" s="11">
        <v>8</v>
      </c>
      <c r="BC685" s="11">
        <v>26</v>
      </c>
    </row>
    <row r="686" spans="1:55" x14ac:dyDescent="0.3">
      <c r="A686" s="11" t="s">
        <v>295</v>
      </c>
      <c r="B686" s="11">
        <v>27</v>
      </c>
      <c r="C686" s="11" t="s">
        <v>1005</v>
      </c>
      <c r="D686" s="12">
        <v>170</v>
      </c>
      <c r="E686" s="13">
        <v>305</v>
      </c>
      <c r="F686" s="14">
        <f t="shared" si="12"/>
        <v>1.7941176470588236</v>
      </c>
      <c r="G686" s="11">
        <v>1</v>
      </c>
      <c r="H686" s="11">
        <v>0</v>
      </c>
      <c r="I686" s="11">
        <v>0</v>
      </c>
      <c r="J686" s="11">
        <v>0</v>
      </c>
      <c r="K686" s="11">
        <v>0</v>
      </c>
      <c r="L686" s="11">
        <v>5</v>
      </c>
      <c r="M686" s="11">
        <v>0</v>
      </c>
      <c r="N686" s="11">
        <v>0</v>
      </c>
      <c r="O686" s="19">
        <v>364.43799999999999</v>
      </c>
      <c r="P686" s="19">
        <v>2.6549999999999998</v>
      </c>
      <c r="Q686" s="19">
        <v>581.23099999999999</v>
      </c>
      <c r="R686" s="19">
        <v>436.54399999999998</v>
      </c>
      <c r="S686" s="19">
        <v>62.667000000000002</v>
      </c>
      <c r="T686" s="19">
        <v>82.021000000000001</v>
      </c>
      <c r="U686" s="19">
        <v>0</v>
      </c>
      <c r="V686" s="19">
        <v>1080.2760000000001</v>
      </c>
      <c r="W686" s="19">
        <v>2</v>
      </c>
      <c r="X686" s="19">
        <v>6.4</v>
      </c>
      <c r="Y686" s="23">
        <v>6.5258E-3</v>
      </c>
      <c r="Z686" s="23">
        <v>1.55721E-2</v>
      </c>
      <c r="AA686" s="23">
        <v>0.87600339999999999</v>
      </c>
      <c r="AB686" s="23">
        <v>34.651000000000003</v>
      </c>
      <c r="AC686" s="23">
        <v>9.8130000000000006</v>
      </c>
      <c r="AD686" s="23">
        <v>17.294</v>
      </c>
      <c r="AE686" s="23">
        <v>10.231999999999999</v>
      </c>
      <c r="AF686" s="23">
        <v>2.9790000000000001</v>
      </c>
      <c r="AG686" s="23">
        <v>-3.82</v>
      </c>
      <c r="AH686" s="23">
        <v>-4.5469999999999997</v>
      </c>
      <c r="AI686" s="23">
        <v>-3.93</v>
      </c>
      <c r="AJ686" s="23">
        <v>2521.3359999999998</v>
      </c>
      <c r="AK686" s="23">
        <v>-0.28199999999999997</v>
      </c>
      <c r="AL686" s="23">
        <v>1344.2049999999999</v>
      </c>
      <c r="AM686" s="23">
        <v>-1.905</v>
      </c>
      <c r="AN686" s="19">
        <v>8.6620000000000008</v>
      </c>
      <c r="AO686" s="19">
        <v>-0.20699999999999999</v>
      </c>
      <c r="AP686" s="11">
        <v>9</v>
      </c>
      <c r="AQ686" s="17">
        <v>0.13600000000000001</v>
      </c>
      <c r="AR686" s="11">
        <v>3</v>
      </c>
      <c r="AS686" s="21">
        <v>100</v>
      </c>
      <c r="AT686" s="17">
        <v>0</v>
      </c>
      <c r="AU686" s="17">
        <v>0</v>
      </c>
      <c r="AV686" s="17">
        <v>57.22</v>
      </c>
      <c r="AW686" s="11">
        <v>6</v>
      </c>
      <c r="AX686" s="11">
        <v>0</v>
      </c>
      <c r="AY686" s="11">
        <v>16</v>
      </c>
      <c r="AZ686" s="11">
        <v>0</v>
      </c>
      <c r="BA686" s="11">
        <v>16</v>
      </c>
      <c r="BB686" s="11">
        <v>7</v>
      </c>
      <c r="BC686" s="11">
        <v>26</v>
      </c>
    </row>
    <row r="687" spans="1:55" x14ac:dyDescent="0.3">
      <c r="A687" s="11" t="s">
        <v>296</v>
      </c>
      <c r="B687" s="11">
        <v>28</v>
      </c>
      <c r="C687" s="11" t="s">
        <v>1006</v>
      </c>
      <c r="D687" s="12">
        <v>100</v>
      </c>
      <c r="E687" s="13">
        <v>155.1</v>
      </c>
      <c r="F687" s="14">
        <f t="shared" si="12"/>
        <v>1.5509999999999999</v>
      </c>
      <c r="G687" s="11">
        <v>1</v>
      </c>
      <c r="H687" s="11">
        <v>0</v>
      </c>
      <c r="I687" s="11">
        <v>0</v>
      </c>
      <c r="J687" s="11">
        <v>0</v>
      </c>
      <c r="K687" s="11">
        <v>0</v>
      </c>
      <c r="L687" s="11">
        <v>4</v>
      </c>
      <c r="M687" s="11">
        <v>0</v>
      </c>
      <c r="N687" s="11">
        <v>0</v>
      </c>
      <c r="O687" s="19">
        <v>346.42200000000003</v>
      </c>
      <c r="P687" s="19">
        <v>2.306</v>
      </c>
      <c r="Q687" s="19">
        <v>593.86300000000006</v>
      </c>
      <c r="R687" s="19">
        <v>468.26400000000001</v>
      </c>
      <c r="S687" s="19">
        <v>38.378</v>
      </c>
      <c r="T687" s="19">
        <v>87.221999999999994</v>
      </c>
      <c r="U687" s="19">
        <v>0</v>
      </c>
      <c r="V687" s="19">
        <v>1122.1610000000001</v>
      </c>
      <c r="W687" s="19">
        <v>1</v>
      </c>
      <c r="X687" s="19">
        <v>5.65</v>
      </c>
      <c r="Y687" s="23">
        <v>4.7402E-3</v>
      </c>
      <c r="Z687" s="23">
        <v>9.5139999999999999E-3</v>
      </c>
      <c r="AA687" s="23">
        <v>0.87939049999999996</v>
      </c>
      <c r="AB687" s="23">
        <v>37.018999999999998</v>
      </c>
      <c r="AC687" s="23">
        <v>9.84</v>
      </c>
      <c r="AD687" s="23">
        <v>16.189</v>
      </c>
      <c r="AE687" s="23">
        <v>8.15</v>
      </c>
      <c r="AF687" s="23">
        <v>3.823</v>
      </c>
      <c r="AG687" s="23">
        <v>-4.4109999999999996</v>
      </c>
      <c r="AH687" s="23">
        <v>-4.5739999999999998</v>
      </c>
      <c r="AI687" s="23">
        <v>-3.9</v>
      </c>
      <c r="AJ687" s="23">
        <v>4285.0630000000001</v>
      </c>
      <c r="AK687" s="23">
        <v>-8.0000000000000002E-3</v>
      </c>
      <c r="AL687" s="23">
        <v>2384.63</v>
      </c>
      <c r="AM687" s="23">
        <v>-1.536</v>
      </c>
      <c r="AN687" s="19">
        <v>8.718</v>
      </c>
      <c r="AO687" s="19">
        <v>-6.6000000000000003E-2</v>
      </c>
      <c r="AP687" s="11">
        <v>10</v>
      </c>
      <c r="AQ687" s="17">
        <v>0.42199999999999999</v>
      </c>
      <c r="AR687" s="11">
        <v>1</v>
      </c>
      <c r="AS687" s="21">
        <v>100</v>
      </c>
      <c r="AT687" s="17">
        <v>0</v>
      </c>
      <c r="AU687" s="17">
        <v>0</v>
      </c>
      <c r="AV687" s="17">
        <v>43.673999999999999</v>
      </c>
      <c r="AW687" s="11">
        <v>5</v>
      </c>
      <c r="AX687" s="11">
        <v>0</v>
      </c>
      <c r="AY687" s="11">
        <v>16</v>
      </c>
      <c r="AZ687" s="11">
        <v>0</v>
      </c>
      <c r="BA687" s="11">
        <v>16</v>
      </c>
      <c r="BB687" s="11">
        <v>6</v>
      </c>
      <c r="BC687" s="11">
        <v>25</v>
      </c>
    </row>
    <row r="688" spans="1:55" x14ac:dyDescent="0.3">
      <c r="A688" s="11" t="s">
        <v>297</v>
      </c>
      <c r="B688" s="11">
        <v>29</v>
      </c>
      <c r="C688" s="11" t="s">
        <v>1007</v>
      </c>
      <c r="D688" s="12">
        <v>336</v>
      </c>
      <c r="E688" s="13">
        <v>500</v>
      </c>
      <c r="F688" s="14">
        <f t="shared" si="12"/>
        <v>1.4880952380952381</v>
      </c>
      <c r="G688" s="11">
        <v>1</v>
      </c>
      <c r="H688" s="11">
        <v>0</v>
      </c>
      <c r="I688" s="11">
        <v>0</v>
      </c>
      <c r="J688" s="11">
        <v>0</v>
      </c>
      <c r="K688" s="11">
        <v>0</v>
      </c>
      <c r="L688" s="11">
        <v>2</v>
      </c>
      <c r="M688" s="11">
        <v>0</v>
      </c>
      <c r="N688" s="11">
        <v>-2</v>
      </c>
      <c r="O688" s="19">
        <v>228.185</v>
      </c>
      <c r="P688" s="19">
        <v>8.2940000000000005</v>
      </c>
      <c r="Q688" s="19">
        <v>400.41300000000001</v>
      </c>
      <c r="R688" s="19">
        <v>87.102000000000004</v>
      </c>
      <c r="S688" s="19">
        <v>234.27199999999999</v>
      </c>
      <c r="T688" s="19">
        <v>27.417000000000002</v>
      </c>
      <c r="U688" s="19">
        <v>51.622</v>
      </c>
      <c r="V688" s="19">
        <v>631.80999999999995</v>
      </c>
      <c r="W688" s="19">
        <v>1</v>
      </c>
      <c r="X688" s="19">
        <v>8</v>
      </c>
      <c r="Y688" s="23">
        <v>0.1088669</v>
      </c>
      <c r="Z688" s="23">
        <v>1.9979400000000001E-2</v>
      </c>
      <c r="AA688" s="23">
        <v>0.88929879999999994</v>
      </c>
      <c r="AB688" s="23">
        <v>18.109000000000002</v>
      </c>
      <c r="AC688" s="23">
        <v>6.4480000000000004</v>
      </c>
      <c r="AD688" s="23">
        <v>13.365</v>
      </c>
      <c r="AE688" s="23">
        <v>11.384</v>
      </c>
      <c r="AF688" s="23">
        <v>-1.2849999999999999</v>
      </c>
      <c r="AG688" s="23">
        <v>-0.92100000000000004</v>
      </c>
      <c r="AH688" s="23">
        <v>-1.4019999999999999</v>
      </c>
      <c r="AI688" s="23">
        <v>-3.4540000000000002</v>
      </c>
      <c r="AJ688" s="23">
        <v>59.47</v>
      </c>
      <c r="AK688" s="23">
        <v>-1.405</v>
      </c>
      <c r="AL688" s="23">
        <v>44.905000000000001</v>
      </c>
      <c r="AM688" s="23">
        <v>-5.5490000000000004</v>
      </c>
      <c r="AN688" s="19">
        <v>9.6419999999999995</v>
      </c>
      <c r="AO688" s="19">
        <v>3.0270000000000001</v>
      </c>
      <c r="AP688" s="11">
        <v>1</v>
      </c>
      <c r="AQ688" s="17">
        <v>-1.091</v>
      </c>
      <c r="AR688" s="11">
        <v>2</v>
      </c>
      <c r="AS688" s="21">
        <v>51.177999999999997</v>
      </c>
      <c r="AT688" s="17">
        <v>0</v>
      </c>
      <c r="AU688" s="17">
        <v>0</v>
      </c>
      <c r="AV688" s="17">
        <v>127.72799999999999</v>
      </c>
      <c r="AW688" s="11">
        <v>9</v>
      </c>
      <c r="AX688" s="11">
        <v>0</v>
      </c>
      <c r="AY688" s="11">
        <v>9</v>
      </c>
      <c r="AZ688" s="11">
        <v>0</v>
      </c>
      <c r="BA688" s="11">
        <v>9</v>
      </c>
      <c r="BB688" s="11">
        <v>0</v>
      </c>
      <c r="BC688" s="11">
        <v>15</v>
      </c>
    </row>
    <row r="689" spans="1:55" x14ac:dyDescent="0.3">
      <c r="A689" s="11" t="s">
        <v>298</v>
      </c>
      <c r="B689" s="11">
        <v>30</v>
      </c>
      <c r="C689" s="11" t="s">
        <v>1008</v>
      </c>
      <c r="D689" s="12">
        <v>1000</v>
      </c>
      <c r="E689" s="13">
        <v>1000</v>
      </c>
      <c r="F689" s="14">
        <f t="shared" si="12"/>
        <v>1</v>
      </c>
      <c r="G689" s="11">
        <v>4</v>
      </c>
      <c r="H689" s="11">
        <v>0</v>
      </c>
      <c r="I689" s="11">
        <v>0</v>
      </c>
      <c r="J689" s="11">
        <v>0</v>
      </c>
      <c r="K689" s="11">
        <v>0</v>
      </c>
      <c r="L689" s="11">
        <v>2</v>
      </c>
      <c r="M689" s="11">
        <v>0</v>
      </c>
      <c r="N689" s="11">
        <v>-2</v>
      </c>
      <c r="O689" s="19">
        <v>244.184</v>
      </c>
      <c r="P689" s="19">
        <v>5.2960000000000003</v>
      </c>
      <c r="Q689" s="19">
        <v>422.67899999999997</v>
      </c>
      <c r="R689" s="19">
        <v>93.86</v>
      </c>
      <c r="S689" s="19">
        <v>288.33800000000002</v>
      </c>
      <c r="T689" s="19">
        <v>28.388000000000002</v>
      </c>
      <c r="U689" s="19">
        <v>12.092000000000001</v>
      </c>
      <c r="V689" s="19">
        <v>667.82100000000003</v>
      </c>
      <c r="W689" s="19">
        <v>1</v>
      </c>
      <c r="X689" s="19">
        <v>12</v>
      </c>
      <c r="Y689" s="23">
        <v>4.1991899999999999E-2</v>
      </c>
      <c r="Z689" s="23">
        <v>2.83904E-2</v>
      </c>
      <c r="AA689" s="23">
        <v>0.87416780000000005</v>
      </c>
      <c r="AB689" s="23">
        <v>19.559000000000001</v>
      </c>
      <c r="AC689" s="23">
        <v>6.819</v>
      </c>
      <c r="AD689" s="23">
        <v>15.156000000000001</v>
      </c>
      <c r="AE689" s="23">
        <v>18.238</v>
      </c>
      <c r="AF689" s="23">
        <v>-3.149</v>
      </c>
      <c r="AG689" s="23">
        <v>1.1930000000000001</v>
      </c>
      <c r="AH689" s="23">
        <v>-0.23200000000000001</v>
      </c>
      <c r="AI689" s="23">
        <v>-3.7029999999999998</v>
      </c>
      <c r="AJ689" s="23">
        <v>0.72699999999999998</v>
      </c>
      <c r="AK689" s="23">
        <v>-2.0430000000000001</v>
      </c>
      <c r="AL689" s="23">
        <v>7.6130000000000004</v>
      </c>
      <c r="AM689" s="23">
        <v>-6.5419999999999998</v>
      </c>
      <c r="AN689" s="19">
        <v>7.9409999999999998</v>
      </c>
      <c r="AO689" s="19">
        <v>3.0249999999999999</v>
      </c>
      <c r="AP689" s="11">
        <v>3</v>
      </c>
      <c r="AQ689" s="17">
        <v>-1.6910000000000001</v>
      </c>
      <c r="AR689" s="11">
        <v>1</v>
      </c>
      <c r="AS689" s="21">
        <v>6.0309999999999997</v>
      </c>
      <c r="AT689" s="17">
        <v>0</v>
      </c>
      <c r="AU689" s="17">
        <v>0</v>
      </c>
      <c r="AV689" s="17">
        <v>151.221</v>
      </c>
      <c r="AW689" s="11">
        <v>10</v>
      </c>
      <c r="AX689" s="11">
        <v>0</v>
      </c>
      <c r="AY689" s="11">
        <v>9</v>
      </c>
      <c r="AZ689" s="11">
        <v>0</v>
      </c>
      <c r="BA689" s="11">
        <v>9</v>
      </c>
      <c r="BB689" s="11">
        <v>0</v>
      </c>
      <c r="BC689" s="11">
        <v>16</v>
      </c>
    </row>
    <row r="690" spans="1:55" x14ac:dyDescent="0.3">
      <c r="A690" s="11" t="s">
        <v>299</v>
      </c>
      <c r="B690" s="11">
        <v>31</v>
      </c>
      <c r="C690" s="11" t="s">
        <v>1009</v>
      </c>
      <c r="D690" s="12">
        <v>1000</v>
      </c>
      <c r="E690" s="13">
        <v>1000</v>
      </c>
      <c r="F690" s="14">
        <f t="shared" si="12"/>
        <v>1</v>
      </c>
      <c r="G690" s="11">
        <v>1</v>
      </c>
      <c r="H690" s="11">
        <v>0</v>
      </c>
      <c r="I690" s="11">
        <v>0</v>
      </c>
      <c r="J690" s="11">
        <v>0</v>
      </c>
      <c r="K690" s="11">
        <v>0</v>
      </c>
      <c r="L690" s="11">
        <v>3</v>
      </c>
      <c r="M690" s="11">
        <v>0</v>
      </c>
      <c r="N690" s="11">
        <v>-2</v>
      </c>
      <c r="O690" s="19">
        <v>242.21199999999999</v>
      </c>
      <c r="P690" s="19">
        <v>8.39</v>
      </c>
      <c r="Q690" s="19">
        <v>435.34100000000001</v>
      </c>
      <c r="R690" s="19">
        <v>131.874</v>
      </c>
      <c r="S690" s="19">
        <v>234.27199999999999</v>
      </c>
      <c r="T690" s="19">
        <v>27.417000000000002</v>
      </c>
      <c r="U690" s="19">
        <v>41.777999999999999</v>
      </c>
      <c r="V690" s="19">
        <v>694.35699999999997</v>
      </c>
      <c r="W690" s="19">
        <v>1</v>
      </c>
      <c r="X690" s="19">
        <v>8</v>
      </c>
      <c r="Y690" s="23">
        <v>0.10138030000000001</v>
      </c>
      <c r="Z690" s="23">
        <v>1.8376400000000001E-2</v>
      </c>
      <c r="AA690" s="23">
        <v>0.87107730000000005</v>
      </c>
      <c r="AB690" s="23">
        <v>19.97</v>
      </c>
      <c r="AC690" s="23">
        <v>6.9</v>
      </c>
      <c r="AD690" s="23">
        <v>13.792999999999999</v>
      </c>
      <c r="AE690" s="23">
        <v>11.244</v>
      </c>
      <c r="AF690" s="23">
        <v>-0.98599999999999999</v>
      </c>
      <c r="AG690" s="23">
        <v>-1.5469999999999999</v>
      </c>
      <c r="AH690" s="23">
        <v>-1.65</v>
      </c>
      <c r="AI690" s="23">
        <v>-3.7490000000000001</v>
      </c>
      <c r="AJ690" s="23">
        <v>59.47</v>
      </c>
      <c r="AK690" s="23">
        <v>-1.573</v>
      </c>
      <c r="AL690" s="23">
        <v>39.661999999999999</v>
      </c>
      <c r="AM690" s="23">
        <v>-5.4530000000000003</v>
      </c>
      <c r="AN690" s="19">
        <v>9.6189999999999998</v>
      </c>
      <c r="AO690" s="19">
        <v>3.0190000000000001</v>
      </c>
      <c r="AP690" s="11">
        <v>1</v>
      </c>
      <c r="AQ690" s="17">
        <v>-1.0209999999999999</v>
      </c>
      <c r="AR690" s="11">
        <v>2</v>
      </c>
      <c r="AS690" s="21">
        <v>52.930999999999997</v>
      </c>
      <c r="AT690" s="17">
        <v>0</v>
      </c>
      <c r="AU690" s="17">
        <v>0</v>
      </c>
      <c r="AV690" s="17">
        <v>127.72799999999999</v>
      </c>
      <c r="AW690" s="11">
        <v>9</v>
      </c>
      <c r="AX690" s="11">
        <v>0</v>
      </c>
      <c r="AY690" s="11">
        <v>9</v>
      </c>
      <c r="AZ690" s="11">
        <v>0</v>
      </c>
      <c r="BA690" s="11">
        <v>9</v>
      </c>
      <c r="BB690" s="11">
        <v>0</v>
      </c>
      <c r="BC690" s="11">
        <v>16</v>
      </c>
    </row>
    <row r="691" spans="1:55" x14ac:dyDescent="0.3">
      <c r="A691" s="11" t="s">
        <v>300</v>
      </c>
      <c r="B691" s="11">
        <v>32</v>
      </c>
      <c r="C691" s="11" t="s">
        <v>1010</v>
      </c>
      <c r="D691" s="12">
        <v>500</v>
      </c>
      <c r="E691" s="13">
        <v>500</v>
      </c>
      <c r="F691" s="14">
        <f t="shared" si="12"/>
        <v>1</v>
      </c>
      <c r="G691" s="11">
        <v>5</v>
      </c>
      <c r="H691" s="11">
        <v>0</v>
      </c>
      <c r="I691" s="11">
        <v>0</v>
      </c>
      <c r="J691" s="11">
        <v>0</v>
      </c>
      <c r="K691" s="11">
        <v>0</v>
      </c>
      <c r="L691" s="11">
        <v>3</v>
      </c>
      <c r="M691" s="11">
        <v>0</v>
      </c>
      <c r="N691" s="11">
        <v>-2</v>
      </c>
      <c r="O691" s="19">
        <v>258.21100000000001</v>
      </c>
      <c r="P691" s="19">
        <v>6.2380000000000004</v>
      </c>
      <c r="Q691" s="19">
        <v>453.637</v>
      </c>
      <c r="R691" s="19">
        <v>135.87</v>
      </c>
      <c r="S691" s="19">
        <v>278.72300000000001</v>
      </c>
      <c r="T691" s="19">
        <v>28.152000000000001</v>
      </c>
      <c r="U691" s="19">
        <v>10.891999999999999</v>
      </c>
      <c r="V691" s="19">
        <v>727.31799999999998</v>
      </c>
      <c r="W691" s="19">
        <v>1</v>
      </c>
      <c r="X691" s="19">
        <v>12</v>
      </c>
      <c r="Y691" s="23">
        <v>5.34981E-2</v>
      </c>
      <c r="Z691" s="23">
        <v>2.6452900000000001E-2</v>
      </c>
      <c r="AA691" s="23">
        <v>0.86219679999999999</v>
      </c>
      <c r="AB691" s="23">
        <v>21.295999999999999</v>
      </c>
      <c r="AC691" s="23">
        <v>7.2869999999999999</v>
      </c>
      <c r="AD691" s="23">
        <v>15.808999999999999</v>
      </c>
      <c r="AE691" s="23">
        <v>18.024999999999999</v>
      </c>
      <c r="AF691" s="23">
        <v>-2.7850000000000001</v>
      </c>
      <c r="AG691" s="23">
        <v>0.96799999999999997</v>
      </c>
      <c r="AH691" s="23">
        <v>-0.46400000000000002</v>
      </c>
      <c r="AI691" s="23">
        <v>-3.8959999999999999</v>
      </c>
      <c r="AJ691" s="23">
        <v>0.89700000000000002</v>
      </c>
      <c r="AK691" s="23">
        <v>-2.09</v>
      </c>
      <c r="AL691" s="23">
        <v>9.4090000000000007</v>
      </c>
      <c r="AM691" s="23">
        <v>-6.2690000000000001</v>
      </c>
      <c r="AN691" s="19">
        <v>7.8920000000000003</v>
      </c>
      <c r="AO691" s="19">
        <v>2.9910000000000001</v>
      </c>
      <c r="AP691" s="11">
        <v>3</v>
      </c>
      <c r="AQ691" s="17">
        <v>-1.645</v>
      </c>
      <c r="AR691" s="11">
        <v>1</v>
      </c>
      <c r="AS691" s="21">
        <v>9.7940000000000005</v>
      </c>
      <c r="AT691" s="17">
        <v>0</v>
      </c>
      <c r="AU691" s="17">
        <v>0</v>
      </c>
      <c r="AV691" s="17">
        <v>150.84100000000001</v>
      </c>
      <c r="AW691" s="11">
        <v>10</v>
      </c>
      <c r="AX691" s="11">
        <v>0</v>
      </c>
      <c r="AY691" s="11">
        <v>9</v>
      </c>
      <c r="AZ691" s="11">
        <v>0</v>
      </c>
      <c r="BA691" s="11">
        <v>9</v>
      </c>
      <c r="BB691" s="11">
        <v>0</v>
      </c>
      <c r="BC691" s="11">
        <v>17</v>
      </c>
    </row>
    <row r="692" spans="1:55" x14ac:dyDescent="0.3">
      <c r="A692" s="11" t="s">
        <v>301</v>
      </c>
      <c r="B692" s="11">
        <v>33</v>
      </c>
      <c r="C692" s="11" t="s">
        <v>1011</v>
      </c>
      <c r="D692" s="12">
        <v>0.7</v>
      </c>
      <c r="E692" s="13">
        <v>6.2</v>
      </c>
      <c r="F692" s="14">
        <f t="shared" si="12"/>
        <v>8.8571428571428577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5</v>
      </c>
      <c r="M692" s="11">
        <v>0</v>
      </c>
      <c r="N692" s="11">
        <v>-2</v>
      </c>
      <c r="O692" s="19">
        <v>400.40499999999997</v>
      </c>
      <c r="P692" s="19">
        <v>8.077</v>
      </c>
      <c r="Q692" s="19">
        <v>599.61300000000006</v>
      </c>
      <c r="R692" s="19">
        <v>202.512</v>
      </c>
      <c r="S692" s="19">
        <v>226.27600000000001</v>
      </c>
      <c r="T692" s="19">
        <v>117.76600000000001</v>
      </c>
      <c r="U692" s="19">
        <v>53.058999999999997</v>
      </c>
      <c r="V692" s="19">
        <v>1065.538</v>
      </c>
      <c r="W692" s="19">
        <v>4</v>
      </c>
      <c r="X692" s="19">
        <v>7.75</v>
      </c>
      <c r="Y692" s="23">
        <v>6.12317E-2</v>
      </c>
      <c r="Z692" s="23">
        <v>2.5850000000000001E-2</v>
      </c>
      <c r="AA692" s="23">
        <v>0.84140780000000004</v>
      </c>
      <c r="AB692" s="23">
        <v>34.402999999999999</v>
      </c>
      <c r="AC692" s="23">
        <v>11.819000000000001</v>
      </c>
      <c r="AD692" s="23">
        <v>22.605</v>
      </c>
      <c r="AE692" s="23">
        <v>15.91</v>
      </c>
      <c r="AF692" s="23">
        <v>1.194</v>
      </c>
      <c r="AG692" s="23">
        <v>-3.9169999999999998</v>
      </c>
      <c r="AH692" s="23">
        <v>-5.1210000000000004</v>
      </c>
      <c r="AI692" s="23">
        <v>-4.66</v>
      </c>
      <c r="AJ692" s="23">
        <v>70.814999999999998</v>
      </c>
      <c r="AK692" s="23">
        <v>-1.738</v>
      </c>
      <c r="AL692" s="23">
        <v>55.223999999999997</v>
      </c>
      <c r="AM692" s="23">
        <v>-4.7949999999999999</v>
      </c>
      <c r="AN692" s="19">
        <v>8.1310000000000002</v>
      </c>
      <c r="AO692" s="19">
        <v>1.238</v>
      </c>
      <c r="AP692" s="11">
        <v>6</v>
      </c>
      <c r="AQ692" s="17">
        <v>-0.192</v>
      </c>
      <c r="AR692" s="11">
        <v>3</v>
      </c>
      <c r="AS692" s="21">
        <v>67.049000000000007</v>
      </c>
      <c r="AT692" s="17">
        <v>0</v>
      </c>
      <c r="AU692" s="17">
        <v>0</v>
      </c>
      <c r="AV692" s="17">
        <v>137.988</v>
      </c>
      <c r="AW692" s="11">
        <v>8</v>
      </c>
      <c r="AX692" s="11">
        <v>0</v>
      </c>
      <c r="AY692" s="11">
        <v>18</v>
      </c>
      <c r="AZ692" s="11">
        <v>0</v>
      </c>
      <c r="BA692" s="11">
        <v>18</v>
      </c>
      <c r="BB692" s="11">
        <v>1</v>
      </c>
      <c r="BC692" s="11">
        <v>28</v>
      </c>
    </row>
    <row r="693" spans="1:55" x14ac:dyDescent="0.3">
      <c r="A693" s="11" t="s">
        <v>302</v>
      </c>
      <c r="B693" s="11">
        <v>34</v>
      </c>
      <c r="C693" s="11" t="s">
        <v>1012</v>
      </c>
      <c r="D693" s="12">
        <v>2.1</v>
      </c>
      <c r="E693" s="13">
        <v>11</v>
      </c>
      <c r="F693" s="14">
        <f t="shared" si="12"/>
        <v>5.2380952380952381</v>
      </c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19"/>
      <c r="AO693" s="19"/>
      <c r="AQ693" s="17"/>
      <c r="AS693" s="21"/>
      <c r="AT693" s="17"/>
      <c r="AU693" s="17"/>
      <c r="AV693" s="17"/>
    </row>
    <row r="694" spans="1:55" x14ac:dyDescent="0.3">
      <c r="A694" s="11" t="s">
        <v>303</v>
      </c>
      <c r="B694" s="11">
        <v>35</v>
      </c>
      <c r="C694" s="11" t="s">
        <v>1013</v>
      </c>
      <c r="D694" s="12">
        <v>7.5</v>
      </c>
      <c r="E694" s="13">
        <v>24.5</v>
      </c>
      <c r="F694" s="14">
        <f t="shared" si="12"/>
        <v>3.2666666666666666</v>
      </c>
      <c r="G694" s="11">
        <v>1</v>
      </c>
      <c r="H694" s="11">
        <v>0</v>
      </c>
      <c r="I694" s="11">
        <v>0</v>
      </c>
      <c r="J694" s="11">
        <v>0</v>
      </c>
      <c r="K694" s="11">
        <v>0</v>
      </c>
      <c r="L694" s="11">
        <v>7</v>
      </c>
      <c r="M694" s="11">
        <v>0</v>
      </c>
      <c r="N694" s="11">
        <v>-2</v>
      </c>
      <c r="O694" s="19">
        <v>342.30399999999997</v>
      </c>
      <c r="P694" s="19">
        <v>6.3620000000000001</v>
      </c>
      <c r="Q694" s="19">
        <v>521.89599999999996</v>
      </c>
      <c r="R694" s="19">
        <v>269.83600000000001</v>
      </c>
      <c r="S694" s="19">
        <v>210.69499999999999</v>
      </c>
      <c r="T694" s="19">
        <v>41.366</v>
      </c>
      <c r="U694" s="19">
        <v>0</v>
      </c>
      <c r="V694" s="19">
        <v>931.80899999999997</v>
      </c>
      <c r="W694" s="19">
        <v>2</v>
      </c>
      <c r="X694" s="19">
        <v>8.75</v>
      </c>
      <c r="Y694" s="23">
        <v>4.3434899999999999E-2</v>
      </c>
      <c r="Z694" s="23">
        <v>2.37104E-2</v>
      </c>
      <c r="AA694" s="23">
        <v>0.88402709999999995</v>
      </c>
      <c r="AB694" s="23">
        <v>27.036999999999999</v>
      </c>
      <c r="AC694" s="23">
        <v>9.2230000000000008</v>
      </c>
      <c r="AD694" s="23">
        <v>16.978999999999999</v>
      </c>
      <c r="AE694" s="23">
        <v>12.693</v>
      </c>
      <c r="AF694" s="23">
        <v>0.155</v>
      </c>
      <c r="AG694" s="23">
        <v>-1.9530000000000001</v>
      </c>
      <c r="AH694" s="23">
        <v>-3.3479999999999999</v>
      </c>
      <c r="AI694" s="23">
        <v>-3.6059999999999999</v>
      </c>
      <c r="AJ694" s="23">
        <v>99.513999999999996</v>
      </c>
      <c r="AK694" s="23">
        <v>-1.6559999999999999</v>
      </c>
      <c r="AL694" s="23">
        <v>40.848999999999997</v>
      </c>
      <c r="AM694" s="23">
        <v>-4.585</v>
      </c>
      <c r="AN694" s="19">
        <v>8.3770000000000007</v>
      </c>
      <c r="AO694" s="19">
        <v>2.532</v>
      </c>
      <c r="AP694" s="11">
        <v>4</v>
      </c>
      <c r="AQ694" s="17">
        <v>-0.65600000000000003</v>
      </c>
      <c r="AR694" s="11">
        <v>3</v>
      </c>
      <c r="AS694" s="21">
        <v>63.612000000000002</v>
      </c>
      <c r="AT694" s="17">
        <v>0</v>
      </c>
      <c r="AU694" s="17">
        <v>0</v>
      </c>
      <c r="AV694" s="17">
        <v>136.13200000000001</v>
      </c>
      <c r="AW694" s="11">
        <v>7</v>
      </c>
      <c r="AX694" s="11">
        <v>0</v>
      </c>
      <c r="AY694" s="11">
        <v>12</v>
      </c>
      <c r="AZ694" s="11">
        <v>0</v>
      </c>
      <c r="BA694" s="11">
        <v>12</v>
      </c>
      <c r="BB694" s="11">
        <v>2</v>
      </c>
      <c r="BC694" s="11">
        <v>25</v>
      </c>
    </row>
    <row r="695" spans="1:55" x14ac:dyDescent="0.3">
      <c r="A695" s="11" t="s">
        <v>304</v>
      </c>
      <c r="B695" s="11">
        <v>36</v>
      </c>
      <c r="C695" s="11" t="s">
        <v>1014</v>
      </c>
      <c r="D695" s="12">
        <v>2.7</v>
      </c>
      <c r="E695" s="13">
        <v>13.7</v>
      </c>
      <c r="F695" s="14">
        <f t="shared" si="12"/>
        <v>5.0740740740740735</v>
      </c>
      <c r="G695" s="11">
        <v>1</v>
      </c>
      <c r="H695" s="11">
        <v>0</v>
      </c>
      <c r="I695" s="11">
        <v>0</v>
      </c>
      <c r="J695" s="11">
        <v>0</v>
      </c>
      <c r="K695" s="11">
        <v>0</v>
      </c>
      <c r="L695" s="11">
        <v>7</v>
      </c>
      <c r="M695" s="11">
        <v>0</v>
      </c>
      <c r="N695" s="11">
        <v>-2</v>
      </c>
      <c r="O695" s="19">
        <v>342.30399999999997</v>
      </c>
      <c r="P695" s="19">
        <v>9.3209999999999997</v>
      </c>
      <c r="Q695" s="19">
        <v>496.154</v>
      </c>
      <c r="R695" s="19">
        <v>244.148</v>
      </c>
      <c r="S695" s="19">
        <v>210.13399999999999</v>
      </c>
      <c r="T695" s="19">
        <v>41.872999999999998</v>
      </c>
      <c r="U695" s="19">
        <v>0</v>
      </c>
      <c r="V695" s="19">
        <v>907.52200000000005</v>
      </c>
      <c r="W695" s="19">
        <v>2</v>
      </c>
      <c r="X695" s="19">
        <v>8.75</v>
      </c>
      <c r="Y695" s="23">
        <v>9.5724199999999995E-2</v>
      </c>
      <c r="Z695" s="23">
        <v>2.49406E-2</v>
      </c>
      <c r="AA695" s="23">
        <v>0.91366320000000001</v>
      </c>
      <c r="AB695" s="23">
        <v>26.07</v>
      </c>
      <c r="AC695" s="23">
        <v>9.1639999999999997</v>
      </c>
      <c r="AD695" s="23">
        <v>17.431000000000001</v>
      </c>
      <c r="AE695" s="23">
        <v>12.631</v>
      </c>
      <c r="AF695" s="23">
        <v>5.6000000000000001E-2</v>
      </c>
      <c r="AG695" s="23">
        <v>-1.5880000000000001</v>
      </c>
      <c r="AH695" s="23">
        <v>-3.3479999999999999</v>
      </c>
      <c r="AI695" s="23">
        <v>-3.129</v>
      </c>
      <c r="AJ695" s="23">
        <v>100.739</v>
      </c>
      <c r="AK695" s="23">
        <v>-1.5369999999999999</v>
      </c>
      <c r="AL695" s="23">
        <v>41.393000000000001</v>
      </c>
      <c r="AM695" s="23">
        <v>-4.5730000000000004</v>
      </c>
      <c r="AN695" s="19">
        <v>8.3529999999999998</v>
      </c>
      <c r="AO695" s="19">
        <v>2.5299999999999998</v>
      </c>
      <c r="AP695" s="11">
        <v>4</v>
      </c>
      <c r="AQ695" s="17">
        <v>-0.67300000000000004</v>
      </c>
      <c r="AR695" s="11">
        <v>3</v>
      </c>
      <c r="AS695" s="21">
        <v>63.125</v>
      </c>
      <c r="AT695" s="17">
        <v>0</v>
      </c>
      <c r="AU695" s="17">
        <v>0</v>
      </c>
      <c r="AV695" s="17">
        <v>135.672</v>
      </c>
      <c r="AW695" s="11">
        <v>7</v>
      </c>
      <c r="AX695" s="11">
        <v>0</v>
      </c>
      <c r="AY695" s="11">
        <v>12</v>
      </c>
      <c r="AZ695" s="11">
        <v>0</v>
      </c>
      <c r="BA695" s="11">
        <v>12</v>
      </c>
      <c r="BB695" s="11">
        <v>2</v>
      </c>
      <c r="BC695" s="11">
        <v>25</v>
      </c>
    </row>
    <row r="696" spans="1:55" x14ac:dyDescent="0.3">
      <c r="A696" s="11" t="s">
        <v>305</v>
      </c>
      <c r="B696" s="11">
        <v>37</v>
      </c>
      <c r="C696" s="11" t="s">
        <v>1015</v>
      </c>
      <c r="D696" s="12">
        <v>0.9</v>
      </c>
      <c r="E696" s="13">
        <v>2.7</v>
      </c>
      <c r="F696" s="14">
        <f t="shared" si="12"/>
        <v>3</v>
      </c>
      <c r="G696" s="11">
        <v>1</v>
      </c>
      <c r="H696" s="11">
        <v>0</v>
      </c>
      <c r="I696" s="11">
        <v>0</v>
      </c>
      <c r="J696" s="11">
        <v>0</v>
      </c>
      <c r="K696" s="11">
        <v>0</v>
      </c>
      <c r="L696" s="11">
        <v>9</v>
      </c>
      <c r="M696" s="11">
        <v>0</v>
      </c>
      <c r="N696" s="11">
        <v>-2</v>
      </c>
      <c r="O696" s="19">
        <v>420.375</v>
      </c>
      <c r="P696" s="19">
        <v>8.8130000000000006</v>
      </c>
      <c r="Q696" s="19">
        <v>660.69799999999998</v>
      </c>
      <c r="R696" s="19">
        <v>238.441</v>
      </c>
      <c r="S696" s="19">
        <v>205.95500000000001</v>
      </c>
      <c r="T696" s="19">
        <v>216.303</v>
      </c>
      <c r="U696" s="19">
        <v>0</v>
      </c>
      <c r="V696" s="19">
        <v>1173.761</v>
      </c>
      <c r="W696" s="19">
        <v>2</v>
      </c>
      <c r="X696" s="19">
        <v>9</v>
      </c>
      <c r="Y696" s="23">
        <v>6.6163899999999998E-2</v>
      </c>
      <c r="Z696" s="23">
        <v>1.9264400000000001E-2</v>
      </c>
      <c r="AA696" s="23">
        <v>0.8144827</v>
      </c>
      <c r="AB696" s="23">
        <v>37.106999999999999</v>
      </c>
      <c r="AC696" s="23">
        <v>12.553000000000001</v>
      </c>
      <c r="AD696" s="23">
        <v>20.977</v>
      </c>
      <c r="AE696" s="23">
        <v>13.99</v>
      </c>
      <c r="AF696" s="23">
        <v>1.6519999999999999</v>
      </c>
      <c r="AG696" s="23">
        <v>-3.6819999999999999</v>
      </c>
      <c r="AH696" s="23">
        <v>-5.1109999999999998</v>
      </c>
      <c r="AI696" s="23">
        <v>-5.5650000000000004</v>
      </c>
      <c r="AJ696" s="23">
        <v>110.366</v>
      </c>
      <c r="AK696" s="23">
        <v>-2.0489999999999999</v>
      </c>
      <c r="AL696" s="23">
        <v>45.683999999999997</v>
      </c>
      <c r="AM696" s="23">
        <v>-3.6890000000000001</v>
      </c>
      <c r="AN696" s="19">
        <v>8.3320000000000007</v>
      </c>
      <c r="AO696" s="19">
        <v>2.4990000000000001</v>
      </c>
      <c r="AP696" s="11">
        <v>5</v>
      </c>
      <c r="AQ696" s="17">
        <v>-0.29799999999999999</v>
      </c>
      <c r="AR696" s="11">
        <v>3</v>
      </c>
      <c r="AS696" s="21">
        <v>73.183000000000007</v>
      </c>
      <c r="AT696" s="17">
        <v>0</v>
      </c>
      <c r="AU696" s="17">
        <v>0</v>
      </c>
      <c r="AV696" s="17">
        <v>137.744</v>
      </c>
      <c r="AW696" s="11">
        <v>8</v>
      </c>
      <c r="AX696" s="11">
        <v>0</v>
      </c>
      <c r="AY696" s="11">
        <v>17</v>
      </c>
      <c r="AZ696" s="11">
        <v>0</v>
      </c>
      <c r="BA696" s="11">
        <v>17</v>
      </c>
      <c r="BB696" s="11">
        <v>1</v>
      </c>
      <c r="BC696" s="11">
        <v>31</v>
      </c>
    </row>
    <row r="697" spans="1:55" x14ac:dyDescent="0.3">
      <c r="A697" s="11" t="s">
        <v>306</v>
      </c>
      <c r="B697" s="11">
        <v>38</v>
      </c>
      <c r="C697" s="11" t="s">
        <v>1016</v>
      </c>
      <c r="D697" s="12">
        <v>2.2000000000000002</v>
      </c>
      <c r="E697" s="13">
        <v>15.2</v>
      </c>
      <c r="F697" s="14">
        <f t="shared" si="12"/>
        <v>6.9090909090909083</v>
      </c>
      <c r="G697" s="11">
        <v>1</v>
      </c>
      <c r="H697" s="11">
        <v>0</v>
      </c>
      <c r="I697" s="11">
        <v>0</v>
      </c>
      <c r="J697" s="11">
        <v>0</v>
      </c>
      <c r="K697" s="11">
        <v>0</v>
      </c>
      <c r="L697" s="11">
        <v>10</v>
      </c>
      <c r="M697" s="11">
        <v>0</v>
      </c>
      <c r="N697" s="11">
        <v>-2</v>
      </c>
      <c r="O697" s="19">
        <v>460.43900000000002</v>
      </c>
      <c r="P697" s="19">
        <v>9.4990000000000006</v>
      </c>
      <c r="Q697" s="19">
        <v>715.35900000000004</v>
      </c>
      <c r="R697" s="19">
        <v>320.08499999999998</v>
      </c>
      <c r="S697" s="19">
        <v>206.345</v>
      </c>
      <c r="T697" s="19">
        <v>188.928</v>
      </c>
      <c r="U697" s="19">
        <v>0</v>
      </c>
      <c r="V697" s="19">
        <v>1289.9000000000001</v>
      </c>
      <c r="W697" s="19">
        <v>2</v>
      </c>
      <c r="X697" s="19">
        <v>9.25</v>
      </c>
      <c r="Y697" s="23">
        <v>6.9954699999999995E-2</v>
      </c>
      <c r="Z697" s="23">
        <v>1.82866E-2</v>
      </c>
      <c r="AA697" s="23">
        <v>0.80108460000000004</v>
      </c>
      <c r="AB697" s="23">
        <v>40.850999999999999</v>
      </c>
      <c r="AC697" s="23">
        <v>13.483000000000001</v>
      </c>
      <c r="AD697" s="23">
        <v>22.379000000000001</v>
      </c>
      <c r="AE697" s="23">
        <v>13.964</v>
      </c>
      <c r="AF697" s="23">
        <v>2.21</v>
      </c>
      <c r="AG697" s="23">
        <v>-4.327</v>
      </c>
      <c r="AH697" s="23">
        <v>-5.86</v>
      </c>
      <c r="AI697" s="23">
        <v>-5.6520000000000001</v>
      </c>
      <c r="AJ697" s="23">
        <v>109.428</v>
      </c>
      <c r="AK697" s="23">
        <v>-2.1829999999999998</v>
      </c>
      <c r="AL697" s="23">
        <v>45.265000000000001</v>
      </c>
      <c r="AM697" s="23">
        <v>-3.6970000000000001</v>
      </c>
      <c r="AN697" s="19">
        <v>8.3140000000000001</v>
      </c>
      <c r="AO697" s="19">
        <v>2.4670000000000001</v>
      </c>
      <c r="AP697" s="11">
        <v>5</v>
      </c>
      <c r="AQ697" s="17">
        <v>-0.113</v>
      </c>
      <c r="AR697" s="11">
        <v>3</v>
      </c>
      <c r="AS697" s="21">
        <v>76.382999999999996</v>
      </c>
      <c r="AT697" s="17">
        <v>0</v>
      </c>
      <c r="AU697" s="17">
        <v>0</v>
      </c>
      <c r="AV697" s="17">
        <v>137.54599999999999</v>
      </c>
      <c r="AW697" s="11">
        <v>8</v>
      </c>
      <c r="AX697" s="11">
        <v>0</v>
      </c>
      <c r="AY697" s="11">
        <v>18</v>
      </c>
      <c r="AZ697" s="11">
        <v>0</v>
      </c>
      <c r="BA697" s="11">
        <v>18</v>
      </c>
      <c r="BB697" s="11">
        <v>1</v>
      </c>
      <c r="BC697" s="11">
        <v>34</v>
      </c>
    </row>
    <row r="698" spans="1:55" x14ac:dyDescent="0.3">
      <c r="A698" s="11" t="s">
        <v>307</v>
      </c>
      <c r="B698" s="11">
        <v>39</v>
      </c>
      <c r="C698" s="11" t="s">
        <v>1017</v>
      </c>
      <c r="D698" s="12">
        <v>2.7</v>
      </c>
      <c r="E698" s="13">
        <v>36</v>
      </c>
      <c r="F698" s="14">
        <f t="shared" si="12"/>
        <v>13.333333333333332</v>
      </c>
      <c r="G698" s="11">
        <v>1</v>
      </c>
      <c r="H698" s="11">
        <v>0</v>
      </c>
      <c r="I698" s="11">
        <v>0</v>
      </c>
      <c r="J698" s="11">
        <v>0</v>
      </c>
      <c r="K698" s="11">
        <v>0</v>
      </c>
      <c r="L698" s="11">
        <v>9</v>
      </c>
      <c r="M698" s="11">
        <v>0</v>
      </c>
      <c r="N698" s="11">
        <v>-2</v>
      </c>
      <c r="O698" s="19">
        <v>509.30900000000003</v>
      </c>
      <c r="P698" s="19">
        <v>7.2960000000000003</v>
      </c>
      <c r="Q698" s="19">
        <v>711.04600000000005</v>
      </c>
      <c r="R698" s="19">
        <v>233.22</v>
      </c>
      <c r="S698" s="19">
        <v>206.34899999999999</v>
      </c>
      <c r="T698" s="19">
        <v>194.66800000000001</v>
      </c>
      <c r="U698" s="19">
        <v>76.808999999999997</v>
      </c>
      <c r="V698" s="19">
        <v>1272.991</v>
      </c>
      <c r="W698" s="19">
        <v>2</v>
      </c>
      <c r="X698" s="19">
        <v>8.5</v>
      </c>
      <c r="Y698" s="23">
        <v>4.18165E-2</v>
      </c>
      <c r="Z698" s="23">
        <v>1.6905799999999999E-2</v>
      </c>
      <c r="AA698" s="23">
        <v>0.79888479999999995</v>
      </c>
      <c r="AB698" s="23">
        <v>40.871000000000002</v>
      </c>
      <c r="AC698" s="23">
        <v>13.911</v>
      </c>
      <c r="AD698" s="23">
        <v>22.004000000000001</v>
      </c>
      <c r="AE698" s="23">
        <v>13.500999999999999</v>
      </c>
      <c r="AF698" s="23">
        <v>2.7040000000000002</v>
      </c>
      <c r="AG698" s="23">
        <v>-4.9969999999999999</v>
      </c>
      <c r="AH698" s="23">
        <v>-7.1280000000000001</v>
      </c>
      <c r="AI698" s="23">
        <v>-5.7149999999999999</v>
      </c>
      <c r="AJ698" s="23">
        <v>109.419</v>
      </c>
      <c r="AK698" s="23">
        <v>-1.946</v>
      </c>
      <c r="AL698" s="23">
        <v>119.256</v>
      </c>
      <c r="AM698" s="23">
        <v>-3.7730000000000001</v>
      </c>
      <c r="AN698" s="19">
        <v>8.3960000000000008</v>
      </c>
      <c r="AO698" s="19">
        <v>2.5590000000000002</v>
      </c>
      <c r="AP698" s="11">
        <v>4</v>
      </c>
      <c r="AQ698" s="17">
        <v>2.1000000000000001E-2</v>
      </c>
      <c r="AR698" s="11">
        <v>3</v>
      </c>
      <c r="AS698" s="21">
        <v>66.313000000000002</v>
      </c>
      <c r="AT698" s="17">
        <v>0</v>
      </c>
      <c r="AU698" s="17">
        <v>0</v>
      </c>
      <c r="AV698" s="17">
        <v>129.90899999999999</v>
      </c>
      <c r="AW698" s="11">
        <v>7</v>
      </c>
      <c r="AX698" s="11">
        <v>1</v>
      </c>
      <c r="AY698" s="11">
        <v>18</v>
      </c>
      <c r="AZ698" s="11">
        <v>0</v>
      </c>
      <c r="BA698" s="11">
        <v>18</v>
      </c>
      <c r="BB698" s="11">
        <v>1</v>
      </c>
      <c r="BC698" s="11">
        <v>33</v>
      </c>
    </row>
    <row r="699" spans="1:55" x14ac:dyDescent="0.3">
      <c r="A699" s="11" t="s">
        <v>308</v>
      </c>
      <c r="B699" s="11">
        <v>40</v>
      </c>
      <c r="C699" s="11" t="s">
        <v>1018</v>
      </c>
      <c r="D699" s="12">
        <v>1.7</v>
      </c>
      <c r="E699" s="13">
        <v>23</v>
      </c>
      <c r="F699" s="14">
        <f t="shared" si="12"/>
        <v>13.529411764705882</v>
      </c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19"/>
      <c r="AO699" s="19"/>
      <c r="AQ699" s="17"/>
      <c r="AS699" s="21"/>
      <c r="AT699" s="17"/>
      <c r="AU699" s="17"/>
      <c r="AV699" s="17"/>
    </row>
    <row r="700" spans="1:55" x14ac:dyDescent="0.3">
      <c r="A700" s="11" t="s">
        <v>539</v>
      </c>
      <c r="B700" s="11">
        <v>41</v>
      </c>
      <c r="C700" s="11" t="s">
        <v>1237</v>
      </c>
      <c r="D700" s="12">
        <v>10.6</v>
      </c>
      <c r="E700" s="13">
        <v>300</v>
      </c>
      <c r="F700" s="14">
        <f t="shared" si="12"/>
        <v>28.30188679245283</v>
      </c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19"/>
      <c r="AO700" s="19"/>
      <c r="AQ700" s="17"/>
      <c r="AS700" s="21"/>
      <c r="AT700" s="17"/>
      <c r="AU700" s="17"/>
      <c r="AV700" s="17"/>
    </row>
    <row r="701" spans="1:55" x14ac:dyDescent="0.3">
      <c r="A701" s="11" t="s">
        <v>540</v>
      </c>
      <c r="B701" s="11">
        <v>42</v>
      </c>
      <c r="C701" s="11" t="s">
        <v>979</v>
      </c>
      <c r="D701" s="12">
        <v>5.8</v>
      </c>
      <c r="E701" s="13">
        <v>517</v>
      </c>
      <c r="F701" s="14">
        <f t="shared" si="12"/>
        <v>89.137931034482762</v>
      </c>
      <c r="G701" s="11">
        <v>6</v>
      </c>
      <c r="H701" s="11">
        <v>0</v>
      </c>
      <c r="I701" s="11">
        <v>0</v>
      </c>
      <c r="J701" s="11">
        <v>0</v>
      </c>
      <c r="K701" s="11">
        <v>0</v>
      </c>
      <c r="L701" s="11">
        <v>21</v>
      </c>
      <c r="M701" s="11">
        <v>0</v>
      </c>
      <c r="N701" s="11">
        <v>-1</v>
      </c>
      <c r="O701" s="19">
        <v>384.64699999999999</v>
      </c>
      <c r="P701" s="19">
        <v>3.7999999999999999E-2</v>
      </c>
      <c r="Q701" s="19">
        <v>791.50699999999995</v>
      </c>
      <c r="R701" s="19">
        <v>749.29200000000003</v>
      </c>
      <c r="S701" s="19">
        <v>13.577999999999999</v>
      </c>
      <c r="T701" s="19">
        <v>28.637</v>
      </c>
      <c r="U701" s="19">
        <v>0</v>
      </c>
      <c r="V701" s="19">
        <v>1452.115</v>
      </c>
      <c r="W701" s="19">
        <v>0</v>
      </c>
      <c r="X701" s="19">
        <v>2</v>
      </c>
      <c r="Y701" s="23">
        <v>9.9999999999999995E-7</v>
      </c>
      <c r="Z701" s="23">
        <v>0</v>
      </c>
      <c r="AA701" s="23">
        <v>0.78350980000000003</v>
      </c>
      <c r="AB701" s="23">
        <v>38.749000000000002</v>
      </c>
      <c r="AC701" s="23">
        <v>12.121</v>
      </c>
      <c r="AD701" s="23">
        <v>12.249000000000001</v>
      </c>
      <c r="AE701" s="23">
        <v>-0.751</v>
      </c>
      <c r="AF701" s="23">
        <v>7.734</v>
      </c>
      <c r="AG701" s="23">
        <v>-6.75</v>
      </c>
      <c r="AH701" s="23">
        <v>-6.3140000000000001</v>
      </c>
      <c r="AI701" s="23">
        <v>-5.1719999999999997</v>
      </c>
      <c r="AJ701" s="23">
        <v>7364.4139999999998</v>
      </c>
      <c r="AK701" s="23">
        <v>-0.85</v>
      </c>
      <c r="AL701" s="23">
        <v>4281.7740000000003</v>
      </c>
      <c r="AM701" s="23">
        <v>0.34699999999999998</v>
      </c>
      <c r="AN701" s="19">
        <v>9.5510000000000002</v>
      </c>
      <c r="AO701" s="19">
        <v>-0.93100000000000005</v>
      </c>
      <c r="AP701" s="11">
        <v>2</v>
      </c>
      <c r="AQ701" s="17">
        <v>1.407</v>
      </c>
      <c r="AR701" s="11">
        <v>1</v>
      </c>
      <c r="AS701" s="21">
        <v>100</v>
      </c>
      <c r="AT701" s="17">
        <v>0</v>
      </c>
      <c r="AU701" s="17">
        <v>0</v>
      </c>
      <c r="AV701" s="17">
        <v>24.483000000000001</v>
      </c>
      <c r="AW701" s="11">
        <v>2</v>
      </c>
      <c r="AX701" s="11">
        <v>1</v>
      </c>
      <c r="AY701" s="11">
        <v>0</v>
      </c>
      <c r="AZ701" s="11">
        <v>0</v>
      </c>
      <c r="BA701" s="11">
        <v>0</v>
      </c>
      <c r="BB701" s="11">
        <v>0</v>
      </c>
      <c r="BC701" s="11">
        <v>28</v>
      </c>
    </row>
    <row r="702" spans="1:55" x14ac:dyDescent="0.3">
      <c r="A702" s="11" t="s">
        <v>541</v>
      </c>
      <c r="B702" s="11">
        <v>43</v>
      </c>
      <c r="C702" s="11" t="s">
        <v>1238</v>
      </c>
      <c r="D702" s="12">
        <v>3.2</v>
      </c>
      <c r="E702" s="13">
        <v>97</v>
      </c>
      <c r="F702" s="14">
        <f t="shared" si="12"/>
        <v>30.3125</v>
      </c>
      <c r="G702" s="11">
        <v>4</v>
      </c>
      <c r="H702" s="11">
        <v>0</v>
      </c>
      <c r="I702" s="11">
        <v>0</v>
      </c>
      <c r="J702" s="11">
        <v>0</v>
      </c>
      <c r="K702" s="11">
        <v>0</v>
      </c>
      <c r="L702" s="11">
        <v>18</v>
      </c>
      <c r="M702" s="11">
        <v>0</v>
      </c>
      <c r="N702" s="11">
        <v>0</v>
      </c>
      <c r="O702" s="19">
        <v>342.56700000000001</v>
      </c>
      <c r="P702" s="19">
        <v>4.1360000000000001</v>
      </c>
      <c r="Q702" s="19">
        <v>694.54300000000001</v>
      </c>
      <c r="R702" s="19">
        <v>652.32100000000003</v>
      </c>
      <c r="S702" s="19">
        <v>13.58</v>
      </c>
      <c r="T702" s="19">
        <v>28.641999999999999</v>
      </c>
      <c r="U702" s="19">
        <v>0</v>
      </c>
      <c r="V702" s="19">
        <v>1272.4749999999999</v>
      </c>
      <c r="W702" s="19">
        <v>0</v>
      </c>
      <c r="X702" s="19">
        <v>2</v>
      </c>
      <c r="Y702" s="23">
        <v>1.34439E-2</v>
      </c>
      <c r="Z702" s="23">
        <v>0</v>
      </c>
      <c r="AA702" s="23">
        <v>0.81764570000000003</v>
      </c>
      <c r="AB702" s="23">
        <v>33.485999999999997</v>
      </c>
      <c r="AC702" s="23">
        <v>10.343</v>
      </c>
      <c r="AD702" s="23">
        <v>10.785</v>
      </c>
      <c r="AE702" s="23">
        <v>-0.32300000000000001</v>
      </c>
      <c r="AF702" s="23">
        <v>6.5620000000000003</v>
      </c>
      <c r="AG702" s="23">
        <v>-5.4009999999999998</v>
      </c>
      <c r="AH702" s="23">
        <v>-5.42</v>
      </c>
      <c r="AI702" s="23">
        <v>-4.6189999999999998</v>
      </c>
      <c r="AJ702" s="23">
        <v>7364.1239999999998</v>
      </c>
      <c r="AK702" s="23">
        <v>-0.65700000000000003</v>
      </c>
      <c r="AL702" s="23">
        <v>4281.5919999999996</v>
      </c>
      <c r="AM702" s="23">
        <v>5.8999999999999997E-2</v>
      </c>
      <c r="AN702" s="19">
        <v>9.5570000000000004</v>
      </c>
      <c r="AO702" s="19">
        <v>-0.90500000000000003</v>
      </c>
      <c r="AP702" s="11">
        <v>2</v>
      </c>
      <c r="AQ702" s="17">
        <v>1.0129999999999999</v>
      </c>
      <c r="AR702" s="11">
        <v>1</v>
      </c>
      <c r="AS702" s="21">
        <v>100</v>
      </c>
      <c r="AT702" s="17">
        <v>0</v>
      </c>
      <c r="AU702" s="17">
        <v>0</v>
      </c>
      <c r="AV702" s="17">
        <v>24.484000000000002</v>
      </c>
      <c r="AW702" s="11">
        <v>2</v>
      </c>
      <c r="AX702" s="11">
        <v>1</v>
      </c>
      <c r="AY702" s="11">
        <v>0</v>
      </c>
      <c r="AZ702" s="11">
        <v>0</v>
      </c>
      <c r="BA702" s="11">
        <v>0</v>
      </c>
      <c r="BB702" s="11">
        <v>0</v>
      </c>
      <c r="BC702" s="11">
        <v>25</v>
      </c>
    </row>
    <row r="703" spans="1:55" x14ac:dyDescent="0.3">
      <c r="A703" s="11" t="s">
        <v>542</v>
      </c>
      <c r="B703" s="11">
        <v>44</v>
      </c>
      <c r="C703" s="11" t="s">
        <v>1239</v>
      </c>
      <c r="D703" s="12">
        <v>10</v>
      </c>
      <c r="E703" s="13">
        <v>161</v>
      </c>
      <c r="F703" s="14">
        <f t="shared" si="12"/>
        <v>16.100000000000001</v>
      </c>
      <c r="G703" s="11">
        <v>8</v>
      </c>
      <c r="H703" s="11">
        <v>0</v>
      </c>
      <c r="I703" s="11">
        <v>0</v>
      </c>
      <c r="J703" s="11">
        <v>0</v>
      </c>
      <c r="K703" s="11">
        <v>0</v>
      </c>
      <c r="L703" s="11">
        <v>23</v>
      </c>
      <c r="M703" s="11">
        <v>0</v>
      </c>
      <c r="N703" s="11">
        <v>-1</v>
      </c>
      <c r="O703" s="19">
        <v>412.70100000000002</v>
      </c>
      <c r="P703" s="19">
        <v>3.7999999999999999E-2</v>
      </c>
      <c r="Q703" s="19">
        <v>856.06100000000004</v>
      </c>
      <c r="R703" s="19">
        <v>813.84799999999996</v>
      </c>
      <c r="S703" s="19">
        <v>13.579000000000001</v>
      </c>
      <c r="T703" s="19">
        <v>28.634</v>
      </c>
      <c r="U703" s="19">
        <v>0</v>
      </c>
      <c r="V703" s="19">
        <v>1571.9490000000001</v>
      </c>
      <c r="W703" s="19">
        <v>0</v>
      </c>
      <c r="X703" s="19">
        <v>2</v>
      </c>
      <c r="Y703" s="23">
        <v>8.9999999999999996E-7</v>
      </c>
      <c r="Z703" s="23">
        <v>0</v>
      </c>
      <c r="AA703" s="23">
        <v>0.76375269999999995</v>
      </c>
      <c r="AB703" s="23">
        <v>42.261000000000003</v>
      </c>
      <c r="AC703" s="23">
        <v>13.364000000000001</v>
      </c>
      <c r="AD703" s="23">
        <v>13.349</v>
      </c>
      <c r="AE703" s="23">
        <v>-1.0369999999999999</v>
      </c>
      <c r="AF703" s="23">
        <v>8.516</v>
      </c>
      <c r="AG703" s="23">
        <v>-7.6479999999999997</v>
      </c>
      <c r="AH703" s="23">
        <v>-6.91</v>
      </c>
      <c r="AI703" s="23">
        <v>-5.4909999999999997</v>
      </c>
      <c r="AJ703" s="23">
        <v>7364.2920000000004</v>
      </c>
      <c r="AK703" s="23">
        <v>-0.97799999999999998</v>
      </c>
      <c r="AL703" s="23">
        <v>4281.6980000000003</v>
      </c>
      <c r="AM703" s="23">
        <v>0.53900000000000003</v>
      </c>
      <c r="AN703" s="19">
        <v>9.5549999999999997</v>
      </c>
      <c r="AO703" s="19">
        <v>-0.92700000000000005</v>
      </c>
      <c r="AP703" s="11">
        <v>2</v>
      </c>
      <c r="AQ703" s="17">
        <v>1.67</v>
      </c>
      <c r="AR703" s="11">
        <v>1</v>
      </c>
      <c r="AS703" s="21">
        <v>100</v>
      </c>
      <c r="AT703" s="17">
        <v>0</v>
      </c>
      <c r="AU703" s="17">
        <v>0</v>
      </c>
      <c r="AV703" s="17">
        <v>24.483000000000001</v>
      </c>
      <c r="AW703" s="11">
        <v>2</v>
      </c>
      <c r="AX703" s="11">
        <v>1</v>
      </c>
      <c r="AY703" s="11">
        <v>0</v>
      </c>
      <c r="AZ703" s="11">
        <v>0</v>
      </c>
      <c r="BA703" s="11">
        <v>0</v>
      </c>
      <c r="BB703" s="11">
        <v>0</v>
      </c>
      <c r="BC703" s="11">
        <v>30</v>
      </c>
    </row>
    <row r="704" spans="1:55" x14ac:dyDescent="0.3">
      <c r="A704" s="11" t="s">
        <v>543</v>
      </c>
      <c r="B704" s="11">
        <v>45</v>
      </c>
      <c r="C704" s="11" t="s">
        <v>982</v>
      </c>
      <c r="D704" s="12">
        <v>9.1</v>
      </c>
      <c r="E704" s="13">
        <v>500</v>
      </c>
      <c r="F704" s="14">
        <f t="shared" si="12"/>
        <v>54.945054945054949</v>
      </c>
      <c r="G704" s="11">
        <v>7</v>
      </c>
      <c r="H704" s="11">
        <v>0</v>
      </c>
      <c r="I704" s="11">
        <v>0</v>
      </c>
      <c r="J704" s="11">
        <v>0</v>
      </c>
      <c r="K704" s="11">
        <v>0</v>
      </c>
      <c r="L704" s="11">
        <v>22</v>
      </c>
      <c r="M704" s="11">
        <v>0</v>
      </c>
      <c r="N704" s="11">
        <v>-1</v>
      </c>
      <c r="O704" s="19">
        <v>398.67399999999998</v>
      </c>
      <c r="P704" s="19">
        <v>4.1790000000000003</v>
      </c>
      <c r="Q704" s="19">
        <v>823.83699999999999</v>
      </c>
      <c r="R704" s="19">
        <v>781.62199999999996</v>
      </c>
      <c r="S704" s="19">
        <v>13.577999999999999</v>
      </c>
      <c r="T704" s="19">
        <v>28.638000000000002</v>
      </c>
      <c r="U704" s="19">
        <v>0</v>
      </c>
      <c r="V704" s="19">
        <v>1512</v>
      </c>
      <c r="W704" s="19">
        <v>0</v>
      </c>
      <c r="X704" s="19">
        <v>2</v>
      </c>
      <c r="Y704" s="23">
        <v>1.1553000000000001E-2</v>
      </c>
      <c r="Z704" s="23">
        <v>0</v>
      </c>
      <c r="AA704" s="23">
        <v>0.7733177</v>
      </c>
      <c r="AB704" s="23">
        <v>40.503999999999998</v>
      </c>
      <c r="AC704" s="23">
        <v>12.738</v>
      </c>
      <c r="AD704" s="23">
        <v>12.957000000000001</v>
      </c>
      <c r="AE704" s="23">
        <v>-0.89400000000000002</v>
      </c>
      <c r="AF704" s="23">
        <v>8.125</v>
      </c>
      <c r="AG704" s="23">
        <v>-7.2</v>
      </c>
      <c r="AH704" s="23">
        <v>-6.6120000000000001</v>
      </c>
      <c r="AI704" s="23">
        <v>-5.3369999999999997</v>
      </c>
      <c r="AJ704" s="23">
        <v>7364.42</v>
      </c>
      <c r="AK704" s="23">
        <v>-0.91400000000000003</v>
      </c>
      <c r="AL704" s="23">
        <v>4281.7780000000002</v>
      </c>
      <c r="AM704" s="23">
        <v>0.443</v>
      </c>
      <c r="AN704" s="19">
        <v>9.5570000000000004</v>
      </c>
      <c r="AO704" s="19">
        <v>-0.92200000000000004</v>
      </c>
      <c r="AP704" s="11">
        <v>2</v>
      </c>
      <c r="AQ704" s="17">
        <v>1.538</v>
      </c>
      <c r="AR704" s="11">
        <v>1</v>
      </c>
      <c r="AS704" s="21">
        <v>100</v>
      </c>
      <c r="AT704" s="17">
        <v>0</v>
      </c>
      <c r="AU704" s="17">
        <v>0</v>
      </c>
      <c r="AV704" s="17">
        <v>24.483000000000001</v>
      </c>
      <c r="AW704" s="11">
        <v>2</v>
      </c>
      <c r="AX704" s="11">
        <v>1</v>
      </c>
      <c r="AY704" s="11">
        <v>0</v>
      </c>
      <c r="AZ704" s="11">
        <v>0</v>
      </c>
      <c r="BA704" s="11">
        <v>0</v>
      </c>
      <c r="BB704" s="11">
        <v>0</v>
      </c>
      <c r="BC704" s="11">
        <v>29</v>
      </c>
    </row>
    <row r="705" spans="1:55" x14ac:dyDescent="0.3">
      <c r="A705" s="11" t="s">
        <v>544</v>
      </c>
      <c r="B705" s="11">
        <v>46</v>
      </c>
      <c r="C705" s="11" t="s">
        <v>983</v>
      </c>
      <c r="D705" s="12">
        <v>164</v>
      </c>
      <c r="E705" s="13">
        <v>500</v>
      </c>
      <c r="F705" s="14">
        <f t="shared" si="12"/>
        <v>3.0487804878048781</v>
      </c>
      <c r="G705" s="11">
        <v>6</v>
      </c>
      <c r="H705" s="11">
        <v>0</v>
      </c>
      <c r="I705" s="11">
        <v>0</v>
      </c>
      <c r="J705" s="11">
        <v>0</v>
      </c>
      <c r="K705" s="11">
        <v>0</v>
      </c>
      <c r="L705" s="11">
        <v>18</v>
      </c>
      <c r="M705" s="11">
        <v>0</v>
      </c>
      <c r="N705" s="11">
        <v>-1</v>
      </c>
      <c r="O705" s="19">
        <v>466.70800000000003</v>
      </c>
      <c r="P705" s="19">
        <v>5.1959999999999997</v>
      </c>
      <c r="Q705" s="19">
        <v>838.30499999999995</v>
      </c>
      <c r="R705" s="19">
        <v>591.58799999999997</v>
      </c>
      <c r="S705" s="19">
        <v>21.236999999999998</v>
      </c>
      <c r="T705" s="19">
        <v>225.48</v>
      </c>
      <c r="U705" s="19">
        <v>0</v>
      </c>
      <c r="V705" s="19">
        <v>1591.963</v>
      </c>
      <c r="W705" s="19">
        <v>0</v>
      </c>
      <c r="X705" s="19">
        <v>2</v>
      </c>
      <c r="Y705" s="23">
        <v>1.6957199999999999E-2</v>
      </c>
      <c r="Z705" s="23">
        <v>0</v>
      </c>
      <c r="AA705" s="23">
        <v>0.78653569999999995</v>
      </c>
      <c r="AB705" s="23">
        <v>48.152000000000001</v>
      </c>
      <c r="AC705" s="23">
        <v>14.811999999999999</v>
      </c>
      <c r="AD705" s="23">
        <v>16.3</v>
      </c>
      <c r="AE705" s="23">
        <v>1.4139999999999999</v>
      </c>
      <c r="AF705" s="23">
        <v>8.8239999999999998</v>
      </c>
      <c r="AG705" s="23">
        <v>-8.125</v>
      </c>
      <c r="AH705" s="23">
        <v>-8.7759999999999998</v>
      </c>
      <c r="AI705" s="23">
        <v>-6.0609999999999999</v>
      </c>
      <c r="AJ705" s="23">
        <v>6230.3549999999996</v>
      </c>
      <c r="AK705" s="23">
        <v>-0.75</v>
      </c>
      <c r="AL705" s="23">
        <v>3573.7510000000002</v>
      </c>
      <c r="AM705" s="23">
        <v>0.61199999999999999</v>
      </c>
      <c r="AN705" s="19">
        <v>7.8730000000000002</v>
      </c>
      <c r="AO705" s="19">
        <v>0.69299999999999995</v>
      </c>
      <c r="AP705" s="11">
        <v>4</v>
      </c>
      <c r="AQ705" s="17">
        <v>1.94</v>
      </c>
      <c r="AR705" s="11">
        <v>1</v>
      </c>
      <c r="AS705" s="21">
        <v>100</v>
      </c>
      <c r="AT705" s="17">
        <v>0</v>
      </c>
      <c r="AU705" s="17">
        <v>0</v>
      </c>
      <c r="AV705" s="17">
        <v>21.861000000000001</v>
      </c>
      <c r="AW705" s="11">
        <v>2</v>
      </c>
      <c r="AX705" s="11">
        <v>1</v>
      </c>
      <c r="AY705" s="11">
        <v>12</v>
      </c>
      <c r="AZ705" s="11">
        <v>0</v>
      </c>
      <c r="BA705" s="11">
        <v>12</v>
      </c>
      <c r="BB705" s="11">
        <v>0</v>
      </c>
      <c r="BC705" s="11">
        <v>35</v>
      </c>
    </row>
    <row r="706" spans="1:55" x14ac:dyDescent="0.3">
      <c r="A706" s="11" t="s">
        <v>545</v>
      </c>
      <c r="B706" s="11">
        <v>47</v>
      </c>
      <c r="C706" s="11" t="s">
        <v>988</v>
      </c>
      <c r="D706" s="12">
        <v>175</v>
      </c>
      <c r="E706" s="13">
        <v>500</v>
      </c>
      <c r="F706" s="14">
        <f t="shared" si="12"/>
        <v>2.8571428571428572</v>
      </c>
      <c r="G706" s="11">
        <v>5</v>
      </c>
      <c r="H706" s="11">
        <v>0</v>
      </c>
      <c r="I706" s="11">
        <v>0</v>
      </c>
      <c r="J706" s="11">
        <v>0</v>
      </c>
      <c r="K706" s="11">
        <v>0</v>
      </c>
      <c r="L706" s="11">
        <v>18</v>
      </c>
      <c r="M706" s="11">
        <v>0</v>
      </c>
      <c r="N706" s="11">
        <v>-1</v>
      </c>
      <c r="O706" s="19">
        <v>468.68099999999998</v>
      </c>
      <c r="P706" s="19">
        <v>5.5529999999999999</v>
      </c>
      <c r="Q706" s="19">
        <v>823.31799999999998</v>
      </c>
      <c r="R706" s="19">
        <v>553.45600000000002</v>
      </c>
      <c r="S706" s="19">
        <v>21.236999999999998</v>
      </c>
      <c r="T706" s="19">
        <v>248.625</v>
      </c>
      <c r="U706" s="19">
        <v>0</v>
      </c>
      <c r="V706" s="19">
        <v>1559.269</v>
      </c>
      <c r="W706" s="19">
        <v>0</v>
      </c>
      <c r="X706" s="19">
        <v>2.5</v>
      </c>
      <c r="Y706" s="23">
        <v>1.9778400000000002E-2</v>
      </c>
      <c r="Z706" s="23">
        <v>0</v>
      </c>
      <c r="AA706" s="23">
        <v>0.78985030000000001</v>
      </c>
      <c r="AB706" s="23">
        <v>47.064999999999998</v>
      </c>
      <c r="AC706" s="23">
        <v>14.661</v>
      </c>
      <c r="AD706" s="23">
        <v>16.27</v>
      </c>
      <c r="AE706" s="23">
        <v>2.028</v>
      </c>
      <c r="AF706" s="23">
        <v>8.3940000000000001</v>
      </c>
      <c r="AG706" s="23">
        <v>-7.58</v>
      </c>
      <c r="AH706" s="23">
        <v>-8.5860000000000003</v>
      </c>
      <c r="AI706" s="23">
        <v>-6.1180000000000003</v>
      </c>
      <c r="AJ706" s="23">
        <v>6230.32</v>
      </c>
      <c r="AK706" s="23">
        <v>-0.748</v>
      </c>
      <c r="AL706" s="23">
        <v>3573.7289999999998</v>
      </c>
      <c r="AM706" s="23">
        <v>0.69299999999999995</v>
      </c>
      <c r="AN706" s="19">
        <v>7.9969999999999999</v>
      </c>
      <c r="AO706" s="19">
        <v>0.85699999999999998</v>
      </c>
      <c r="AP706" s="11">
        <v>3</v>
      </c>
      <c r="AQ706" s="17">
        <v>1.712</v>
      </c>
      <c r="AR706" s="11">
        <v>1</v>
      </c>
      <c r="AS706" s="21">
        <v>100</v>
      </c>
      <c r="AT706" s="17">
        <v>0</v>
      </c>
      <c r="AU706" s="17">
        <v>0</v>
      </c>
      <c r="AV706" s="17">
        <v>30.027000000000001</v>
      </c>
      <c r="AW706" s="11">
        <v>3</v>
      </c>
      <c r="AX706" s="11">
        <v>1</v>
      </c>
      <c r="AY706" s="11">
        <v>12</v>
      </c>
      <c r="AZ706" s="11">
        <v>0</v>
      </c>
      <c r="BA706" s="11">
        <v>12</v>
      </c>
      <c r="BB706" s="11">
        <v>0</v>
      </c>
      <c r="BC706" s="11">
        <v>35</v>
      </c>
    </row>
    <row r="707" spans="1:55" x14ac:dyDescent="0.3">
      <c r="A707" s="11" t="s">
        <v>546</v>
      </c>
      <c r="B707" s="11">
        <v>48</v>
      </c>
      <c r="C707" s="11" t="s">
        <v>1240</v>
      </c>
      <c r="D707" s="12">
        <v>21.1</v>
      </c>
      <c r="E707" s="13">
        <v>1039</v>
      </c>
      <c r="F707" s="14">
        <f t="shared" si="12"/>
        <v>49.241706161137436</v>
      </c>
      <c r="G707" s="11">
        <v>9</v>
      </c>
      <c r="H707" s="11">
        <v>0</v>
      </c>
      <c r="I707" s="11">
        <v>0</v>
      </c>
      <c r="J707" s="11">
        <v>0</v>
      </c>
      <c r="K707" s="11">
        <v>0</v>
      </c>
      <c r="L707" s="11">
        <v>27</v>
      </c>
      <c r="M707" s="11">
        <v>0</v>
      </c>
      <c r="N707" s="11">
        <v>-2</v>
      </c>
      <c r="O707" s="19">
        <v>468.80799999999999</v>
      </c>
      <c r="P707" s="19">
        <v>3.7999999999999999E-2</v>
      </c>
      <c r="Q707" s="19">
        <v>985.34100000000001</v>
      </c>
      <c r="R707" s="19">
        <v>943.12400000000002</v>
      </c>
      <c r="S707" s="19">
        <v>13.579000000000001</v>
      </c>
      <c r="T707" s="19">
        <v>28.638000000000002</v>
      </c>
      <c r="U707" s="19">
        <v>0</v>
      </c>
      <c r="V707" s="19">
        <v>1811.461</v>
      </c>
      <c r="W707" s="19">
        <v>0</v>
      </c>
      <c r="X707" s="19">
        <v>2</v>
      </c>
      <c r="Y707" s="23">
        <v>7.9999999999999996E-7</v>
      </c>
      <c r="Z707" s="23">
        <v>0</v>
      </c>
      <c r="AA707" s="23">
        <v>0.72934169999999998</v>
      </c>
      <c r="AB707" s="23">
        <v>49.277000000000001</v>
      </c>
      <c r="AC707" s="23">
        <v>15.958</v>
      </c>
      <c r="AD707" s="23">
        <v>15.547000000000001</v>
      </c>
      <c r="AE707" s="23">
        <v>-1.6080000000000001</v>
      </c>
      <c r="AF707" s="23">
        <v>10.079000000000001</v>
      </c>
      <c r="AG707" s="23">
        <v>-9.4469999999999992</v>
      </c>
      <c r="AH707" s="23">
        <v>-8.1010000000000009</v>
      </c>
      <c r="AI707" s="23">
        <v>-6.048</v>
      </c>
      <c r="AJ707" s="23">
        <v>7364.2889999999998</v>
      </c>
      <c r="AK707" s="23">
        <v>-1.234</v>
      </c>
      <c r="AL707" s="23">
        <v>4281.6949999999997</v>
      </c>
      <c r="AM707" s="23">
        <v>0.92300000000000004</v>
      </c>
      <c r="AN707" s="19">
        <v>9.5579999999999998</v>
      </c>
      <c r="AO707" s="19">
        <v>-0.92300000000000004</v>
      </c>
      <c r="AP707" s="11">
        <v>2</v>
      </c>
      <c r="AQ707" s="17">
        <v>2.1949999999999998</v>
      </c>
      <c r="AR707" s="11">
        <v>1</v>
      </c>
      <c r="AS707" s="21">
        <v>100</v>
      </c>
      <c r="AT707" s="17">
        <v>0</v>
      </c>
      <c r="AU707" s="17">
        <v>0</v>
      </c>
      <c r="AV707" s="17">
        <v>24.484000000000002</v>
      </c>
      <c r="AW707" s="11">
        <v>2</v>
      </c>
      <c r="AX707" s="11">
        <v>1</v>
      </c>
      <c r="AY707" s="11">
        <v>0</v>
      </c>
      <c r="AZ707" s="11">
        <v>0</v>
      </c>
      <c r="BA707" s="11">
        <v>0</v>
      </c>
      <c r="BB707" s="11">
        <v>0</v>
      </c>
      <c r="BC707" s="11">
        <v>34</v>
      </c>
    </row>
    <row r="708" spans="1:55" x14ac:dyDescent="0.3">
      <c r="A708" s="11" t="s">
        <v>547</v>
      </c>
      <c r="B708" s="11">
        <v>49</v>
      </c>
      <c r="C708" s="11" t="s">
        <v>1241</v>
      </c>
      <c r="D708" s="12">
        <v>6.9</v>
      </c>
      <c r="E708" s="13">
        <v>178</v>
      </c>
      <c r="F708" s="14">
        <f t="shared" si="12"/>
        <v>25.79710144927536</v>
      </c>
      <c r="G708" s="11">
        <v>5</v>
      </c>
      <c r="H708" s="11">
        <v>0</v>
      </c>
      <c r="I708" s="11">
        <v>0</v>
      </c>
      <c r="J708" s="11">
        <v>0</v>
      </c>
      <c r="K708" s="11">
        <v>0</v>
      </c>
      <c r="L708" s="11">
        <v>23</v>
      </c>
      <c r="M708" s="11">
        <v>2</v>
      </c>
      <c r="N708" s="11">
        <v>-2</v>
      </c>
      <c r="O708" s="19">
        <v>472.66699999999997</v>
      </c>
      <c r="P708" s="19">
        <v>9.4589999999999996</v>
      </c>
      <c r="Q708" s="19">
        <v>909.56100000000004</v>
      </c>
      <c r="R708" s="19">
        <v>776.73599999999999</v>
      </c>
      <c r="S708" s="19">
        <v>104.18600000000001</v>
      </c>
      <c r="T708" s="19">
        <v>28.638999999999999</v>
      </c>
      <c r="U708" s="19">
        <v>0</v>
      </c>
      <c r="V708" s="19">
        <v>1655.2670000000001</v>
      </c>
      <c r="W708" s="19">
        <v>0</v>
      </c>
      <c r="X708" s="19">
        <v>6</v>
      </c>
      <c r="Y708" s="23">
        <v>5.4053900000000002E-2</v>
      </c>
      <c r="Z708" s="23">
        <v>0</v>
      </c>
      <c r="AA708" s="23">
        <v>0.7440099</v>
      </c>
      <c r="AB708" s="23">
        <v>45.594999999999999</v>
      </c>
      <c r="AC708" s="23">
        <v>14.965999999999999</v>
      </c>
      <c r="AD708" s="23">
        <v>17.780999999999999</v>
      </c>
      <c r="AE708" s="23">
        <v>3.6480000000000001</v>
      </c>
      <c r="AF708" s="23">
        <v>6.4850000000000003</v>
      </c>
      <c r="AG708" s="23">
        <v>-6.5670000000000002</v>
      </c>
      <c r="AH708" s="23">
        <v>-6.3280000000000003</v>
      </c>
      <c r="AI708" s="23">
        <v>-5.8109999999999999</v>
      </c>
      <c r="AJ708" s="23">
        <v>1018.366</v>
      </c>
      <c r="AK708" s="23">
        <v>-2.077</v>
      </c>
      <c r="AL708" s="23">
        <v>504.53699999999998</v>
      </c>
      <c r="AM708" s="23">
        <v>-1.131</v>
      </c>
      <c r="AN708" s="19">
        <v>9.7560000000000002</v>
      </c>
      <c r="AO708" s="19">
        <v>-0.73399999999999999</v>
      </c>
      <c r="AP708" s="11">
        <v>4</v>
      </c>
      <c r="AQ708" s="17">
        <v>0.84199999999999997</v>
      </c>
      <c r="AR708" s="11">
        <v>1</v>
      </c>
      <c r="AS708" s="21">
        <v>100</v>
      </c>
      <c r="AT708" s="17">
        <v>0</v>
      </c>
      <c r="AU708" s="17">
        <v>0</v>
      </c>
      <c r="AV708" s="17">
        <v>94.09</v>
      </c>
      <c r="AW708" s="11">
        <v>6</v>
      </c>
      <c r="AX708" s="11">
        <v>1</v>
      </c>
      <c r="AY708" s="11">
        <v>0</v>
      </c>
      <c r="AZ708" s="11">
        <v>0</v>
      </c>
      <c r="BA708" s="11">
        <v>0</v>
      </c>
      <c r="BB708" s="11">
        <v>0</v>
      </c>
      <c r="BC708" s="11">
        <v>34</v>
      </c>
    </row>
    <row r="709" spans="1:55" x14ac:dyDescent="0.3">
      <c r="A709" s="11" t="s">
        <v>536</v>
      </c>
      <c r="B709" s="11">
        <v>710</v>
      </c>
      <c r="C709" s="11" t="s">
        <v>1178</v>
      </c>
      <c r="D709" s="12">
        <v>8.8000000000000007</v>
      </c>
      <c r="E709" s="13">
        <v>300</v>
      </c>
      <c r="F709" s="14">
        <f t="shared" si="12"/>
        <v>34.090909090909086</v>
      </c>
      <c r="G709" s="11">
        <v>0</v>
      </c>
      <c r="H709" s="11">
        <v>0</v>
      </c>
      <c r="I709" s="11">
        <v>0</v>
      </c>
      <c r="J709" s="11">
        <v>0</v>
      </c>
      <c r="K709" s="11">
        <v>0</v>
      </c>
      <c r="L709" s="11">
        <v>4</v>
      </c>
      <c r="M709" s="11">
        <v>1</v>
      </c>
      <c r="N709" s="11">
        <v>1</v>
      </c>
      <c r="O709" s="19">
        <v>254.33099999999999</v>
      </c>
      <c r="P709" s="19">
        <v>3.1480000000000001</v>
      </c>
      <c r="Q709" s="19">
        <v>473.548</v>
      </c>
      <c r="R709" s="19">
        <v>256.68200000000002</v>
      </c>
      <c r="S709" s="19">
        <v>39.137</v>
      </c>
      <c r="T709" s="19">
        <v>177.72900000000001</v>
      </c>
      <c r="U709" s="19">
        <v>0</v>
      </c>
      <c r="V709" s="19">
        <v>826.86</v>
      </c>
      <c r="W709" s="19">
        <v>0</v>
      </c>
      <c r="X709" s="19">
        <v>4.5</v>
      </c>
      <c r="Y709" s="23">
        <v>1.1981500000000001E-2</v>
      </c>
      <c r="Z709" s="23">
        <v>0</v>
      </c>
      <c r="AA709" s="23">
        <v>0.89968150000000002</v>
      </c>
      <c r="AB709" s="23">
        <v>26.065999999999999</v>
      </c>
      <c r="AC709" s="23">
        <v>7.6070000000000002</v>
      </c>
      <c r="AD709" s="23">
        <v>10.489000000000001</v>
      </c>
      <c r="AE709" s="23">
        <v>5.8840000000000003</v>
      </c>
      <c r="AF709" s="23">
        <v>2.4350000000000001</v>
      </c>
      <c r="AG709" s="23">
        <v>-2.1840000000000002</v>
      </c>
      <c r="AH709" s="23">
        <v>-2.9260000000000002</v>
      </c>
      <c r="AI709" s="23">
        <v>-4.0030000000000001</v>
      </c>
      <c r="AJ709" s="23">
        <v>4214.6729999999998</v>
      </c>
      <c r="AK709" s="23">
        <v>0</v>
      </c>
      <c r="AL709" s="23">
        <v>2342.3180000000002</v>
      </c>
      <c r="AM709" s="23">
        <v>-1.2310000000000001</v>
      </c>
      <c r="AN709" s="19">
        <v>9.1639999999999997</v>
      </c>
      <c r="AO709" s="19">
        <v>0.43</v>
      </c>
      <c r="AP709" s="11">
        <v>4</v>
      </c>
      <c r="AQ709" s="17">
        <v>-0.35499999999999998</v>
      </c>
      <c r="AR709" s="11">
        <v>3</v>
      </c>
      <c r="AS709" s="21">
        <v>100</v>
      </c>
      <c r="AT709" s="17">
        <v>0</v>
      </c>
      <c r="AU709" s="17">
        <v>0</v>
      </c>
      <c r="AV709" s="17">
        <v>33.963999999999999</v>
      </c>
      <c r="AW709" s="11">
        <v>3</v>
      </c>
      <c r="AX709" s="11">
        <v>0</v>
      </c>
      <c r="AY709" s="11">
        <v>9</v>
      </c>
      <c r="AZ709" s="11">
        <v>0</v>
      </c>
      <c r="BA709" s="11">
        <v>9</v>
      </c>
      <c r="BB709" s="11">
        <v>0</v>
      </c>
      <c r="BC709" s="11">
        <v>19</v>
      </c>
    </row>
    <row r="710" spans="1:55" x14ac:dyDescent="0.3">
      <c r="A710" s="11" t="s">
        <v>537</v>
      </c>
      <c r="B710" s="11">
        <v>711</v>
      </c>
      <c r="C710" s="11" t="s">
        <v>1235</v>
      </c>
      <c r="D710" s="12">
        <v>30</v>
      </c>
      <c r="E710" s="13">
        <v>102</v>
      </c>
      <c r="F710" s="14">
        <f t="shared" si="12"/>
        <v>3.4</v>
      </c>
      <c r="G710" s="11">
        <v>0</v>
      </c>
      <c r="H710" s="11">
        <v>0</v>
      </c>
      <c r="I710" s="11">
        <v>0</v>
      </c>
      <c r="J710" s="11">
        <v>0</v>
      </c>
      <c r="K710" s="11">
        <v>0</v>
      </c>
      <c r="L710" s="11">
        <v>1</v>
      </c>
      <c r="M710" s="11">
        <v>0</v>
      </c>
      <c r="N710" s="11">
        <v>0</v>
      </c>
      <c r="O710" s="19">
        <v>236.31299999999999</v>
      </c>
      <c r="P710" s="19">
        <v>4.5570000000000004</v>
      </c>
      <c r="Q710" s="19">
        <v>425.90800000000002</v>
      </c>
      <c r="R710" s="19">
        <v>337.14</v>
      </c>
      <c r="S710" s="19">
        <v>88.768000000000001</v>
      </c>
      <c r="T710" s="19">
        <v>0</v>
      </c>
      <c r="U710" s="19">
        <v>0</v>
      </c>
      <c r="V710" s="19">
        <v>760.98</v>
      </c>
      <c r="W710" s="19">
        <v>1</v>
      </c>
      <c r="X710" s="19">
        <v>5.7</v>
      </c>
      <c r="Y710" s="23">
        <v>2.7292899999999998E-2</v>
      </c>
      <c r="Z710" s="23">
        <v>1.33832E-2</v>
      </c>
      <c r="AA710" s="23">
        <v>0.94645049999999997</v>
      </c>
      <c r="AB710" s="23">
        <v>23.658000000000001</v>
      </c>
      <c r="AC710" s="23">
        <v>6.6589999999999998</v>
      </c>
      <c r="AD710" s="23">
        <v>12.111000000000001</v>
      </c>
      <c r="AE710" s="23">
        <v>8.2059999999999995</v>
      </c>
      <c r="AF710" s="23">
        <v>1.163</v>
      </c>
      <c r="AG710" s="23">
        <v>-2.077</v>
      </c>
      <c r="AH710" s="23">
        <v>-2.0339999999999998</v>
      </c>
      <c r="AI710" s="23">
        <v>-2.3980000000000001</v>
      </c>
      <c r="AJ710" s="23">
        <v>1425.972</v>
      </c>
      <c r="AK710" s="23">
        <v>-0.157</v>
      </c>
      <c r="AL710" s="23">
        <v>725.98199999999997</v>
      </c>
      <c r="AM710" s="23">
        <v>-3.0590000000000002</v>
      </c>
      <c r="AN710" s="19">
        <v>9.5920000000000005</v>
      </c>
      <c r="AO710" s="19">
        <v>-0.34300000000000003</v>
      </c>
      <c r="AP710" s="11">
        <v>2</v>
      </c>
      <c r="AQ710" s="17">
        <v>-0.34399999999999997</v>
      </c>
      <c r="AR710" s="11">
        <v>3</v>
      </c>
      <c r="AS710" s="21">
        <v>90.209000000000003</v>
      </c>
      <c r="AT710" s="17">
        <v>0</v>
      </c>
      <c r="AU710" s="17">
        <v>0</v>
      </c>
      <c r="AV710" s="17">
        <v>56.154000000000003</v>
      </c>
      <c r="AW710" s="11">
        <v>4</v>
      </c>
      <c r="AX710" s="11">
        <v>0</v>
      </c>
      <c r="AY710" s="11">
        <v>12</v>
      </c>
      <c r="AZ710" s="11">
        <v>0</v>
      </c>
      <c r="BA710" s="11">
        <v>12</v>
      </c>
      <c r="BB710" s="11">
        <v>8</v>
      </c>
      <c r="BC710" s="11">
        <v>17</v>
      </c>
    </row>
    <row r="711" spans="1:55" x14ac:dyDescent="0.3">
      <c r="A711" s="11" t="s">
        <v>538</v>
      </c>
      <c r="B711" s="11">
        <v>712</v>
      </c>
      <c r="C711" s="11" t="s">
        <v>1236</v>
      </c>
      <c r="D711" s="12">
        <v>57.7</v>
      </c>
      <c r="E711" s="13">
        <v>300</v>
      </c>
      <c r="F711" s="14">
        <f t="shared" si="12"/>
        <v>5.1993067590987865</v>
      </c>
      <c r="G711" s="11">
        <v>2</v>
      </c>
      <c r="H711" s="11">
        <v>0</v>
      </c>
      <c r="I711" s="11">
        <v>1</v>
      </c>
      <c r="J711" s="11">
        <v>0</v>
      </c>
      <c r="K711" s="11">
        <v>0</v>
      </c>
      <c r="L711" s="11">
        <v>4</v>
      </c>
      <c r="M711" s="11">
        <v>0</v>
      </c>
      <c r="N711" s="11">
        <v>1</v>
      </c>
      <c r="O711" s="19">
        <v>206.28700000000001</v>
      </c>
      <c r="P711" s="19">
        <v>2.9849999999999999</v>
      </c>
      <c r="Q711" s="19">
        <v>366.06099999999998</v>
      </c>
      <c r="R711" s="19">
        <v>308.83199999999999</v>
      </c>
      <c r="S711" s="19">
        <v>47.527000000000001</v>
      </c>
      <c r="T711" s="19">
        <v>9.702</v>
      </c>
      <c r="U711" s="19">
        <v>0</v>
      </c>
      <c r="V711" s="19">
        <v>666.37800000000004</v>
      </c>
      <c r="W711" s="19">
        <v>0</v>
      </c>
      <c r="X711" s="19">
        <v>4.5</v>
      </c>
      <c r="Y711" s="23">
        <v>1.3370399999999999E-2</v>
      </c>
      <c r="Z711" s="23">
        <v>0</v>
      </c>
      <c r="AA711" s="23">
        <v>1.0079183</v>
      </c>
      <c r="AB711" s="23">
        <v>18.039000000000001</v>
      </c>
      <c r="AC711" s="23">
        <v>5.923</v>
      </c>
      <c r="AD711" s="23">
        <v>7.6539999999999999</v>
      </c>
      <c r="AE711" s="23">
        <v>4.5389999999999997</v>
      </c>
      <c r="AF711" s="23">
        <v>1.133</v>
      </c>
      <c r="AG711" s="23">
        <v>-0.14699999999999999</v>
      </c>
      <c r="AH711" s="23">
        <v>-1.5369999999999999</v>
      </c>
      <c r="AI711" s="23">
        <v>-1.45</v>
      </c>
      <c r="AJ711" s="23">
        <v>3509.165</v>
      </c>
      <c r="AK711" s="23">
        <v>1.0999999999999999E-2</v>
      </c>
      <c r="AL711" s="23">
        <v>1921.546</v>
      </c>
      <c r="AM711" s="23">
        <v>-4.04</v>
      </c>
      <c r="AN711" s="19">
        <v>9.2620000000000005</v>
      </c>
      <c r="AO711" s="19">
        <v>-0.17599999999999999</v>
      </c>
      <c r="AP711" s="11">
        <v>2</v>
      </c>
      <c r="AQ711" s="17">
        <v>-0.82099999999999995</v>
      </c>
      <c r="AR711" s="11">
        <v>3</v>
      </c>
      <c r="AS711" s="21">
        <v>100</v>
      </c>
      <c r="AT711" s="17">
        <v>0</v>
      </c>
      <c r="AU711" s="17">
        <v>0</v>
      </c>
      <c r="AV711" s="17">
        <v>35.979999999999997</v>
      </c>
      <c r="AW711" s="11">
        <v>3</v>
      </c>
      <c r="AX711" s="11">
        <v>0</v>
      </c>
      <c r="AY711" s="11">
        <v>5</v>
      </c>
      <c r="AZ711" s="11">
        <v>0</v>
      </c>
      <c r="BA711" s="11">
        <v>5</v>
      </c>
      <c r="BB711" s="11">
        <v>2</v>
      </c>
      <c r="BC711" s="11">
        <v>15</v>
      </c>
    </row>
    <row r="712" spans="1:55" x14ac:dyDescent="0.3">
      <c r="A712" s="11" t="s">
        <v>519</v>
      </c>
      <c r="B712" s="11">
        <v>709</v>
      </c>
      <c r="C712" s="11" t="s">
        <v>1218</v>
      </c>
      <c r="D712" s="12">
        <v>30</v>
      </c>
      <c r="E712" s="13">
        <v>36.5</v>
      </c>
      <c r="F712" s="14">
        <f t="shared" si="12"/>
        <v>1.2166666666666666</v>
      </c>
      <c r="G712" s="11">
        <v>0</v>
      </c>
      <c r="H712" s="11">
        <v>0</v>
      </c>
      <c r="I712" s="11">
        <v>0</v>
      </c>
      <c r="J712" s="11">
        <v>0</v>
      </c>
      <c r="K712" s="11">
        <v>0</v>
      </c>
      <c r="L712" s="11">
        <v>0</v>
      </c>
      <c r="M712" s="11">
        <v>0</v>
      </c>
      <c r="N712" s="11">
        <v>1</v>
      </c>
      <c r="O712" s="19">
        <v>268.358</v>
      </c>
      <c r="P712" s="19">
        <v>3.4990000000000001</v>
      </c>
      <c r="Q712" s="19">
        <v>448.74900000000002</v>
      </c>
      <c r="R712" s="19">
        <v>246.101</v>
      </c>
      <c r="S712" s="19">
        <v>32.869999999999997</v>
      </c>
      <c r="T712" s="19">
        <v>169.779</v>
      </c>
      <c r="U712" s="19">
        <v>0</v>
      </c>
      <c r="V712" s="19">
        <v>813.73599999999999</v>
      </c>
      <c r="W712" s="19">
        <v>0</v>
      </c>
      <c r="X712" s="19">
        <v>4</v>
      </c>
      <c r="Y712" s="23">
        <v>1.5046E-2</v>
      </c>
      <c r="Z712" s="23">
        <v>0</v>
      </c>
      <c r="AA712" s="23">
        <v>0.93932720000000003</v>
      </c>
      <c r="AB712" s="23">
        <v>28.033000000000001</v>
      </c>
      <c r="AC712" s="23">
        <v>7.6719999999999997</v>
      </c>
      <c r="AD712" s="23">
        <v>11.135</v>
      </c>
      <c r="AE712" s="23">
        <v>6.117</v>
      </c>
      <c r="AF712" s="23">
        <v>2.6269999999999998</v>
      </c>
      <c r="AG712" s="23">
        <v>-2.6269999999999998</v>
      </c>
      <c r="AH712" s="23">
        <v>-3.4870000000000001</v>
      </c>
      <c r="AI712" s="23">
        <v>-3.323</v>
      </c>
      <c r="AJ712" s="23">
        <v>4832.7449999999999</v>
      </c>
      <c r="AK712" s="23">
        <v>0.315</v>
      </c>
      <c r="AL712" s="23">
        <v>2715.7049999999999</v>
      </c>
      <c r="AM712" s="23">
        <v>-1.5269999999999999</v>
      </c>
      <c r="AN712" s="19">
        <v>8.0640000000000001</v>
      </c>
      <c r="AO712" s="19">
        <v>0.746</v>
      </c>
      <c r="AP712" s="11">
        <v>2</v>
      </c>
      <c r="AQ712" s="17">
        <v>-0.09</v>
      </c>
      <c r="AR712" s="11">
        <v>3</v>
      </c>
      <c r="AS712" s="21">
        <v>100</v>
      </c>
      <c r="AT712" s="17">
        <v>0</v>
      </c>
      <c r="AU712" s="17">
        <v>0</v>
      </c>
      <c r="AV712" s="17">
        <v>27.824000000000002</v>
      </c>
      <c r="AW712" s="11">
        <v>3</v>
      </c>
      <c r="AX712" s="11">
        <v>0</v>
      </c>
      <c r="AY712" s="11">
        <v>16</v>
      </c>
      <c r="AZ712" s="11">
        <v>0</v>
      </c>
      <c r="BA712" s="11">
        <v>16</v>
      </c>
      <c r="BB712" s="11">
        <v>6</v>
      </c>
      <c r="BC712" s="11">
        <v>20</v>
      </c>
    </row>
    <row r="713" spans="1:55" x14ac:dyDescent="0.3">
      <c r="A713" s="11" t="s">
        <v>535</v>
      </c>
      <c r="B713" s="11">
        <v>713</v>
      </c>
      <c r="C713" s="11" t="s">
        <v>1234</v>
      </c>
      <c r="D713" s="12">
        <v>7.7</v>
      </c>
      <c r="E713" s="13">
        <v>65.8</v>
      </c>
      <c r="F713" s="14">
        <f t="shared" si="12"/>
        <v>8.545454545454545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1</v>
      </c>
      <c r="O713" s="19">
        <v>268.358</v>
      </c>
      <c r="P713" s="19">
        <v>3.4340000000000002</v>
      </c>
      <c r="Q713" s="19">
        <v>445.81200000000001</v>
      </c>
      <c r="R713" s="19">
        <v>243.01499999999999</v>
      </c>
      <c r="S713" s="19">
        <v>33.466000000000001</v>
      </c>
      <c r="T713" s="19">
        <v>169.33</v>
      </c>
      <c r="U713" s="19">
        <v>0</v>
      </c>
      <c r="V713" s="19">
        <v>808.45</v>
      </c>
      <c r="W713" s="19">
        <v>0</v>
      </c>
      <c r="X713" s="19">
        <v>4</v>
      </c>
      <c r="Y713" s="23">
        <v>1.45822E-2</v>
      </c>
      <c r="Z713" s="23">
        <v>0</v>
      </c>
      <c r="AA713" s="23">
        <v>0.94141759999999997</v>
      </c>
      <c r="AB713" s="23">
        <v>27.817</v>
      </c>
      <c r="AC713" s="23">
        <v>7.641</v>
      </c>
      <c r="AD713" s="23">
        <v>11.058</v>
      </c>
      <c r="AE713" s="23">
        <v>6.1109999999999998</v>
      </c>
      <c r="AF713" s="23">
        <v>2.5880000000000001</v>
      </c>
      <c r="AG713" s="23">
        <v>-2.5710000000000002</v>
      </c>
      <c r="AH713" s="23">
        <v>-3.4870000000000001</v>
      </c>
      <c r="AI713" s="23">
        <v>-3.2869999999999999</v>
      </c>
      <c r="AJ713" s="23">
        <v>4770.2539999999999</v>
      </c>
      <c r="AK713" s="23">
        <v>0.312</v>
      </c>
      <c r="AL713" s="23">
        <v>2677.7689999999998</v>
      </c>
      <c r="AM713" s="23">
        <v>-1.54</v>
      </c>
      <c r="AN713" s="19">
        <v>8.1319999999999997</v>
      </c>
      <c r="AO713" s="19">
        <v>0.77700000000000002</v>
      </c>
      <c r="AP713" s="11">
        <v>2</v>
      </c>
      <c r="AQ713" s="17">
        <v>-0.105</v>
      </c>
      <c r="AR713" s="11">
        <v>3</v>
      </c>
      <c r="AS713" s="21">
        <v>100</v>
      </c>
      <c r="AT713" s="17">
        <v>0</v>
      </c>
      <c r="AU713" s="17">
        <v>0</v>
      </c>
      <c r="AV713" s="17">
        <v>27.344000000000001</v>
      </c>
      <c r="AW713" s="11">
        <v>3</v>
      </c>
      <c r="AX713" s="11">
        <v>0</v>
      </c>
      <c r="AY713" s="11">
        <v>16</v>
      </c>
      <c r="AZ713" s="11">
        <v>0</v>
      </c>
      <c r="BA713" s="11">
        <v>16</v>
      </c>
      <c r="BB713" s="11">
        <v>6</v>
      </c>
      <c r="BC713" s="11">
        <v>20</v>
      </c>
    </row>
    <row r="714" spans="1:55" x14ac:dyDescent="0.3">
      <c r="A714" s="11" t="s">
        <v>531</v>
      </c>
      <c r="B714" s="11">
        <v>714</v>
      </c>
      <c r="C714" s="11" t="s">
        <v>1230</v>
      </c>
      <c r="D714" s="12">
        <v>100</v>
      </c>
      <c r="E714" s="13">
        <v>250</v>
      </c>
      <c r="F714" s="14">
        <f t="shared" si="12"/>
        <v>2.5</v>
      </c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19"/>
      <c r="AO714" s="19"/>
      <c r="AQ714" s="17"/>
      <c r="AS714" s="21"/>
      <c r="AT714" s="17"/>
      <c r="AU714" s="17"/>
      <c r="AV714" s="17"/>
    </row>
    <row r="715" spans="1:55" x14ac:dyDescent="0.3">
      <c r="A715" s="11" t="s">
        <v>532</v>
      </c>
      <c r="B715" s="11">
        <v>715</v>
      </c>
      <c r="C715" s="11" t="s">
        <v>1231</v>
      </c>
      <c r="D715" s="12">
        <v>42.4</v>
      </c>
      <c r="E715" s="13">
        <v>300</v>
      </c>
      <c r="F715" s="14">
        <f t="shared" si="12"/>
        <v>7.0754716981132075</v>
      </c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19"/>
      <c r="AO715" s="19"/>
      <c r="AQ715" s="17"/>
      <c r="AS715" s="21"/>
      <c r="AT715" s="17"/>
      <c r="AU715" s="17"/>
      <c r="AV715" s="17"/>
    </row>
    <row r="716" spans="1:55" x14ac:dyDescent="0.3">
      <c r="A716" s="11" t="s">
        <v>533</v>
      </c>
      <c r="B716" s="11">
        <v>716</v>
      </c>
      <c r="C716" s="11" t="s">
        <v>1232</v>
      </c>
      <c r="D716" s="12">
        <v>52</v>
      </c>
      <c r="E716" s="13">
        <v>300</v>
      </c>
      <c r="F716" s="14">
        <f t="shared" si="12"/>
        <v>5.7692307692307692</v>
      </c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19"/>
      <c r="AO716" s="19"/>
      <c r="AQ716" s="17"/>
      <c r="AS716" s="21"/>
      <c r="AT716" s="17"/>
      <c r="AU716" s="17"/>
      <c r="AV716" s="17"/>
    </row>
    <row r="717" spans="1:55" x14ac:dyDescent="0.3">
      <c r="A717" s="11" t="s">
        <v>530</v>
      </c>
      <c r="B717" s="11">
        <v>717</v>
      </c>
      <c r="C717" s="11" t="s">
        <v>1229</v>
      </c>
      <c r="D717" s="12">
        <v>5</v>
      </c>
      <c r="E717" s="13">
        <v>21.7</v>
      </c>
      <c r="F717" s="14">
        <f t="shared" si="12"/>
        <v>4.34</v>
      </c>
      <c r="G717" s="11">
        <v>1</v>
      </c>
      <c r="H717" s="11">
        <v>0</v>
      </c>
      <c r="I717" s="11">
        <v>0</v>
      </c>
      <c r="J717" s="11">
        <v>0</v>
      </c>
      <c r="K717" s="11">
        <v>0</v>
      </c>
      <c r="L717" s="11">
        <v>8</v>
      </c>
      <c r="M717" s="11">
        <v>0</v>
      </c>
      <c r="N717" s="11">
        <v>0</v>
      </c>
      <c r="O717" s="19">
        <v>342.49799999999999</v>
      </c>
      <c r="P717" s="19">
        <v>1.4970000000000001</v>
      </c>
      <c r="Q717" s="19">
        <v>593.476</v>
      </c>
      <c r="R717" s="19">
        <v>354.14299999999997</v>
      </c>
      <c r="S717" s="19">
        <v>21.777999999999999</v>
      </c>
      <c r="T717" s="19">
        <v>181.69399999999999</v>
      </c>
      <c r="U717" s="19">
        <v>35.860999999999997</v>
      </c>
      <c r="V717" s="19">
        <v>1096.4870000000001</v>
      </c>
      <c r="W717" s="19">
        <v>0</v>
      </c>
      <c r="X717" s="19">
        <v>2.5</v>
      </c>
      <c r="Y717" s="23">
        <v>2.0441999999999999E-3</v>
      </c>
      <c r="Z717" s="23">
        <v>0</v>
      </c>
      <c r="AA717" s="23">
        <v>0.86649100000000001</v>
      </c>
      <c r="AB717" s="23">
        <v>34.326000000000001</v>
      </c>
      <c r="AC717" s="23">
        <v>10.146000000000001</v>
      </c>
      <c r="AD717" s="23">
        <v>12.116</v>
      </c>
      <c r="AE717" s="23">
        <v>3.242</v>
      </c>
      <c r="AF717" s="23">
        <v>5.43</v>
      </c>
      <c r="AG717" s="23">
        <v>-5.008</v>
      </c>
      <c r="AH717" s="23">
        <v>-5.7119999999999997</v>
      </c>
      <c r="AI717" s="23">
        <v>-4.5590000000000002</v>
      </c>
      <c r="AJ717" s="23">
        <v>6157.1480000000001</v>
      </c>
      <c r="AK717" s="23">
        <v>-2.4E-2</v>
      </c>
      <c r="AL717" s="23">
        <v>5546.5519999999997</v>
      </c>
      <c r="AM717" s="23">
        <v>-0.51300000000000001</v>
      </c>
      <c r="AN717" s="19">
        <v>8.9610000000000003</v>
      </c>
      <c r="AO717" s="19">
        <v>0.20399999999999999</v>
      </c>
      <c r="AP717" s="11">
        <v>4</v>
      </c>
      <c r="AQ717" s="17">
        <v>0.79300000000000004</v>
      </c>
      <c r="AR717" s="11">
        <v>3</v>
      </c>
      <c r="AS717" s="21">
        <v>100</v>
      </c>
      <c r="AT717" s="17">
        <v>0</v>
      </c>
      <c r="AU717" s="17">
        <v>0</v>
      </c>
      <c r="AV717" s="17">
        <v>28.231000000000002</v>
      </c>
      <c r="AW717" s="11">
        <v>3</v>
      </c>
      <c r="AX717" s="11">
        <v>1</v>
      </c>
      <c r="AY717" s="11">
        <v>12</v>
      </c>
      <c r="AZ717" s="11">
        <v>0</v>
      </c>
      <c r="BA717" s="11">
        <v>12</v>
      </c>
      <c r="BB717" s="11">
        <v>3</v>
      </c>
      <c r="BC717" s="11">
        <v>24</v>
      </c>
    </row>
    <row r="718" spans="1:55" x14ac:dyDescent="0.3">
      <c r="A718" s="11" t="s">
        <v>528</v>
      </c>
      <c r="B718" s="11">
        <v>718</v>
      </c>
      <c r="C718" s="11" t="s">
        <v>1227</v>
      </c>
      <c r="D718" s="12">
        <v>120</v>
      </c>
      <c r="E718" s="13">
        <v>300</v>
      </c>
      <c r="F718" s="14">
        <f t="shared" si="12"/>
        <v>2.5</v>
      </c>
      <c r="G718" s="11">
        <v>3</v>
      </c>
      <c r="H718" s="11">
        <v>0</v>
      </c>
      <c r="I718" s="11">
        <v>0</v>
      </c>
      <c r="J718" s="11">
        <v>0</v>
      </c>
      <c r="K718" s="11">
        <v>0</v>
      </c>
      <c r="L718" s="11">
        <v>8</v>
      </c>
      <c r="M718" s="11">
        <v>0</v>
      </c>
      <c r="N718" s="11">
        <v>1</v>
      </c>
      <c r="O718" s="19">
        <v>220.357</v>
      </c>
      <c r="P718" s="19">
        <v>1.7589999999999999</v>
      </c>
      <c r="Q718" s="19">
        <v>494.13799999999998</v>
      </c>
      <c r="R718" s="19">
        <v>471.66399999999999</v>
      </c>
      <c r="S718" s="19">
        <v>8.766</v>
      </c>
      <c r="T718" s="19">
        <v>13.708</v>
      </c>
      <c r="U718" s="19">
        <v>0</v>
      </c>
      <c r="V718" s="19">
        <v>848.51099999999997</v>
      </c>
      <c r="W718" s="19">
        <v>0</v>
      </c>
      <c r="X718" s="19">
        <v>2.5</v>
      </c>
      <c r="Y718" s="23">
        <v>3.6468999999999998E-3</v>
      </c>
      <c r="Z718" s="23">
        <v>0</v>
      </c>
      <c r="AA718" s="23">
        <v>0.87717970000000001</v>
      </c>
      <c r="AB718" s="23">
        <v>22.797999999999998</v>
      </c>
      <c r="AC718" s="23">
        <v>6.3079999999999998</v>
      </c>
      <c r="AD718" s="23">
        <v>7.5449999999999999</v>
      </c>
      <c r="AE718" s="23">
        <v>1.7589999999999999</v>
      </c>
      <c r="AF718" s="23">
        <v>3.569</v>
      </c>
      <c r="AG718" s="23">
        <v>-2.97</v>
      </c>
      <c r="AH718" s="23">
        <v>-2.633</v>
      </c>
      <c r="AI718" s="23">
        <v>-3.585</v>
      </c>
      <c r="AJ718" s="23">
        <v>8180.3779999999997</v>
      </c>
      <c r="AK718" s="23">
        <v>5.0000000000000001E-3</v>
      </c>
      <c r="AL718" s="23">
        <v>4796.7820000000002</v>
      </c>
      <c r="AM718" s="23">
        <v>-0.86499999999999999</v>
      </c>
      <c r="AN718" s="19">
        <v>8.1869999999999994</v>
      </c>
      <c r="AO718" s="19">
        <v>-0.97799999999999998</v>
      </c>
      <c r="AP718" s="11">
        <v>1</v>
      </c>
      <c r="AQ718" s="17">
        <v>7.2999999999999995E-2</v>
      </c>
      <c r="AR718" s="11">
        <v>3</v>
      </c>
      <c r="AS718" s="21">
        <v>100</v>
      </c>
      <c r="AT718" s="17">
        <v>0</v>
      </c>
      <c r="AU718" s="17">
        <v>0</v>
      </c>
      <c r="AV718" s="17">
        <v>16.62</v>
      </c>
      <c r="AW718" s="11">
        <v>2</v>
      </c>
      <c r="AX718" s="11">
        <v>0</v>
      </c>
      <c r="AY718" s="11">
        <v>5</v>
      </c>
      <c r="AZ718" s="11">
        <v>0</v>
      </c>
      <c r="BA718" s="11">
        <v>5</v>
      </c>
      <c r="BB718" s="11">
        <v>4</v>
      </c>
      <c r="BC718" s="11">
        <v>16</v>
      </c>
    </row>
    <row r="719" spans="1:55" x14ac:dyDescent="0.3">
      <c r="A719" s="11" t="s">
        <v>527</v>
      </c>
      <c r="B719" s="11">
        <v>719</v>
      </c>
      <c r="C719" s="11" t="s">
        <v>1226</v>
      </c>
      <c r="D719" s="12">
        <v>0.5</v>
      </c>
      <c r="E719" s="13">
        <v>5.6</v>
      </c>
      <c r="F719" s="14">
        <f t="shared" si="12"/>
        <v>11.2</v>
      </c>
      <c r="G719" s="11">
        <v>1</v>
      </c>
      <c r="H719" s="11">
        <v>0</v>
      </c>
      <c r="I719" s="11">
        <v>0</v>
      </c>
      <c r="J719" s="11">
        <v>0</v>
      </c>
      <c r="K719" s="11">
        <v>1</v>
      </c>
      <c r="L719" s="11">
        <v>4</v>
      </c>
      <c r="M719" s="11">
        <v>0</v>
      </c>
      <c r="N719" s="11">
        <v>0</v>
      </c>
      <c r="O719" s="19">
        <v>410.642</v>
      </c>
      <c r="P719" s="19">
        <v>5.0960000000000001</v>
      </c>
      <c r="Q719" s="19">
        <v>766.29700000000003</v>
      </c>
      <c r="R719" s="19">
        <v>675.08299999999997</v>
      </c>
      <c r="S719" s="19">
        <v>33.286000000000001</v>
      </c>
      <c r="T719" s="19">
        <v>57.927999999999997</v>
      </c>
      <c r="U719" s="19">
        <v>0</v>
      </c>
      <c r="V719" s="19">
        <v>1415.761</v>
      </c>
      <c r="W719" s="19">
        <v>2</v>
      </c>
      <c r="X719" s="19">
        <v>2</v>
      </c>
      <c r="Y719" s="23">
        <v>1.8341699999999999E-2</v>
      </c>
      <c r="Z719" s="23">
        <v>3.6909999999999998E-3</v>
      </c>
      <c r="AA719" s="23">
        <v>0.79572200000000004</v>
      </c>
      <c r="AB719" s="23">
        <v>48.49</v>
      </c>
      <c r="AC719" s="23">
        <v>12.525</v>
      </c>
      <c r="AD719" s="23">
        <v>19.579999999999998</v>
      </c>
      <c r="AE719" s="23">
        <v>7.923</v>
      </c>
      <c r="AF719" s="23">
        <v>6.3330000000000002</v>
      </c>
      <c r="AG719" s="23">
        <v>-7.8360000000000003</v>
      </c>
      <c r="AH719" s="23">
        <v>-6.274</v>
      </c>
      <c r="AI719" s="23">
        <v>-3.7389999999999999</v>
      </c>
      <c r="AJ719" s="23">
        <v>3125.9969999999998</v>
      </c>
      <c r="AK719" s="23">
        <v>-2.8000000000000001E-2</v>
      </c>
      <c r="AL719" s="23">
        <v>2689.1840000000002</v>
      </c>
      <c r="AM719" s="23">
        <v>-1.5449999999999999</v>
      </c>
      <c r="AN719" s="19">
        <v>9.1460000000000008</v>
      </c>
      <c r="AO719" s="19">
        <v>-0.57799999999999996</v>
      </c>
      <c r="AP719" s="11">
        <v>2</v>
      </c>
      <c r="AQ719" s="17">
        <v>1.492</v>
      </c>
      <c r="AR719" s="11">
        <v>1</v>
      </c>
      <c r="AS719" s="21">
        <v>100</v>
      </c>
      <c r="AT719" s="17">
        <v>0</v>
      </c>
      <c r="AU719" s="17">
        <v>23.274000000000001</v>
      </c>
      <c r="AV719" s="17">
        <v>39.700000000000003</v>
      </c>
      <c r="AW719" s="11">
        <v>3</v>
      </c>
      <c r="AX719" s="11">
        <v>1</v>
      </c>
      <c r="AY719" s="11">
        <v>20</v>
      </c>
      <c r="AZ719" s="11">
        <v>0</v>
      </c>
      <c r="BA719" s="11">
        <v>20</v>
      </c>
      <c r="BB719" s="11">
        <v>14</v>
      </c>
      <c r="BC719" s="11">
        <v>30</v>
      </c>
    </row>
    <row r="720" spans="1:55" x14ac:dyDescent="0.3">
      <c r="A720" s="11" t="s">
        <v>534</v>
      </c>
      <c r="B720" s="11">
        <v>720</v>
      </c>
      <c r="C720" s="11" t="s">
        <v>1233</v>
      </c>
      <c r="D720" s="12">
        <v>52</v>
      </c>
      <c r="E720" s="13">
        <v>300</v>
      </c>
      <c r="F720" s="14">
        <f t="shared" si="12"/>
        <v>5.7692307692307692</v>
      </c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19"/>
      <c r="AO720" s="19"/>
      <c r="AQ720" s="17"/>
      <c r="AS720" s="21"/>
      <c r="AT720" s="17"/>
      <c r="AU720" s="17"/>
      <c r="AV720" s="17"/>
    </row>
    <row r="721" spans="1:55" x14ac:dyDescent="0.3">
      <c r="A721" s="11" t="s">
        <v>529</v>
      </c>
      <c r="B721" s="11">
        <v>721</v>
      </c>
      <c r="C721" s="11" t="s">
        <v>1228</v>
      </c>
      <c r="D721" s="12">
        <v>2.7</v>
      </c>
      <c r="E721" s="13">
        <v>32.1</v>
      </c>
      <c r="F721" s="14">
        <f t="shared" si="12"/>
        <v>11.888888888888889</v>
      </c>
      <c r="G721" s="11">
        <v>0</v>
      </c>
      <c r="H721" s="11">
        <v>0</v>
      </c>
      <c r="I721" s="11">
        <v>0</v>
      </c>
      <c r="J721" s="11">
        <v>0</v>
      </c>
      <c r="K721" s="11">
        <v>0</v>
      </c>
      <c r="L721" s="11">
        <v>9</v>
      </c>
      <c r="M721" s="11">
        <v>1</v>
      </c>
      <c r="N721" s="11">
        <v>0</v>
      </c>
      <c r="O721" s="19">
        <v>319.44900000000001</v>
      </c>
      <c r="P721" s="19">
        <v>2.891</v>
      </c>
      <c r="Q721" s="19">
        <v>637.74199999999996</v>
      </c>
      <c r="R721" s="19">
        <v>305.75599999999997</v>
      </c>
      <c r="S721" s="19">
        <v>17.765000000000001</v>
      </c>
      <c r="T721" s="19">
        <v>314.221</v>
      </c>
      <c r="U721" s="19">
        <v>0</v>
      </c>
      <c r="V721" s="19">
        <v>1121.7049999999999</v>
      </c>
      <c r="W721" s="19">
        <v>1</v>
      </c>
      <c r="X721" s="19">
        <v>2.5</v>
      </c>
      <c r="Y721" s="23">
        <v>7.4492999999999998E-3</v>
      </c>
      <c r="Z721" s="23">
        <v>3.9201000000000001E-3</v>
      </c>
      <c r="AA721" s="23">
        <v>0.81866369999999999</v>
      </c>
      <c r="AB721" s="23">
        <v>35.959000000000003</v>
      </c>
      <c r="AC721" s="23">
        <v>11.19</v>
      </c>
      <c r="AD721" s="23">
        <v>14.034000000000001</v>
      </c>
      <c r="AE721" s="23">
        <v>5.4539999999999997</v>
      </c>
      <c r="AF721" s="23">
        <v>5.5149999999999997</v>
      </c>
      <c r="AG721" s="23">
        <v>-5.5179999999999998</v>
      </c>
      <c r="AH721" s="23">
        <v>-5.343</v>
      </c>
      <c r="AI721" s="23">
        <v>-5.9649999999999999</v>
      </c>
      <c r="AJ721" s="23">
        <v>6720.9440000000004</v>
      </c>
      <c r="AK721" s="23">
        <v>-0.156</v>
      </c>
      <c r="AL721" s="23">
        <v>3878.8609999999999</v>
      </c>
      <c r="AM721" s="23">
        <v>0.124</v>
      </c>
      <c r="AN721" s="19">
        <v>8.1669999999999998</v>
      </c>
      <c r="AO721" s="19">
        <v>0.75800000000000001</v>
      </c>
      <c r="AP721" s="11">
        <v>2</v>
      </c>
      <c r="AQ721" s="17">
        <v>0.80900000000000005</v>
      </c>
      <c r="AR721" s="11">
        <v>3</v>
      </c>
      <c r="AS721" s="21">
        <v>100</v>
      </c>
      <c r="AT721" s="17">
        <v>0</v>
      </c>
      <c r="AU721" s="17">
        <v>0</v>
      </c>
      <c r="AV721" s="17">
        <v>31.908999999999999</v>
      </c>
      <c r="AW721" s="11">
        <v>3</v>
      </c>
      <c r="AX721" s="11">
        <v>1</v>
      </c>
      <c r="AY721" s="11">
        <v>11</v>
      </c>
      <c r="AZ721" s="11">
        <v>0</v>
      </c>
      <c r="BA721" s="11">
        <v>11</v>
      </c>
      <c r="BB721" s="11">
        <v>0</v>
      </c>
      <c r="BC721" s="11">
        <v>24</v>
      </c>
    </row>
    <row r="722" spans="1:55" x14ac:dyDescent="0.3">
      <c r="A722" s="11" t="s">
        <v>521</v>
      </c>
      <c r="B722" s="11">
        <v>722</v>
      </c>
      <c r="C722" s="11" t="s">
        <v>1220</v>
      </c>
      <c r="D722" s="12">
        <v>10.7</v>
      </c>
      <c r="E722" s="13">
        <v>300</v>
      </c>
      <c r="F722" s="14">
        <f t="shared" si="12"/>
        <v>28.037383177570096</v>
      </c>
      <c r="G722" s="11">
        <v>0</v>
      </c>
      <c r="H722" s="11">
        <v>0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1</v>
      </c>
      <c r="O722" s="19">
        <v>329.19499999999999</v>
      </c>
      <c r="P722" s="19">
        <v>5.5789999999999997</v>
      </c>
      <c r="Q722" s="19">
        <v>540.88699999999994</v>
      </c>
      <c r="R722" s="19">
        <v>80.968000000000004</v>
      </c>
      <c r="S722" s="19">
        <v>49.082999999999998</v>
      </c>
      <c r="T722" s="19">
        <v>334.02600000000001</v>
      </c>
      <c r="U722" s="19">
        <v>76.808999999999997</v>
      </c>
      <c r="V722" s="19">
        <v>915.678</v>
      </c>
      <c r="W722" s="19">
        <v>0</v>
      </c>
      <c r="X722" s="19">
        <v>2</v>
      </c>
      <c r="Y722" s="23">
        <v>3.39975E-2</v>
      </c>
      <c r="Z722" s="23">
        <v>0</v>
      </c>
      <c r="AA722" s="23">
        <v>0.84311599999999998</v>
      </c>
      <c r="AB722" s="23">
        <v>33.680999999999997</v>
      </c>
      <c r="AC722" s="23">
        <v>9.8960000000000008</v>
      </c>
      <c r="AD722" s="23">
        <v>12.782999999999999</v>
      </c>
      <c r="AE722" s="23">
        <v>5.6239999999999997</v>
      </c>
      <c r="AF722" s="23">
        <v>4.6390000000000002</v>
      </c>
      <c r="AG722" s="23">
        <v>-5.4740000000000002</v>
      </c>
      <c r="AH722" s="23">
        <v>-6.0860000000000003</v>
      </c>
      <c r="AI722" s="23">
        <v>-5.6639999999999997</v>
      </c>
      <c r="AJ722" s="23">
        <v>3391.9250000000002</v>
      </c>
      <c r="AK722" s="23">
        <v>0.29199999999999998</v>
      </c>
      <c r="AL722" s="23">
        <v>4880.4669999999996</v>
      </c>
      <c r="AM722" s="23">
        <v>-1.2470000000000001</v>
      </c>
      <c r="AN722" s="19">
        <v>8.67</v>
      </c>
      <c r="AO722" s="19">
        <v>0.62</v>
      </c>
      <c r="AP722" s="11">
        <v>2</v>
      </c>
      <c r="AQ722" s="17">
        <v>0.74099999999999999</v>
      </c>
      <c r="AR722" s="11">
        <v>3</v>
      </c>
      <c r="AS722" s="21">
        <v>100</v>
      </c>
      <c r="AT722" s="17">
        <v>0</v>
      </c>
      <c r="AU722" s="17">
        <v>0</v>
      </c>
      <c r="AV722" s="17">
        <v>39.317</v>
      </c>
      <c r="AW722" s="11">
        <v>3</v>
      </c>
      <c r="AX722" s="11">
        <v>0</v>
      </c>
      <c r="AY722" s="11">
        <v>18</v>
      </c>
      <c r="AZ722" s="11">
        <v>0</v>
      </c>
      <c r="BA722" s="11">
        <v>18</v>
      </c>
      <c r="BB722" s="11">
        <v>2</v>
      </c>
      <c r="BC722" s="11">
        <v>20</v>
      </c>
    </row>
    <row r="723" spans="1:55" x14ac:dyDescent="0.3">
      <c r="A723" s="11" t="s">
        <v>522</v>
      </c>
      <c r="B723" s="11">
        <v>723</v>
      </c>
      <c r="C723" s="11" t="s">
        <v>1221</v>
      </c>
      <c r="D723" s="12">
        <v>100</v>
      </c>
      <c r="E723" s="13">
        <v>200</v>
      </c>
      <c r="F723" s="14">
        <f t="shared" si="12"/>
        <v>2</v>
      </c>
      <c r="G723" s="11">
        <v>0</v>
      </c>
      <c r="H723" s="11">
        <v>0</v>
      </c>
      <c r="I723" s="11">
        <v>0</v>
      </c>
      <c r="J723" s="11">
        <v>0</v>
      </c>
      <c r="K723" s="11">
        <v>0</v>
      </c>
      <c r="L723" s="11">
        <v>0</v>
      </c>
      <c r="M723" s="11">
        <v>0</v>
      </c>
      <c r="N723" s="11">
        <v>1</v>
      </c>
      <c r="O723" s="19">
        <v>250.29900000000001</v>
      </c>
      <c r="P723" s="19">
        <v>4.1619999999999999</v>
      </c>
      <c r="Q723" s="19">
        <v>512.60400000000004</v>
      </c>
      <c r="R723" s="19">
        <v>80.968000000000004</v>
      </c>
      <c r="S723" s="19">
        <v>49.082999999999998</v>
      </c>
      <c r="T723" s="19">
        <v>382.553</v>
      </c>
      <c r="U723" s="19">
        <v>0</v>
      </c>
      <c r="V723" s="19">
        <v>863.85699999999997</v>
      </c>
      <c r="W723" s="19">
        <v>0</v>
      </c>
      <c r="X723" s="19">
        <v>2</v>
      </c>
      <c r="Y723" s="23">
        <v>2.0049399999999998E-2</v>
      </c>
      <c r="Z723" s="23">
        <v>0</v>
      </c>
      <c r="AA723" s="23">
        <v>0.85574410000000001</v>
      </c>
      <c r="AB723" s="23">
        <v>32.070999999999998</v>
      </c>
      <c r="AC723" s="23">
        <v>9.2309999999999999</v>
      </c>
      <c r="AD723" s="23">
        <v>11.754</v>
      </c>
      <c r="AE723" s="23">
        <v>5.859</v>
      </c>
      <c r="AF723" s="23">
        <v>4.0650000000000004</v>
      </c>
      <c r="AG723" s="23">
        <v>-4.8449999999999998</v>
      </c>
      <c r="AH723" s="23">
        <v>-4.41</v>
      </c>
      <c r="AI723" s="23">
        <v>-5.6909999999999998</v>
      </c>
      <c r="AJ723" s="23">
        <v>3391.9369999999999</v>
      </c>
      <c r="AK723" s="23">
        <v>0.11700000000000001</v>
      </c>
      <c r="AL723" s="23">
        <v>1852.2570000000001</v>
      </c>
      <c r="AM723" s="23">
        <v>-1.0760000000000001</v>
      </c>
      <c r="AN723" s="19">
        <v>8.5440000000000005</v>
      </c>
      <c r="AO723" s="19">
        <v>0.53</v>
      </c>
      <c r="AP723" s="11">
        <v>2</v>
      </c>
      <c r="AQ723" s="17">
        <v>0.59099999999999997</v>
      </c>
      <c r="AR723" s="11">
        <v>3</v>
      </c>
      <c r="AS723" s="21">
        <v>100</v>
      </c>
      <c r="AT723" s="17">
        <v>0</v>
      </c>
      <c r="AU723" s="17">
        <v>0</v>
      </c>
      <c r="AV723" s="17">
        <v>39.317</v>
      </c>
      <c r="AW723" s="11">
        <v>3</v>
      </c>
      <c r="AX723" s="11">
        <v>0</v>
      </c>
      <c r="AY723" s="11">
        <v>18</v>
      </c>
      <c r="AZ723" s="11">
        <v>0</v>
      </c>
      <c r="BA723" s="11">
        <v>18</v>
      </c>
      <c r="BB723" s="11">
        <v>2</v>
      </c>
      <c r="BC723" s="11">
        <v>19</v>
      </c>
    </row>
    <row r="724" spans="1:55" x14ac:dyDescent="0.3">
      <c r="A724" s="11" t="s">
        <v>523</v>
      </c>
      <c r="B724" s="11">
        <v>724</v>
      </c>
      <c r="C724" s="11" t="s">
        <v>1222</v>
      </c>
      <c r="D724" s="12">
        <v>300</v>
      </c>
      <c r="E724" s="13">
        <v>300</v>
      </c>
      <c r="F724" s="14">
        <f t="shared" si="12"/>
        <v>1</v>
      </c>
      <c r="G724" s="11">
        <v>0</v>
      </c>
      <c r="H724" s="11">
        <v>0</v>
      </c>
      <c r="I724" s="11">
        <v>0</v>
      </c>
      <c r="J724" s="11">
        <v>0</v>
      </c>
      <c r="K724" s="11">
        <v>0</v>
      </c>
      <c r="L724" s="11">
        <v>0</v>
      </c>
      <c r="M724" s="11">
        <v>3</v>
      </c>
      <c r="N724" s="11">
        <v>2</v>
      </c>
      <c r="O724" s="19">
        <v>306.42500000000001</v>
      </c>
      <c r="P724" s="19">
        <v>8.6950000000000003</v>
      </c>
      <c r="Q724" s="19">
        <v>489.63299999999998</v>
      </c>
      <c r="R724" s="19">
        <v>173.81399999999999</v>
      </c>
      <c r="S724" s="19">
        <v>18.106999999999999</v>
      </c>
      <c r="T724" s="19">
        <v>226.923</v>
      </c>
      <c r="U724" s="19">
        <v>70.789000000000001</v>
      </c>
      <c r="V724" s="19">
        <v>878.21400000000006</v>
      </c>
      <c r="W724" s="19">
        <v>2</v>
      </c>
      <c r="X724" s="19">
        <v>2.5</v>
      </c>
      <c r="Y724" s="23">
        <v>8.6086099999999999E-2</v>
      </c>
      <c r="Z724" s="23">
        <v>7.2208000000000003E-3</v>
      </c>
      <c r="AA724" s="23">
        <v>0.90579010000000004</v>
      </c>
      <c r="AB724" s="23">
        <v>31.158999999999999</v>
      </c>
      <c r="AC724" s="23">
        <v>9.2899999999999991</v>
      </c>
      <c r="AD724" s="23">
        <v>15.608000000000001</v>
      </c>
      <c r="AE724" s="23">
        <v>7.9809999999999999</v>
      </c>
      <c r="AF724" s="23">
        <v>3.9380000000000002</v>
      </c>
      <c r="AG724" s="23">
        <v>-4.4139999999999997</v>
      </c>
      <c r="AH724" s="23">
        <v>-4.6680000000000001</v>
      </c>
      <c r="AI724" s="23">
        <v>-4.1390000000000002</v>
      </c>
      <c r="AJ724" s="23">
        <v>6670.933</v>
      </c>
      <c r="AK724" s="23">
        <v>0.59</v>
      </c>
      <c r="AL724" s="23">
        <v>9396.77</v>
      </c>
      <c r="AM724" s="23">
        <v>-1.054</v>
      </c>
      <c r="AN724" s="19">
        <v>7.9660000000000002</v>
      </c>
      <c r="AO724" s="19">
        <v>1.024</v>
      </c>
      <c r="AP724" s="11">
        <v>6</v>
      </c>
      <c r="AQ724" s="17">
        <v>0.442</v>
      </c>
      <c r="AR724" s="11">
        <v>3</v>
      </c>
      <c r="AS724" s="21">
        <v>100</v>
      </c>
      <c r="AT724" s="17">
        <v>0</v>
      </c>
      <c r="AU724" s="17">
        <v>0</v>
      </c>
      <c r="AV724" s="17">
        <v>20.425999999999998</v>
      </c>
      <c r="AW724" s="11">
        <v>2</v>
      </c>
      <c r="AX724" s="11">
        <v>0</v>
      </c>
      <c r="AY724" s="11">
        <v>23</v>
      </c>
      <c r="AZ724" s="11">
        <v>7</v>
      </c>
      <c r="BA724" s="11">
        <v>16</v>
      </c>
      <c r="BB724" s="11">
        <v>9</v>
      </c>
      <c r="BC724" s="11">
        <v>22</v>
      </c>
    </row>
    <row r="725" spans="1:55" x14ac:dyDescent="0.3">
      <c r="A725" s="11" t="s">
        <v>524</v>
      </c>
      <c r="B725" s="11">
        <v>725</v>
      </c>
      <c r="C725" s="11" t="s">
        <v>1223</v>
      </c>
      <c r="D725" s="12">
        <v>3.7</v>
      </c>
      <c r="E725" s="13">
        <v>34.4</v>
      </c>
      <c r="F725" s="14">
        <f t="shared" si="12"/>
        <v>9.2972972972972965</v>
      </c>
      <c r="G725" s="11">
        <v>2</v>
      </c>
      <c r="H725" s="11">
        <v>0</v>
      </c>
      <c r="I725" s="11">
        <v>0</v>
      </c>
      <c r="J725" s="11">
        <v>0</v>
      </c>
      <c r="K725" s="11">
        <v>0</v>
      </c>
      <c r="L725" s="11">
        <v>2</v>
      </c>
      <c r="M725" s="11">
        <v>3</v>
      </c>
      <c r="N725" s="11">
        <v>0</v>
      </c>
      <c r="O725" s="19">
        <v>333.38900000000001</v>
      </c>
      <c r="P725" s="19">
        <v>19.437000000000001</v>
      </c>
      <c r="Q725" s="19">
        <v>524.32899999999995</v>
      </c>
      <c r="R725" s="19">
        <v>181.80600000000001</v>
      </c>
      <c r="S725" s="19">
        <v>107.001</v>
      </c>
      <c r="T725" s="19">
        <v>235.52099999999999</v>
      </c>
      <c r="U725" s="19">
        <v>0</v>
      </c>
      <c r="V725" s="19">
        <v>948.75300000000004</v>
      </c>
      <c r="W725" s="19">
        <v>2</v>
      </c>
      <c r="X725" s="19">
        <v>3.5</v>
      </c>
      <c r="Y725" s="23">
        <v>0.39818550000000003</v>
      </c>
      <c r="Z725" s="23">
        <v>9.4401999999999993E-3</v>
      </c>
      <c r="AA725" s="23">
        <v>0.89056080000000004</v>
      </c>
      <c r="AB725" s="23">
        <v>32.78</v>
      </c>
      <c r="AC725" s="23">
        <v>10.054</v>
      </c>
      <c r="AD725" s="23">
        <v>21.010999999999999</v>
      </c>
      <c r="AE725" s="23">
        <v>9.2460000000000004</v>
      </c>
      <c r="AF725" s="23">
        <v>3.1339999999999999</v>
      </c>
      <c r="AG725" s="23">
        <v>-4.1349999999999998</v>
      </c>
      <c r="AH725" s="23">
        <v>-4.8579999999999997</v>
      </c>
      <c r="AI725" s="23">
        <v>-4.4260000000000002</v>
      </c>
      <c r="AJ725" s="23">
        <v>957.65</v>
      </c>
      <c r="AK725" s="23">
        <v>-0.45700000000000002</v>
      </c>
      <c r="AL725" s="23">
        <v>472.10300000000001</v>
      </c>
      <c r="AM725" s="23">
        <v>-2.4700000000000002</v>
      </c>
      <c r="AN725" s="19">
        <v>8.4830000000000005</v>
      </c>
      <c r="AO725" s="19">
        <v>1.7370000000000001</v>
      </c>
      <c r="AP725" s="11">
        <v>5</v>
      </c>
      <c r="AQ725" s="17">
        <v>0.39100000000000001</v>
      </c>
      <c r="AR725" s="11">
        <v>3</v>
      </c>
      <c r="AS725" s="21">
        <v>100</v>
      </c>
      <c r="AT725" s="17">
        <v>0</v>
      </c>
      <c r="AU725" s="17">
        <v>0</v>
      </c>
      <c r="AV725" s="17">
        <v>56.713000000000001</v>
      </c>
      <c r="AW725" s="11">
        <v>5</v>
      </c>
      <c r="AX725" s="11">
        <v>0</v>
      </c>
      <c r="AY725" s="11">
        <v>23</v>
      </c>
      <c r="AZ725" s="11">
        <v>7</v>
      </c>
      <c r="BA725" s="11">
        <v>16</v>
      </c>
      <c r="BB725" s="11">
        <v>9</v>
      </c>
      <c r="BC725" s="11">
        <v>25</v>
      </c>
    </row>
    <row r="726" spans="1:55" x14ac:dyDescent="0.3">
      <c r="A726" s="11" t="s">
        <v>525</v>
      </c>
      <c r="B726" s="11">
        <v>726</v>
      </c>
      <c r="C726" s="11" t="s">
        <v>1224</v>
      </c>
      <c r="D726" s="12">
        <v>5.4</v>
      </c>
      <c r="E726" s="13">
        <v>300</v>
      </c>
      <c r="F726" s="14">
        <f t="shared" si="12"/>
        <v>55.55555555555555</v>
      </c>
      <c r="G726" s="11">
        <v>1</v>
      </c>
      <c r="H726" s="11">
        <v>0</v>
      </c>
      <c r="I726" s="11">
        <v>0</v>
      </c>
      <c r="J726" s="11">
        <v>0</v>
      </c>
      <c r="K726" s="11">
        <v>1</v>
      </c>
      <c r="L726" s="11">
        <v>0</v>
      </c>
      <c r="M726" s="11">
        <v>3</v>
      </c>
      <c r="N726" s="11">
        <v>1</v>
      </c>
      <c r="O726" s="19">
        <v>290.36399999999998</v>
      </c>
      <c r="P726" s="19">
        <v>7.415</v>
      </c>
      <c r="Q726" s="19">
        <v>474.46199999999999</v>
      </c>
      <c r="R726" s="19">
        <v>179.80500000000001</v>
      </c>
      <c r="S726" s="19">
        <v>67.738</v>
      </c>
      <c r="T726" s="19">
        <v>226.91900000000001</v>
      </c>
      <c r="U726" s="19">
        <v>0</v>
      </c>
      <c r="V726" s="19">
        <v>848.10400000000004</v>
      </c>
      <c r="W726" s="19">
        <v>2</v>
      </c>
      <c r="X726" s="19">
        <v>3.5</v>
      </c>
      <c r="Y726" s="23">
        <v>6.4837400000000003E-2</v>
      </c>
      <c r="Z726" s="23">
        <v>1.04323E-2</v>
      </c>
      <c r="AA726" s="23">
        <v>0.91326490000000005</v>
      </c>
      <c r="AB726" s="23">
        <v>29.954000000000001</v>
      </c>
      <c r="AC726" s="23">
        <v>8.9049999999999994</v>
      </c>
      <c r="AD726" s="23">
        <v>15.34</v>
      </c>
      <c r="AE726" s="23">
        <v>12.375999999999999</v>
      </c>
      <c r="AF726" s="23">
        <v>2.1579999999999999</v>
      </c>
      <c r="AG726" s="23">
        <v>-2.214</v>
      </c>
      <c r="AH726" s="23">
        <v>-3.3570000000000002</v>
      </c>
      <c r="AI726" s="23">
        <v>-2.6429999999999998</v>
      </c>
      <c r="AJ726" s="23">
        <v>1038.6590000000001</v>
      </c>
      <c r="AK726" s="23">
        <v>2.1999999999999999E-2</v>
      </c>
      <c r="AL726" s="23">
        <v>1192.5719999999999</v>
      </c>
      <c r="AM726" s="23">
        <v>-1.9690000000000001</v>
      </c>
      <c r="AN726" s="19">
        <v>7.782</v>
      </c>
      <c r="AO726" s="19">
        <v>0.86099999999999999</v>
      </c>
      <c r="AP726" s="11">
        <v>6</v>
      </c>
      <c r="AQ726" s="17">
        <v>-9.5000000000000001E-2</v>
      </c>
      <c r="AR726" s="11">
        <v>3</v>
      </c>
      <c r="AS726" s="21">
        <v>93.57</v>
      </c>
      <c r="AT726" s="17">
        <v>0</v>
      </c>
      <c r="AU726" s="17">
        <v>42.344999999999999</v>
      </c>
      <c r="AV726" s="17">
        <v>41.466000000000001</v>
      </c>
      <c r="AW726" s="11">
        <v>3</v>
      </c>
      <c r="AX726" s="11">
        <v>0</v>
      </c>
      <c r="AY726" s="11">
        <v>23</v>
      </c>
      <c r="AZ726" s="11">
        <v>7</v>
      </c>
      <c r="BA726" s="11">
        <v>16</v>
      </c>
      <c r="BB726" s="11">
        <v>9</v>
      </c>
      <c r="BC726" s="11">
        <v>22</v>
      </c>
    </row>
    <row r="727" spans="1:55" x14ac:dyDescent="0.3">
      <c r="A727" s="11" t="s">
        <v>520</v>
      </c>
      <c r="B727" s="11">
        <v>727</v>
      </c>
      <c r="C727" s="11" t="s">
        <v>1219</v>
      </c>
      <c r="D727" s="12">
        <v>4.8</v>
      </c>
      <c r="E727" s="13">
        <v>300</v>
      </c>
      <c r="F727" s="14">
        <f t="shared" si="12"/>
        <v>62.5</v>
      </c>
      <c r="G727" s="11">
        <v>1</v>
      </c>
      <c r="H727" s="11">
        <v>0</v>
      </c>
      <c r="I727" s="11">
        <v>0</v>
      </c>
      <c r="J727" s="11">
        <v>1</v>
      </c>
      <c r="K727" s="11">
        <v>0</v>
      </c>
      <c r="L727" s="11">
        <v>6</v>
      </c>
      <c r="M727" s="11">
        <v>1</v>
      </c>
      <c r="N727" s="11">
        <v>-2</v>
      </c>
      <c r="O727" s="19">
        <v>275.36200000000002</v>
      </c>
      <c r="P727" s="19">
        <v>5.5949999999999998</v>
      </c>
      <c r="Q727" s="19">
        <v>527.79499999999996</v>
      </c>
      <c r="R727" s="19">
        <v>359.30099999999999</v>
      </c>
      <c r="S727" s="19">
        <v>166.6</v>
      </c>
      <c r="T727" s="19">
        <v>0</v>
      </c>
      <c r="U727" s="19">
        <v>1.895</v>
      </c>
      <c r="V727" s="19">
        <v>895.56100000000004</v>
      </c>
      <c r="W727" s="19">
        <v>1</v>
      </c>
      <c r="X727" s="19">
        <v>5</v>
      </c>
      <c r="Y727" s="23">
        <v>3.49608E-2</v>
      </c>
      <c r="Z727" s="23">
        <v>9.4733999999999999E-3</v>
      </c>
      <c r="AA727" s="23">
        <v>0.85132730000000001</v>
      </c>
      <c r="AB727" s="23">
        <v>25.834</v>
      </c>
      <c r="AC727" s="23">
        <v>7.9</v>
      </c>
      <c r="AD727" s="23">
        <v>12.613</v>
      </c>
      <c r="AE727" s="23">
        <v>7.1890000000000001</v>
      </c>
      <c r="AF727" s="23">
        <v>2.1930000000000001</v>
      </c>
      <c r="AG727" s="23">
        <v>-3.1779999999999999</v>
      </c>
      <c r="AH727" s="23">
        <v>-2.8719999999999999</v>
      </c>
      <c r="AI727" s="23">
        <v>-2.13</v>
      </c>
      <c r="AJ727" s="23">
        <v>66.013999999999996</v>
      </c>
      <c r="AK727" s="23">
        <v>-1.3260000000000001</v>
      </c>
      <c r="AL727" s="23">
        <v>34.145000000000003</v>
      </c>
      <c r="AM727" s="23">
        <v>-4.0140000000000002</v>
      </c>
      <c r="AN727" s="19">
        <v>10.503</v>
      </c>
      <c r="AO727" s="19">
        <v>0.78500000000000003</v>
      </c>
      <c r="AP727" s="11">
        <v>1</v>
      </c>
      <c r="AQ727" s="17">
        <v>-0.309</v>
      </c>
      <c r="AR727" s="11">
        <v>3</v>
      </c>
      <c r="AS727" s="21">
        <v>72.353999999999999</v>
      </c>
      <c r="AT727" s="17">
        <v>0</v>
      </c>
      <c r="AU727" s="17">
        <v>0</v>
      </c>
      <c r="AV727" s="17">
        <v>89.447000000000003</v>
      </c>
      <c r="AW727" s="11">
        <v>5</v>
      </c>
      <c r="AX727" s="11">
        <v>0</v>
      </c>
      <c r="AY727" s="11">
        <v>7</v>
      </c>
      <c r="AZ727" s="11">
        <v>0</v>
      </c>
      <c r="BA727" s="11">
        <v>7</v>
      </c>
      <c r="BB727" s="11">
        <v>6</v>
      </c>
      <c r="BC727" s="11">
        <v>18</v>
      </c>
    </row>
    <row r="728" spans="1:55" x14ac:dyDescent="0.3">
      <c r="A728" s="11" t="s">
        <v>526</v>
      </c>
      <c r="B728" s="11">
        <v>728</v>
      </c>
      <c r="C728" s="11" t="s">
        <v>1225</v>
      </c>
      <c r="D728" s="12">
        <v>300</v>
      </c>
      <c r="E728" s="13">
        <v>300</v>
      </c>
      <c r="F728" s="14">
        <f t="shared" si="12"/>
        <v>1</v>
      </c>
      <c r="G728" s="11">
        <v>1</v>
      </c>
      <c r="H728" s="11">
        <v>0</v>
      </c>
      <c r="I728" s="11">
        <v>0</v>
      </c>
      <c r="J728" s="11">
        <v>0</v>
      </c>
      <c r="K728" s="11">
        <v>0</v>
      </c>
      <c r="L728" s="11">
        <v>0</v>
      </c>
      <c r="M728" s="11">
        <v>0</v>
      </c>
      <c r="N728" s="11">
        <v>2</v>
      </c>
      <c r="O728" s="19">
        <v>282.428</v>
      </c>
      <c r="P728" s="19">
        <v>1.8580000000000001</v>
      </c>
      <c r="Q728" s="19">
        <v>539.67999999999995</v>
      </c>
      <c r="R728" s="19">
        <v>337.31799999999998</v>
      </c>
      <c r="S728" s="19">
        <v>5.7759999999999998</v>
      </c>
      <c r="T728" s="19">
        <v>196.58600000000001</v>
      </c>
      <c r="U728" s="19">
        <v>0</v>
      </c>
      <c r="V728" s="19">
        <v>970.66700000000003</v>
      </c>
      <c r="W728" s="19">
        <v>0</v>
      </c>
      <c r="X728" s="19">
        <v>2.5</v>
      </c>
      <c r="Y728" s="23">
        <v>3.5569999999999998E-3</v>
      </c>
      <c r="Z728" s="23">
        <v>0</v>
      </c>
      <c r="AA728" s="23">
        <v>0.87850139999999999</v>
      </c>
      <c r="AB728" s="23">
        <v>34.57</v>
      </c>
      <c r="AC728" s="23">
        <v>8.7590000000000003</v>
      </c>
      <c r="AD728" s="23">
        <v>12.252000000000001</v>
      </c>
      <c r="AE728" s="23">
        <v>4.8570000000000002</v>
      </c>
      <c r="AF728" s="23">
        <v>4.5999999999999996</v>
      </c>
      <c r="AG728" s="23">
        <v>-5.1349999999999998</v>
      </c>
      <c r="AH728" s="23">
        <v>-4.3419999999999996</v>
      </c>
      <c r="AI728" s="23">
        <v>-4.4349999999999996</v>
      </c>
      <c r="AJ728" s="23">
        <v>8732.2810000000009</v>
      </c>
      <c r="AK728" s="23">
        <v>0.51400000000000001</v>
      </c>
      <c r="AL728" s="23">
        <v>5147.5150000000003</v>
      </c>
      <c r="AM728" s="23">
        <v>-0.93300000000000005</v>
      </c>
      <c r="AN728" s="19">
        <v>8.0020000000000007</v>
      </c>
      <c r="AO728" s="19">
        <v>0.32500000000000001</v>
      </c>
      <c r="AP728" s="11">
        <v>1</v>
      </c>
      <c r="AQ728" s="17">
        <v>0.76700000000000002</v>
      </c>
      <c r="AR728" s="11">
        <v>3</v>
      </c>
      <c r="AS728" s="21">
        <v>100</v>
      </c>
      <c r="AT728" s="17">
        <v>0</v>
      </c>
      <c r="AU728" s="17">
        <v>0</v>
      </c>
      <c r="AV728" s="17">
        <v>12.028</v>
      </c>
      <c r="AW728" s="11">
        <v>2</v>
      </c>
      <c r="AX728" s="11">
        <v>0</v>
      </c>
      <c r="AY728" s="11">
        <v>20</v>
      </c>
      <c r="AZ728" s="11">
        <v>0</v>
      </c>
      <c r="BA728" s="11">
        <v>18</v>
      </c>
      <c r="BB728" s="11">
        <v>10</v>
      </c>
      <c r="BC728" s="11">
        <v>21</v>
      </c>
    </row>
    <row r="729" spans="1:55" x14ac:dyDescent="0.3">
      <c r="A729" t="str">
        <f>'Smile-IC50-CC50'!A729</f>
        <v>6662-IOS-LFC-KVS-847</v>
      </c>
      <c r="C729" s="11" t="str">
        <f>'Smile-IC50-CC50'!I729</f>
        <v>c1cccc(O)c1C(=O)\C=C(O)\c2c(F)c(F)c(F)c(F)c2F</v>
      </c>
      <c r="D729" s="25">
        <f>'Smile-IC50-CC50'!B729</f>
        <v>3.7</v>
      </c>
      <c r="E729" s="26">
        <f>'Smile-IC50-CC50'!C729</f>
        <v>4.4000000000000004</v>
      </c>
      <c r="F729" s="27">
        <f>'Smile-IC50-CC50'!D729</f>
        <v>1.1891891891891893</v>
      </c>
      <c r="G729">
        <v>5</v>
      </c>
      <c r="H729">
        <v>0</v>
      </c>
      <c r="I729">
        <v>0</v>
      </c>
      <c r="J729">
        <v>0</v>
      </c>
      <c r="K729">
        <v>0</v>
      </c>
      <c r="L729">
        <v>6</v>
      </c>
      <c r="M729">
        <v>1</v>
      </c>
      <c r="N729">
        <v>0</v>
      </c>
      <c r="O729" s="19">
        <v>330.21100000000001</v>
      </c>
      <c r="P729" s="19">
        <v>5.5670000000000002</v>
      </c>
      <c r="Q729" s="19">
        <v>608.46100000000001</v>
      </c>
      <c r="R729" s="19">
        <v>98.736999999999995</v>
      </c>
      <c r="S729" s="19">
        <v>103.95699999999999</v>
      </c>
      <c r="T729" s="19">
        <v>230.21100000000001</v>
      </c>
      <c r="U729" s="19">
        <v>175.55600000000001</v>
      </c>
      <c r="V729" s="19">
        <v>951.48400000000004</v>
      </c>
      <c r="W729" s="19">
        <v>0</v>
      </c>
      <c r="X729" s="19">
        <v>1.5</v>
      </c>
      <c r="Y729" s="23">
        <v>3.2577200000000001E-2</v>
      </c>
      <c r="Z729" s="23">
        <v>0</v>
      </c>
      <c r="AA729" s="23">
        <v>0.768895</v>
      </c>
      <c r="AB729" s="23">
        <v>30.27</v>
      </c>
      <c r="AC729" s="23">
        <v>8.0969999999999995</v>
      </c>
      <c r="AD729" s="23">
        <v>11.435</v>
      </c>
      <c r="AE729" s="23">
        <v>3.6720000000000002</v>
      </c>
      <c r="AF729" s="23">
        <v>4.992</v>
      </c>
      <c r="AG729" s="23">
        <v>-6.7510000000000003</v>
      </c>
      <c r="AH729" s="23">
        <v>-6.109</v>
      </c>
      <c r="AI729" s="23">
        <v>-6.3689999999999998</v>
      </c>
      <c r="AJ729" s="23">
        <v>1023.477</v>
      </c>
      <c r="AK729" s="23">
        <v>-0.54</v>
      </c>
      <c r="AL729" s="23">
        <v>4644.5</v>
      </c>
      <c r="AM729" s="23">
        <v>-2.048</v>
      </c>
      <c r="AN729" s="19">
        <v>9.5679999999999996</v>
      </c>
      <c r="AO729" s="19">
        <v>1.7170000000000001</v>
      </c>
      <c r="AP729" s="11">
        <v>1</v>
      </c>
      <c r="AQ729" s="17">
        <v>0.72399999999999998</v>
      </c>
      <c r="AR729" s="11">
        <v>1</v>
      </c>
      <c r="AS729" s="21">
        <v>100</v>
      </c>
      <c r="AT729" s="17">
        <v>175.55600000000001</v>
      </c>
      <c r="AU729" s="17">
        <v>0</v>
      </c>
      <c r="AV729" s="17">
        <v>59.779000000000003</v>
      </c>
      <c r="AW729">
        <v>3</v>
      </c>
      <c r="AX729">
        <v>0</v>
      </c>
      <c r="AY729">
        <v>12</v>
      </c>
      <c r="AZ729">
        <v>0</v>
      </c>
      <c r="BA729">
        <v>12</v>
      </c>
      <c r="BB729">
        <v>0</v>
      </c>
      <c r="BC729">
        <v>23</v>
      </c>
    </row>
    <row r="730" spans="1:55" x14ac:dyDescent="0.3">
      <c r="A730" t="str">
        <f>'Smile-IC50-CC50'!A730</f>
        <v>6670-IOS-LFC-KOG-947</v>
      </c>
      <c r="C730" s="11" t="str">
        <f>'Smile-IC50-CC50'!I730</f>
        <v>n1[nH]c(C)c(c1C(F)(F)F)/N=N/c2ccc(cc2)S(=O)(=O)C</v>
      </c>
      <c r="D730" s="25">
        <f>'Smile-IC50-CC50'!B730</f>
        <v>25.2</v>
      </c>
      <c r="E730" s="26">
        <f>'Smile-IC50-CC50'!C730</f>
        <v>300</v>
      </c>
      <c r="F730" s="27">
        <f>'Smile-IC50-CC50'!D730</f>
        <v>11.904761904761905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3</v>
      </c>
      <c r="M730">
        <v>1</v>
      </c>
      <c r="N730">
        <v>-1</v>
      </c>
      <c r="O730" s="19">
        <v>332.3</v>
      </c>
      <c r="P730" s="19">
        <v>8.89</v>
      </c>
      <c r="Q730" s="19">
        <v>549.78399999999999</v>
      </c>
      <c r="R730" s="19">
        <v>157.29900000000001</v>
      </c>
      <c r="S730" s="19">
        <v>152.476</v>
      </c>
      <c r="T730" s="19">
        <v>130.541</v>
      </c>
      <c r="U730" s="19">
        <v>109.467</v>
      </c>
      <c r="V730" s="19">
        <v>932.26800000000003</v>
      </c>
      <c r="W730" s="19">
        <v>1</v>
      </c>
      <c r="X730" s="19">
        <v>7</v>
      </c>
      <c r="Y730" s="23">
        <v>8.4770700000000004E-2</v>
      </c>
      <c r="Z730" s="23">
        <v>1.27323E-2</v>
      </c>
      <c r="AA730" s="23">
        <v>0.83946019999999999</v>
      </c>
      <c r="AB730" s="23">
        <v>30.475999999999999</v>
      </c>
      <c r="AC730" s="23">
        <v>8.3219999999999992</v>
      </c>
      <c r="AD730" s="23">
        <v>16.747</v>
      </c>
      <c r="AE730" s="23">
        <v>10.702999999999999</v>
      </c>
      <c r="AF730" s="23">
        <v>1.748</v>
      </c>
      <c r="AG730" s="23">
        <v>-3.83</v>
      </c>
      <c r="AH730" s="23">
        <v>-3.8530000000000002</v>
      </c>
      <c r="AI730" s="23">
        <v>-4.7519999999999998</v>
      </c>
      <c r="AJ730" s="23">
        <v>354.78899999999999</v>
      </c>
      <c r="AK730" s="23">
        <v>-0.79100000000000004</v>
      </c>
      <c r="AL730" s="23">
        <v>642.072</v>
      </c>
      <c r="AM730" s="23">
        <v>-3.5819999999999999</v>
      </c>
      <c r="AN730" s="19">
        <v>10.191000000000001</v>
      </c>
      <c r="AO730" s="19">
        <v>1.2509999999999999</v>
      </c>
      <c r="AP730" s="11">
        <v>2</v>
      </c>
      <c r="AQ730" s="17">
        <v>-0.308</v>
      </c>
      <c r="AR730" s="11">
        <v>3</v>
      </c>
      <c r="AS730" s="21">
        <v>82.822000000000003</v>
      </c>
      <c r="AT730" s="17">
        <v>109.2</v>
      </c>
      <c r="AU730" s="17">
        <v>0</v>
      </c>
      <c r="AV730" s="17">
        <v>86.986999999999995</v>
      </c>
      <c r="AW730">
        <v>6</v>
      </c>
      <c r="AX730">
        <v>0</v>
      </c>
      <c r="AY730">
        <v>11</v>
      </c>
      <c r="AZ730">
        <v>0</v>
      </c>
      <c r="BA730">
        <v>11</v>
      </c>
      <c r="BB730">
        <v>0</v>
      </c>
      <c r="BC730">
        <v>22</v>
      </c>
    </row>
    <row r="731" spans="1:55" x14ac:dyDescent="0.3">
      <c r="A731" t="str">
        <f>'Smile-IC50-CC50'!A731</f>
        <v>6671-IOS-LFC-KOG-948</v>
      </c>
      <c r="C731" s="11" t="str">
        <f>'Smile-IC50-CC50'!I731</f>
        <v>c1ccccc1C(=O)C(\C(=O)C(F)(F)F)=N/Nc2ccc(cc2)S(=O)(=O)C</v>
      </c>
      <c r="D731" s="25">
        <f>'Smile-IC50-CC50'!B731</f>
        <v>11</v>
      </c>
      <c r="E731" s="26">
        <f>'Smile-IC50-CC50'!C731</f>
        <v>31.4</v>
      </c>
      <c r="F731" s="27">
        <f>'Smile-IC50-CC50'!D731</f>
        <v>2.8545454545454545</v>
      </c>
      <c r="G731"/>
      <c r="H731"/>
      <c r="I731"/>
      <c r="J731"/>
      <c r="K731"/>
      <c r="L731"/>
      <c r="M731"/>
      <c r="N731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19"/>
      <c r="AO731" s="19"/>
      <c r="AQ731" s="17"/>
      <c r="AS731" s="21"/>
      <c r="AT731" s="17"/>
      <c r="AU731" s="17"/>
      <c r="AV731" s="17"/>
      <c r="AW731"/>
      <c r="AX731"/>
      <c r="AY731"/>
      <c r="AZ731"/>
      <c r="BA731"/>
      <c r="BB731"/>
      <c r="BC731"/>
    </row>
    <row r="732" spans="1:55" x14ac:dyDescent="0.3">
      <c r="A732" t="str">
        <f>'Smile-IC50-CC50'!A732</f>
        <v>6672-IOS-LFC-KOG-949</v>
      </c>
      <c r="C732" s="11" t="str">
        <f>'Smile-IC50-CC50'!I732</f>
        <v>c1cc([N+]([O-])=O)ccc1C(=O)C(\C(=O)C(F)(F)F)=N/Nc2ccc(cc2)S(=O)(=O)C</v>
      </c>
      <c r="D732" s="25">
        <f>'Smile-IC50-CC50'!B732</f>
        <v>3</v>
      </c>
      <c r="E732" s="26">
        <f>'Smile-IC50-CC50'!C732</f>
        <v>6.6</v>
      </c>
      <c r="F732" s="27">
        <f>'Smile-IC50-CC50'!D732</f>
        <v>2.1999999999999997</v>
      </c>
      <c r="G732"/>
      <c r="H732"/>
      <c r="I732"/>
      <c r="J732"/>
      <c r="K732"/>
      <c r="L732"/>
      <c r="M732"/>
      <c r="N732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19"/>
      <c r="AO732" s="19"/>
      <c r="AQ732" s="17"/>
      <c r="AS732" s="21"/>
      <c r="AT732" s="17"/>
      <c r="AU732" s="17"/>
      <c r="AV732" s="17"/>
      <c r="AW732"/>
      <c r="AX732"/>
      <c r="AY732"/>
      <c r="AZ732"/>
      <c r="BA732"/>
      <c r="BB732"/>
      <c r="BC732"/>
    </row>
    <row r="733" spans="1:55" x14ac:dyDescent="0.3">
      <c r="A733" t="str">
        <f>'Smile-IC50-CC50'!A733</f>
        <v>6673-IOS-LFC-KOG-950</v>
      </c>
      <c r="C733" s="11" t="str">
        <f>'Smile-IC50-CC50'!I733</f>
        <v>c1cc([N+]([O-])=O)ccc1-c([nH]n2)c(c2C(F)(F)F)/N=N/c3ccc(cc3)S(=O)(=O)C</v>
      </c>
      <c r="D733" s="25">
        <f>'Smile-IC50-CC50'!B733</f>
        <v>3</v>
      </c>
      <c r="E733" s="26">
        <f>'Smile-IC50-CC50'!C733</f>
        <v>300</v>
      </c>
      <c r="F733" s="27">
        <f>'Smile-IC50-CC50'!D733</f>
        <v>100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4</v>
      </c>
      <c r="M733">
        <v>1</v>
      </c>
      <c r="N733">
        <v>-2</v>
      </c>
      <c r="O733" s="19">
        <v>439.36799999999999</v>
      </c>
      <c r="P733" s="19">
        <v>6.577</v>
      </c>
      <c r="Q733" s="19">
        <v>674.24</v>
      </c>
      <c r="R733" s="19">
        <v>82.028999999999996</v>
      </c>
      <c r="S733" s="19">
        <v>230.23400000000001</v>
      </c>
      <c r="T733" s="19">
        <v>246.20699999999999</v>
      </c>
      <c r="U733" s="19">
        <v>115.77</v>
      </c>
      <c r="V733" s="19">
        <v>1175.1759999999999</v>
      </c>
      <c r="W733" s="19">
        <v>1</v>
      </c>
      <c r="X733" s="19">
        <v>8</v>
      </c>
      <c r="Y733" s="23">
        <v>3.6804000000000003E-2</v>
      </c>
      <c r="Z733" s="23">
        <v>1.1865199999999999E-2</v>
      </c>
      <c r="AA733" s="23">
        <v>0.79876570000000002</v>
      </c>
      <c r="AB733" s="23">
        <v>40.658999999999999</v>
      </c>
      <c r="AC733" s="23">
        <v>11.989000000000001</v>
      </c>
      <c r="AD733" s="23">
        <v>20.672000000000001</v>
      </c>
      <c r="AE733" s="23">
        <v>13.085000000000001</v>
      </c>
      <c r="AF733" s="23">
        <v>2.4289999999999998</v>
      </c>
      <c r="AG733" s="23">
        <v>-5.4429999999999996</v>
      </c>
      <c r="AH733" s="23">
        <v>-5.9530000000000003</v>
      </c>
      <c r="AI733" s="23">
        <v>-5.9619999999999997</v>
      </c>
      <c r="AJ733" s="23">
        <v>64.951999999999998</v>
      </c>
      <c r="AK733" s="23">
        <v>-1.7989999999999999</v>
      </c>
      <c r="AL733" s="23">
        <v>110.94</v>
      </c>
      <c r="AM733" s="23">
        <v>-4.5110000000000001</v>
      </c>
      <c r="AN733" s="19">
        <v>10.353999999999999</v>
      </c>
      <c r="AO733" s="19">
        <v>1.9590000000000001</v>
      </c>
      <c r="AP733" s="11">
        <v>2</v>
      </c>
      <c r="AQ733" s="17">
        <v>0.05</v>
      </c>
      <c r="AR733" s="11">
        <v>3</v>
      </c>
      <c r="AS733" s="21">
        <v>73.608999999999995</v>
      </c>
      <c r="AT733" s="17">
        <v>115.502</v>
      </c>
      <c r="AU733" s="17">
        <v>0</v>
      </c>
      <c r="AV733" s="17">
        <v>127.876</v>
      </c>
      <c r="AW733">
        <v>9</v>
      </c>
      <c r="AX733">
        <v>0</v>
      </c>
      <c r="AY733">
        <v>17</v>
      </c>
      <c r="AZ733">
        <v>0</v>
      </c>
      <c r="BA733">
        <v>17</v>
      </c>
      <c r="BB733">
        <v>0</v>
      </c>
      <c r="BC733">
        <v>30</v>
      </c>
    </row>
    <row r="734" spans="1:55" x14ac:dyDescent="0.3">
      <c r="A734" t="str">
        <f>'Smile-IC50-CC50'!A734</f>
        <v>6674-IOS-LFC-KOG-953</v>
      </c>
      <c r="C734" s="11" t="str">
        <f>'Smile-IC50-CC50'!I734</f>
        <v>c1ccccc1-c([nH]n2)c(c2C(F)(F)F)/N=N/c3ccc(cc3)S(=O)(=O)C</v>
      </c>
      <c r="D734" s="25">
        <f>'Smile-IC50-CC50'!B734</f>
        <v>192</v>
      </c>
      <c r="E734" s="26">
        <f>'Smile-IC50-CC50'!C734</f>
        <v>300</v>
      </c>
      <c r="F734" s="27">
        <f>'Smile-IC50-CC50'!D734</f>
        <v>1.5625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</v>
      </c>
      <c r="M734">
        <v>1</v>
      </c>
      <c r="N734">
        <v>-1</v>
      </c>
      <c r="O734" s="19">
        <v>394.37099999999998</v>
      </c>
      <c r="P734" s="19">
        <v>9.2639999999999993</v>
      </c>
      <c r="Q734" s="19">
        <v>620.26599999999996</v>
      </c>
      <c r="R734" s="19">
        <v>82.028999999999996</v>
      </c>
      <c r="S734" s="19">
        <v>141.096</v>
      </c>
      <c r="T734" s="19">
        <v>287.71800000000002</v>
      </c>
      <c r="U734" s="19">
        <v>109.423</v>
      </c>
      <c r="V734" s="19">
        <v>1091.0029999999999</v>
      </c>
      <c r="W734" s="19">
        <v>1</v>
      </c>
      <c r="X734" s="19">
        <v>7</v>
      </c>
      <c r="Y734" s="23">
        <v>7.8670500000000004E-2</v>
      </c>
      <c r="Z734" s="23">
        <v>1.12855E-2</v>
      </c>
      <c r="AA734" s="23">
        <v>0.82630009999999998</v>
      </c>
      <c r="AB734" s="23">
        <v>38.329000000000001</v>
      </c>
      <c r="AC734" s="23">
        <v>10.875999999999999</v>
      </c>
      <c r="AD734" s="23">
        <v>19.603999999999999</v>
      </c>
      <c r="AE734" s="23">
        <v>11.865</v>
      </c>
      <c r="AF734" s="23">
        <v>2.9820000000000002</v>
      </c>
      <c r="AG734" s="23">
        <v>-5.0209999999999999</v>
      </c>
      <c r="AH734" s="23">
        <v>-5.45</v>
      </c>
      <c r="AI734" s="23">
        <v>-5.7149999999999999</v>
      </c>
      <c r="AJ734" s="23">
        <v>454.87200000000001</v>
      </c>
      <c r="AK734" s="23">
        <v>-0.72699999999999998</v>
      </c>
      <c r="AL734" s="23">
        <v>839.44100000000003</v>
      </c>
      <c r="AM734" s="23">
        <v>-2.8180000000000001</v>
      </c>
      <c r="AN734" s="19">
        <v>9.8759999999999994</v>
      </c>
      <c r="AO734" s="19">
        <v>1.2609999999999999</v>
      </c>
      <c r="AP734" s="11">
        <v>1</v>
      </c>
      <c r="AQ734" s="17">
        <v>0.09</v>
      </c>
      <c r="AR734" s="11">
        <v>3</v>
      </c>
      <c r="AS734" s="21">
        <v>91.978999999999999</v>
      </c>
      <c r="AT734" s="17">
        <v>109.15600000000001</v>
      </c>
      <c r="AU734" s="17">
        <v>0</v>
      </c>
      <c r="AV734" s="17">
        <v>83.543999999999997</v>
      </c>
      <c r="AW734">
        <v>6</v>
      </c>
      <c r="AX734">
        <v>0</v>
      </c>
      <c r="AY734">
        <v>17</v>
      </c>
      <c r="AZ734">
        <v>0</v>
      </c>
      <c r="BA734">
        <v>17</v>
      </c>
      <c r="BB734">
        <v>0</v>
      </c>
      <c r="BC734">
        <v>27</v>
      </c>
    </row>
    <row r="735" spans="1:55" x14ac:dyDescent="0.3">
      <c r="A735" t="str">
        <f>'Smile-IC50-CC50'!A735</f>
        <v>6675-IOS-LFC-KOG-983</v>
      </c>
      <c r="C735" s="11" t="str">
        <f>'Smile-IC50-CC50'!I735</f>
        <v>[O-][N+](=O)c1ccc(cc1)-n(n2)c(-c(cc3)ccc3C)c(c2C(F)(F)F)/N=N/c4ccc(cc4)S(=O)(=O)C</v>
      </c>
      <c r="D735" s="25">
        <f>'Smile-IC50-CC50'!B735</f>
        <v>59.2</v>
      </c>
      <c r="E735" s="26">
        <f>'Smile-IC50-CC50'!C735</f>
        <v>300</v>
      </c>
      <c r="F735" s="27">
        <f>'Smile-IC50-CC50'!D735</f>
        <v>5.0675675675675675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4</v>
      </c>
      <c r="M735">
        <v>1</v>
      </c>
      <c r="N735">
        <v>-2</v>
      </c>
      <c r="O735" s="19">
        <v>529.49300000000005</v>
      </c>
      <c r="P735" s="19">
        <v>5.8979999999999997</v>
      </c>
      <c r="Q735" s="19">
        <v>769.20399999999995</v>
      </c>
      <c r="R735" s="19">
        <v>169.63900000000001</v>
      </c>
      <c r="S735" s="19">
        <v>202.64400000000001</v>
      </c>
      <c r="T735" s="19">
        <v>289.06400000000002</v>
      </c>
      <c r="U735" s="19">
        <v>107.858</v>
      </c>
      <c r="V735" s="19">
        <v>1411.951</v>
      </c>
      <c r="W735" s="19">
        <v>0</v>
      </c>
      <c r="X735" s="19">
        <v>8</v>
      </c>
      <c r="Y735" s="23">
        <v>2.4638799999999999E-2</v>
      </c>
      <c r="Z735" s="23">
        <v>0</v>
      </c>
      <c r="AA735" s="23">
        <v>0.79129150000000004</v>
      </c>
      <c r="AB735" s="23">
        <v>50.543999999999997</v>
      </c>
      <c r="AC735" s="23">
        <v>14.183999999999999</v>
      </c>
      <c r="AD735" s="23">
        <v>22.445</v>
      </c>
      <c r="AE735" s="23">
        <v>11.95</v>
      </c>
      <c r="AF735" s="23">
        <v>3.9580000000000002</v>
      </c>
      <c r="AG735" s="23">
        <v>-6.4240000000000004</v>
      </c>
      <c r="AH735" s="23">
        <v>-7.9859999999999998</v>
      </c>
      <c r="AI735" s="23">
        <v>-6.2880000000000003</v>
      </c>
      <c r="AJ735" s="23">
        <v>118.64</v>
      </c>
      <c r="AK735" s="23">
        <v>-1.571</v>
      </c>
      <c r="AL735" s="23">
        <v>192.55099999999999</v>
      </c>
      <c r="AM735" s="23">
        <v>-3.8519999999999999</v>
      </c>
      <c r="AN735" s="19">
        <v>9.9120000000000008</v>
      </c>
      <c r="AO735" s="19">
        <v>2.0230000000000001</v>
      </c>
      <c r="AP735" s="11">
        <v>3</v>
      </c>
      <c r="AQ735" s="17">
        <v>0.40699999999999997</v>
      </c>
      <c r="AR735" s="11">
        <v>1</v>
      </c>
      <c r="AS735" s="21">
        <v>74.287000000000006</v>
      </c>
      <c r="AT735" s="17">
        <v>107.59</v>
      </c>
      <c r="AU735" s="17">
        <v>0</v>
      </c>
      <c r="AV735" s="17">
        <v>114.937</v>
      </c>
      <c r="AW735">
        <v>9</v>
      </c>
      <c r="AX735">
        <v>1</v>
      </c>
      <c r="AY735">
        <v>23</v>
      </c>
      <c r="AZ735">
        <v>0</v>
      </c>
      <c r="BA735">
        <v>23</v>
      </c>
      <c r="BB735">
        <v>0</v>
      </c>
      <c r="BC735">
        <v>37</v>
      </c>
    </row>
    <row r="736" spans="1:55" x14ac:dyDescent="0.3">
      <c r="A736" t="str">
        <f>'Smile-IC50-CC50'!A736</f>
        <v>6676-IOS-LFC-AMA-025-1</v>
      </c>
      <c r="C736" s="11" t="str">
        <f>'Smile-IC50-CC50'!I736</f>
        <v>Fc1c(F)c(F)c(F)c(F)c1-c(cc2=O)oc(c23)cccc3</v>
      </c>
      <c r="D736" s="25">
        <f>'Smile-IC50-CC50'!B736</f>
        <v>11</v>
      </c>
      <c r="E736" s="26">
        <f>'Smile-IC50-CC50'!C736</f>
        <v>31.8</v>
      </c>
      <c r="F736" s="27">
        <f>'Smile-IC50-CC50'!D736</f>
        <v>2.8909090909090911</v>
      </c>
      <c r="G736">
        <v>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2</v>
      </c>
      <c r="O736" s="19">
        <v>312.19499999999999</v>
      </c>
      <c r="P736" s="19">
        <v>3.5470000000000002</v>
      </c>
      <c r="Q736" s="19">
        <v>499.87900000000002</v>
      </c>
      <c r="R736" s="19">
        <v>0</v>
      </c>
      <c r="S736" s="19">
        <v>55.624000000000002</v>
      </c>
      <c r="T736" s="19">
        <v>250.17</v>
      </c>
      <c r="U736" s="19">
        <v>194.08500000000001</v>
      </c>
      <c r="V736" s="19">
        <v>831.68899999999996</v>
      </c>
      <c r="W736" s="19">
        <v>0</v>
      </c>
      <c r="X736" s="19">
        <v>2.5</v>
      </c>
      <c r="Y736" s="23">
        <v>1.51247E-2</v>
      </c>
      <c r="Z736" s="23">
        <v>0</v>
      </c>
      <c r="AA736" s="23">
        <v>0.85560630000000004</v>
      </c>
      <c r="AB736" s="23">
        <v>29.518999999999998</v>
      </c>
      <c r="AC736" s="23">
        <v>6.7590000000000003</v>
      </c>
      <c r="AD736" s="23">
        <v>11.837999999999999</v>
      </c>
      <c r="AE736" s="23">
        <v>5.5330000000000004</v>
      </c>
      <c r="AF736" s="23">
        <v>4.1520000000000001</v>
      </c>
      <c r="AG736" s="23">
        <v>-5.0999999999999996</v>
      </c>
      <c r="AH736" s="23">
        <v>-5.5019999999999998</v>
      </c>
      <c r="AI736" s="23">
        <v>-5.0609999999999999</v>
      </c>
      <c r="AJ736" s="23">
        <v>2940.4969999999998</v>
      </c>
      <c r="AK736" s="23">
        <v>0.53300000000000003</v>
      </c>
      <c r="AL736" s="23">
        <v>10000</v>
      </c>
      <c r="AM736" s="23">
        <v>-1.663</v>
      </c>
      <c r="AN736" s="19">
        <v>9.7379999999999995</v>
      </c>
      <c r="AO736" s="19">
        <v>1.6739999999999999</v>
      </c>
      <c r="AP736" s="11">
        <v>0</v>
      </c>
      <c r="AQ736" s="17">
        <v>0.36399999999999999</v>
      </c>
      <c r="AR736" s="11">
        <v>3</v>
      </c>
      <c r="AS736" s="21">
        <v>100</v>
      </c>
      <c r="AT736" s="17">
        <v>194.08500000000001</v>
      </c>
      <c r="AU736" s="17">
        <v>0</v>
      </c>
      <c r="AV736" s="17">
        <v>36.802</v>
      </c>
      <c r="AW736">
        <v>2</v>
      </c>
      <c r="AX736">
        <v>0</v>
      </c>
      <c r="AY736">
        <v>16</v>
      </c>
      <c r="AZ736">
        <v>0</v>
      </c>
      <c r="BA736">
        <v>16</v>
      </c>
      <c r="BB736">
        <v>0</v>
      </c>
      <c r="BC736">
        <v>22</v>
      </c>
    </row>
    <row r="737" spans="1:55" x14ac:dyDescent="0.3">
      <c r="A737" t="str">
        <f>'Smile-IC50-CC50'!A737</f>
        <v>6677-IOS-LFC-AMA-028-1</v>
      </c>
      <c r="C737" s="11" t="str">
        <f>'Smile-IC50-CC50'!I737</f>
        <v>c1cccc(c12)oc(cc2=O)-c3c(F)c(F)c(F)c(F)c3</v>
      </c>
      <c r="D737" s="25">
        <f>'Smile-IC50-CC50'!B737</f>
        <v>18.8</v>
      </c>
      <c r="E737" s="26">
        <f>'Smile-IC50-CC50'!C737</f>
        <v>53.3</v>
      </c>
      <c r="F737" s="27">
        <f>'Smile-IC50-CC50'!D737</f>
        <v>2.8351063829787231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</v>
      </c>
      <c r="O737" s="19">
        <v>294.20499999999998</v>
      </c>
      <c r="P737" s="19">
        <v>4.1470000000000002</v>
      </c>
      <c r="Q737" s="19">
        <v>494.74099999999999</v>
      </c>
      <c r="R737" s="19">
        <v>0</v>
      </c>
      <c r="S737" s="19">
        <v>55.78</v>
      </c>
      <c r="T737" s="19">
        <v>276.71899999999999</v>
      </c>
      <c r="U737" s="19">
        <v>162.24199999999999</v>
      </c>
      <c r="V737" s="19">
        <v>819.09500000000003</v>
      </c>
      <c r="W737" s="19">
        <v>0</v>
      </c>
      <c r="X737" s="19">
        <v>2.5</v>
      </c>
      <c r="Y737" s="23">
        <v>2.0991800000000001E-2</v>
      </c>
      <c r="Z737" s="23">
        <v>0</v>
      </c>
      <c r="AA737" s="23">
        <v>0.85574309999999998</v>
      </c>
      <c r="AB737" s="23">
        <v>29.268999999999998</v>
      </c>
      <c r="AC737" s="23">
        <v>7.0259999999999998</v>
      </c>
      <c r="AD737" s="23">
        <v>11.715</v>
      </c>
      <c r="AE737" s="23">
        <v>5.6909999999999998</v>
      </c>
      <c r="AF737" s="23">
        <v>3.9350000000000001</v>
      </c>
      <c r="AG737" s="23">
        <v>-4.9909999999999997</v>
      </c>
      <c r="AH737" s="23">
        <v>-5.12</v>
      </c>
      <c r="AI737" s="23">
        <v>-5.1859999999999999</v>
      </c>
      <c r="AJ737" s="23">
        <v>2930.451</v>
      </c>
      <c r="AK737" s="23">
        <v>0.45400000000000001</v>
      </c>
      <c r="AL737" s="23">
        <v>10000</v>
      </c>
      <c r="AM737" s="23">
        <v>-1.573</v>
      </c>
      <c r="AN737" s="19">
        <v>9.7319999999999993</v>
      </c>
      <c r="AO737" s="19">
        <v>1.3959999999999999</v>
      </c>
      <c r="AP737" s="11">
        <v>0</v>
      </c>
      <c r="AQ737" s="17">
        <v>0.32700000000000001</v>
      </c>
      <c r="AR737" s="11">
        <v>3</v>
      </c>
      <c r="AS737" s="21">
        <v>100</v>
      </c>
      <c r="AT737" s="17">
        <v>162.24199999999999</v>
      </c>
      <c r="AU737" s="17">
        <v>0</v>
      </c>
      <c r="AV737" s="17">
        <v>36.802</v>
      </c>
      <c r="AW737">
        <v>2</v>
      </c>
      <c r="AX737">
        <v>0</v>
      </c>
      <c r="AY737">
        <v>16</v>
      </c>
      <c r="AZ737">
        <v>0</v>
      </c>
      <c r="BA737">
        <v>16</v>
      </c>
      <c r="BB737">
        <v>0</v>
      </c>
      <c r="BC737">
        <v>21</v>
      </c>
    </row>
    <row r="738" spans="1:55" x14ac:dyDescent="0.3">
      <c r="A738" t="str">
        <f>'Smile-IC50-CC50'!A738</f>
        <v>6678-IOS-LFC-AMA-029-2</v>
      </c>
      <c r="C738" s="11" t="str">
        <f>'Smile-IC50-CC50'!I738</f>
        <v>n1cncn1-c(c2)c(-n3cncn3)c(-n4cncn4)c(-n5cncn5)c2-c(cc6=O)oc(c67)cccc7</v>
      </c>
      <c r="D738" s="25">
        <f>'Smile-IC50-CC50'!B738</f>
        <v>102</v>
      </c>
      <c r="E738" s="26">
        <f>'Smile-IC50-CC50'!C738</f>
        <v>300</v>
      </c>
      <c r="F738" s="27">
        <f>'Smile-IC50-CC50'!D738</f>
        <v>2.9411764705882355</v>
      </c>
      <c r="G738">
        <v>3</v>
      </c>
      <c r="H738">
        <v>0</v>
      </c>
      <c r="I738">
        <v>0</v>
      </c>
      <c r="J738">
        <v>0</v>
      </c>
      <c r="K738">
        <v>0</v>
      </c>
      <c r="L738">
        <v>4</v>
      </c>
      <c r="M738">
        <v>0</v>
      </c>
      <c r="N738">
        <v>-2</v>
      </c>
      <c r="O738" s="19">
        <v>490.44299999999998</v>
      </c>
      <c r="P738" s="19">
        <v>6.81</v>
      </c>
      <c r="Q738" s="19">
        <v>722.85799999999995</v>
      </c>
      <c r="R738" s="19">
        <v>0</v>
      </c>
      <c r="S738" s="19">
        <v>220.16800000000001</v>
      </c>
      <c r="T738" s="19">
        <v>502.69</v>
      </c>
      <c r="U738" s="19">
        <v>0</v>
      </c>
      <c r="V738" s="19">
        <v>1341.452</v>
      </c>
      <c r="W738" s="19">
        <v>0</v>
      </c>
      <c r="X738" s="19">
        <v>12.5</v>
      </c>
      <c r="Y738" s="23">
        <v>3.4572800000000001E-2</v>
      </c>
      <c r="Z738" s="23">
        <v>0</v>
      </c>
      <c r="AA738" s="23">
        <v>0.81375779999999998</v>
      </c>
      <c r="AB738" s="23">
        <v>49.762999999999998</v>
      </c>
      <c r="AC738" s="23">
        <v>15.782999999999999</v>
      </c>
      <c r="AD738" s="23">
        <v>24.713000000000001</v>
      </c>
      <c r="AE738" s="23">
        <v>17.806000000000001</v>
      </c>
      <c r="AF738" s="23">
        <v>1.024</v>
      </c>
      <c r="AG738" s="23">
        <v>-2.7189999999999999</v>
      </c>
      <c r="AH738" s="23">
        <v>-5.8479999999999999</v>
      </c>
      <c r="AI738" s="23">
        <v>-6.9429999999999996</v>
      </c>
      <c r="AJ738" s="23">
        <v>80.918000000000006</v>
      </c>
      <c r="AK738" s="23">
        <v>-1.8939999999999999</v>
      </c>
      <c r="AL738" s="23">
        <v>32.664000000000001</v>
      </c>
      <c r="AM738" s="23">
        <v>-3.4220000000000002</v>
      </c>
      <c r="AN738" s="19">
        <v>9.9019999999999992</v>
      </c>
      <c r="AO738" s="19">
        <v>2.2949999999999999</v>
      </c>
      <c r="AP738" s="11">
        <v>0</v>
      </c>
      <c r="AQ738" s="17">
        <v>-1.0009999999999999</v>
      </c>
      <c r="AR738" s="11">
        <v>2</v>
      </c>
      <c r="AS738" s="21">
        <v>54.134</v>
      </c>
      <c r="AT738" s="17">
        <v>0</v>
      </c>
      <c r="AU738" s="17">
        <v>0</v>
      </c>
      <c r="AV738" s="17">
        <v>142.99100000000001</v>
      </c>
      <c r="AW738">
        <v>14</v>
      </c>
      <c r="AX738">
        <v>1</v>
      </c>
      <c r="AY738">
        <v>36</v>
      </c>
      <c r="AZ738">
        <v>0</v>
      </c>
      <c r="BA738">
        <v>36</v>
      </c>
      <c r="BB738">
        <v>0</v>
      </c>
      <c r="BC738">
        <v>37</v>
      </c>
    </row>
    <row r="739" spans="1:55" x14ac:dyDescent="0.3">
      <c r="A739" t="str">
        <f>'Smile-IC50-CC50'!A739</f>
        <v>6679-IOS-LFC-AMA-035-1</v>
      </c>
      <c r="C739" s="11" t="str">
        <f>'Smile-IC50-CC50'!I739</f>
        <v>C1CCCN1c(cc2)c(F)cc2-c(cc3=O)oc(c34)cccc4</v>
      </c>
      <c r="D739" s="25">
        <f>'Smile-IC50-CC50'!B739</f>
        <v>9.6999999999999993</v>
      </c>
      <c r="E739" s="26">
        <f>'Smile-IC50-CC50'!C739</f>
        <v>300</v>
      </c>
      <c r="F739" s="27">
        <f>'Smile-IC50-CC50'!D739</f>
        <v>30.927835051546396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 s="19">
        <v>309.339</v>
      </c>
      <c r="P739" s="19">
        <v>6.3410000000000002</v>
      </c>
      <c r="Q739" s="19">
        <v>576.69399999999996</v>
      </c>
      <c r="R739" s="19">
        <v>186.953</v>
      </c>
      <c r="S739" s="19">
        <v>58.564</v>
      </c>
      <c r="T739" s="19">
        <v>290.93799999999999</v>
      </c>
      <c r="U739" s="19">
        <v>40.24</v>
      </c>
      <c r="V739" s="19">
        <v>987.54399999999998</v>
      </c>
      <c r="W739" s="19">
        <v>0</v>
      </c>
      <c r="X739" s="19">
        <v>3.5</v>
      </c>
      <c r="Y739" s="23">
        <v>4.0718499999999998E-2</v>
      </c>
      <c r="Z739" s="23">
        <v>0</v>
      </c>
      <c r="AA739" s="23">
        <v>0.8316173</v>
      </c>
      <c r="AB739" s="23">
        <v>36.146000000000001</v>
      </c>
      <c r="AC739" s="23">
        <v>9.5350000000000001</v>
      </c>
      <c r="AD739" s="23">
        <v>14.321</v>
      </c>
      <c r="AE739" s="23">
        <v>6.9459999999999997</v>
      </c>
      <c r="AF739" s="23">
        <v>4.1219999999999999</v>
      </c>
      <c r="AG739" s="23">
        <v>-5.4880000000000004</v>
      </c>
      <c r="AH739" s="23">
        <v>-5.0179999999999998</v>
      </c>
      <c r="AI739" s="23">
        <v>-5.6440000000000001</v>
      </c>
      <c r="AJ739" s="23">
        <v>2757.616</v>
      </c>
      <c r="AK739" s="23">
        <v>9.8000000000000004E-2</v>
      </c>
      <c r="AL739" s="23">
        <v>2460.0749999999998</v>
      </c>
      <c r="AM739" s="23">
        <v>-1.5740000000000001</v>
      </c>
      <c r="AN739" s="19">
        <v>9.4849999999999994</v>
      </c>
      <c r="AO739" s="19">
        <v>1.1299999999999999</v>
      </c>
      <c r="AP739" s="11">
        <v>0</v>
      </c>
      <c r="AQ739" s="17">
        <v>0.54900000000000004</v>
      </c>
      <c r="AR739" s="11">
        <v>3</v>
      </c>
      <c r="AS739" s="21">
        <v>100</v>
      </c>
      <c r="AT739" s="17">
        <v>40.24</v>
      </c>
      <c r="AU739" s="17">
        <v>0</v>
      </c>
      <c r="AV739" s="17">
        <v>40.765000000000001</v>
      </c>
      <c r="AW739">
        <v>3</v>
      </c>
      <c r="AX739">
        <v>0</v>
      </c>
      <c r="AY739">
        <v>21</v>
      </c>
      <c r="AZ739">
        <v>0</v>
      </c>
      <c r="BA739">
        <v>21</v>
      </c>
      <c r="BB739">
        <v>4</v>
      </c>
      <c r="BC739">
        <v>23</v>
      </c>
    </row>
    <row r="740" spans="1:55" x14ac:dyDescent="0.3">
      <c r="A740" t="str">
        <f>'Smile-IC50-CC50'!A740</f>
        <v>6680-NNA-429</v>
      </c>
      <c r="C740" s="11" t="str">
        <f>'Smile-IC50-CC50'!I740</f>
        <v>c1ccccc1/C(=C/C(=O)C(F)(F)F)Nc2ccc(cc2)S(=O)(=O)N</v>
      </c>
      <c r="D740" s="25">
        <f>'Smile-IC50-CC50'!B740</f>
        <v>300</v>
      </c>
      <c r="E740" s="26">
        <f>'Smile-IC50-CC50'!C740</f>
        <v>300</v>
      </c>
      <c r="F740" s="27">
        <f>'Smile-IC50-CC50'!D740</f>
        <v>1</v>
      </c>
      <c r="G740"/>
      <c r="H740"/>
      <c r="I740"/>
      <c r="J740"/>
      <c r="K740"/>
      <c r="L740"/>
      <c r="M740"/>
      <c r="N740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19"/>
      <c r="AO740" s="19"/>
      <c r="AQ740" s="17"/>
      <c r="AS740" s="21"/>
      <c r="AT740" s="17"/>
      <c r="AU740" s="17"/>
      <c r="AV740" s="17"/>
      <c r="AW740"/>
      <c r="AX740"/>
      <c r="AY740"/>
      <c r="AZ740"/>
      <c r="BA740"/>
      <c r="BB740"/>
      <c r="BC740"/>
    </row>
    <row r="741" spans="1:55" x14ac:dyDescent="0.3">
      <c r="A741" t="str">
        <f>'Smile-IC50-CC50'!A741</f>
        <v>6681-NNA-431</v>
      </c>
      <c r="C741" s="11" t="str">
        <f>'Smile-IC50-CC50'!I741</f>
        <v>c1ccccc1/C(=C/C(=O)C(F)(F)F)Nc2ccc(cc2)S(=O)(=O)C</v>
      </c>
      <c r="D741" s="25">
        <f>'Smile-IC50-CC50'!B741</f>
        <v>300</v>
      </c>
      <c r="E741" s="26">
        <f>'Smile-IC50-CC50'!C741</f>
        <v>300</v>
      </c>
      <c r="F741" s="27">
        <f>'Smile-IC50-CC50'!D741</f>
        <v>1</v>
      </c>
      <c r="G741"/>
      <c r="H741"/>
      <c r="I741"/>
      <c r="J741"/>
      <c r="K741"/>
      <c r="L741"/>
      <c r="M741"/>
      <c r="N741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19"/>
      <c r="AO741" s="19"/>
      <c r="AQ741" s="17"/>
      <c r="AS741" s="21"/>
      <c r="AT741" s="17"/>
      <c r="AU741" s="17"/>
      <c r="AV741" s="17"/>
      <c r="AW741"/>
      <c r="AX741"/>
      <c r="AY741"/>
      <c r="AZ741"/>
      <c r="BA741"/>
      <c r="BB741"/>
      <c r="BC741"/>
    </row>
    <row r="742" spans="1:55" x14ac:dyDescent="0.3">
      <c r="A742" t="str">
        <f>'Smile-IC50-CC50'!A742</f>
        <v>6682-NA435</v>
      </c>
      <c r="C742" s="11" t="str">
        <f>'Smile-IC50-CC50'!I742</f>
        <v>FC(F)(F)C(=O)\C=C(\C)Nc1ccc(cc1)S(=O)(=O)C</v>
      </c>
      <c r="D742" s="25">
        <f>'Smile-IC50-CC50'!B742</f>
        <v>300</v>
      </c>
      <c r="E742" s="26">
        <f>'Smile-IC50-CC50'!C742</f>
        <v>300</v>
      </c>
      <c r="F742" s="27">
        <f>'Smile-IC50-CC50'!D742</f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4</v>
      </c>
      <c r="M742">
        <v>1</v>
      </c>
      <c r="N742">
        <v>0</v>
      </c>
      <c r="O742" s="19">
        <v>307.28699999999998</v>
      </c>
      <c r="P742" s="19">
        <v>5.6459999999999999</v>
      </c>
      <c r="Q742" s="19">
        <v>526.21299999999997</v>
      </c>
      <c r="R742" s="19">
        <v>159.126</v>
      </c>
      <c r="S742" s="19">
        <v>124.824</v>
      </c>
      <c r="T742" s="19">
        <v>121.629</v>
      </c>
      <c r="U742" s="19">
        <v>120.634</v>
      </c>
      <c r="V742" s="19">
        <v>876.96199999999999</v>
      </c>
      <c r="W742" s="19">
        <v>0</v>
      </c>
      <c r="X742" s="19">
        <v>6</v>
      </c>
      <c r="Y742" s="23">
        <v>3.6345200000000001E-2</v>
      </c>
      <c r="Z742" s="23">
        <v>0</v>
      </c>
      <c r="AA742" s="23">
        <v>0.84202299999999997</v>
      </c>
      <c r="AB742" s="23">
        <v>27.535</v>
      </c>
      <c r="AC742" s="23">
        <v>7.2169999999999996</v>
      </c>
      <c r="AD742" s="23">
        <v>12.927</v>
      </c>
      <c r="AE742" s="23">
        <v>7.7320000000000002</v>
      </c>
      <c r="AF742" s="23">
        <v>1.833</v>
      </c>
      <c r="AG742" s="23">
        <v>-2.9220000000000002</v>
      </c>
      <c r="AH742" s="23">
        <v>-3.1749999999999998</v>
      </c>
      <c r="AI742" s="23">
        <v>-4.6680000000000001</v>
      </c>
      <c r="AJ742" s="23">
        <v>648.92700000000002</v>
      </c>
      <c r="AK742" s="23">
        <v>-0.55500000000000005</v>
      </c>
      <c r="AL742" s="23">
        <v>1419.671</v>
      </c>
      <c r="AM742" s="23">
        <v>-3.008</v>
      </c>
      <c r="AN742" s="19">
        <v>9.0830000000000002</v>
      </c>
      <c r="AO742" s="19">
        <v>1.19</v>
      </c>
      <c r="AP742" s="11">
        <v>2</v>
      </c>
      <c r="AQ742" s="17">
        <v>-0.61099999999999999</v>
      </c>
      <c r="AR742" s="11">
        <v>3</v>
      </c>
      <c r="AS742" s="21">
        <v>88.012</v>
      </c>
      <c r="AT742" s="17">
        <v>120.366</v>
      </c>
      <c r="AU742" s="17">
        <v>0</v>
      </c>
      <c r="AV742" s="17">
        <v>72.978999999999999</v>
      </c>
      <c r="AW742">
        <v>4</v>
      </c>
      <c r="AX742">
        <v>0</v>
      </c>
      <c r="AY742">
        <v>6</v>
      </c>
      <c r="AZ742">
        <v>0</v>
      </c>
      <c r="BA742">
        <v>6</v>
      </c>
      <c r="BB742">
        <v>0</v>
      </c>
      <c r="BC742">
        <v>20</v>
      </c>
    </row>
    <row r="743" spans="1:55" x14ac:dyDescent="0.3">
      <c r="A743" t="str">
        <f>'Smile-IC50-CC50'!A743</f>
        <v>6683-IOS-LFC-PMV-782-2</v>
      </c>
      <c r="C743" s="11" t="str">
        <f>'Smile-IC50-CC50'!I743</f>
        <v>FC(F)(F)[C@](C1)(O)C(=O)N([C@]12CC)CCN2</v>
      </c>
      <c r="D743" s="25">
        <f>'Smile-IC50-CC50'!B743</f>
        <v>206</v>
      </c>
      <c r="E743" s="26">
        <f>'Smile-IC50-CC50'!C743</f>
        <v>300</v>
      </c>
      <c r="F743" s="27">
        <f>'Smile-IC50-CC50'!D743</f>
        <v>1.4563106796116505</v>
      </c>
      <c r="G743">
        <v>0</v>
      </c>
      <c r="H743">
        <v>1</v>
      </c>
      <c r="I743">
        <v>0</v>
      </c>
      <c r="J743">
        <v>0</v>
      </c>
      <c r="K743">
        <v>1</v>
      </c>
      <c r="L743">
        <v>2</v>
      </c>
      <c r="M743">
        <v>0</v>
      </c>
      <c r="N743">
        <v>1</v>
      </c>
      <c r="O743" s="19">
        <v>238.209</v>
      </c>
      <c r="P743" s="19">
        <v>6.069</v>
      </c>
      <c r="Q743" s="19">
        <v>395.39499999999998</v>
      </c>
      <c r="R743" s="19">
        <v>217.93600000000001</v>
      </c>
      <c r="S743" s="19">
        <v>95.885000000000005</v>
      </c>
      <c r="T743" s="19">
        <v>0</v>
      </c>
      <c r="U743" s="19">
        <v>81.573999999999998</v>
      </c>
      <c r="V743" s="19">
        <v>661.553</v>
      </c>
      <c r="W743" s="19">
        <v>2</v>
      </c>
      <c r="X743" s="19">
        <v>4</v>
      </c>
      <c r="Y743" s="23">
        <v>5.5680599999999997E-2</v>
      </c>
      <c r="Z743" s="23">
        <v>1.43068E-2</v>
      </c>
      <c r="AA743" s="23">
        <v>0.92863220000000002</v>
      </c>
      <c r="AB743" s="23">
        <v>19.036999999999999</v>
      </c>
      <c r="AC743" s="23">
        <v>5.2750000000000004</v>
      </c>
      <c r="AD743" s="23">
        <v>11.762</v>
      </c>
      <c r="AE743" s="23">
        <v>10.403</v>
      </c>
      <c r="AF743" s="23">
        <v>0.193</v>
      </c>
      <c r="AG743" s="23">
        <v>0.12</v>
      </c>
      <c r="AH743" s="23">
        <v>-0.91400000000000003</v>
      </c>
      <c r="AI743" s="23">
        <v>-2.0390000000000001</v>
      </c>
      <c r="AJ743" s="23">
        <v>158.98500000000001</v>
      </c>
      <c r="AK743" s="23">
        <v>0.3</v>
      </c>
      <c r="AL743" s="23">
        <v>423.48899999999998</v>
      </c>
      <c r="AM743" s="23">
        <v>-5.157</v>
      </c>
      <c r="AN743" s="19">
        <v>9.9049999999999994</v>
      </c>
      <c r="AO743" s="19">
        <v>-0.58299999999999996</v>
      </c>
      <c r="AP743" s="11">
        <v>1</v>
      </c>
      <c r="AQ743" s="17">
        <v>-0.68700000000000006</v>
      </c>
      <c r="AR743" s="11">
        <v>2</v>
      </c>
      <c r="AS743" s="21">
        <v>67.474999999999994</v>
      </c>
      <c r="AT743" s="17">
        <v>81.573999999999998</v>
      </c>
      <c r="AU743" s="17">
        <v>35.448</v>
      </c>
      <c r="AV743" s="17">
        <v>60.984999999999999</v>
      </c>
      <c r="AW743">
        <v>4</v>
      </c>
      <c r="AX743">
        <v>0</v>
      </c>
      <c r="AY743">
        <v>8</v>
      </c>
      <c r="AZ743">
        <v>0</v>
      </c>
      <c r="BA743">
        <v>8</v>
      </c>
      <c r="BB743">
        <v>5</v>
      </c>
      <c r="BC743">
        <v>16</v>
      </c>
    </row>
    <row r="744" spans="1:55" x14ac:dyDescent="0.3">
      <c r="A744" t="str">
        <f>'Smile-IC50-CC50'!A744</f>
        <v>6684-IOS-LFC-PMV-784-1</v>
      </c>
      <c r="C744" s="11" t="str">
        <f>'Smile-IC50-CC50'!I744</f>
        <v>O1CCCN(C(=O)[C@@](C(F)(F)F)(C2)O)[C@@]12c3ccccc3</v>
      </c>
      <c r="D744" s="25">
        <f>'Smile-IC50-CC50'!B744</f>
        <v>251</v>
      </c>
      <c r="E744" s="26">
        <f>'Smile-IC50-CC50'!C744</f>
        <v>300</v>
      </c>
      <c r="F744" s="27">
        <f>'Smile-IC50-CC50'!D744</f>
        <v>1.1952191235059761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1</v>
      </c>
      <c r="M744">
        <v>0</v>
      </c>
      <c r="N744">
        <v>1</v>
      </c>
      <c r="O744" s="19">
        <v>301.26499999999999</v>
      </c>
      <c r="P744" s="19">
        <v>6.8620000000000001</v>
      </c>
      <c r="Q744" s="19">
        <v>471.99700000000001</v>
      </c>
      <c r="R744" s="19">
        <v>151.79</v>
      </c>
      <c r="S744" s="19">
        <v>65.915000000000006</v>
      </c>
      <c r="T744" s="19">
        <v>157.80600000000001</v>
      </c>
      <c r="U744" s="19">
        <v>96.486999999999995</v>
      </c>
      <c r="V744" s="19">
        <v>825.07600000000002</v>
      </c>
      <c r="W744" s="19">
        <v>1</v>
      </c>
      <c r="X744" s="19">
        <v>3.75</v>
      </c>
      <c r="Y744" s="23">
        <v>5.7076000000000002E-2</v>
      </c>
      <c r="Z744" s="23">
        <v>7.9450000000000007E-3</v>
      </c>
      <c r="AA744" s="23">
        <v>0.90133890000000005</v>
      </c>
      <c r="AB744" s="23">
        <v>27.73</v>
      </c>
      <c r="AC744" s="23">
        <v>7.25</v>
      </c>
      <c r="AD744" s="23">
        <v>13.423</v>
      </c>
      <c r="AE744" s="23">
        <v>9.5030000000000001</v>
      </c>
      <c r="AF744" s="23">
        <v>2.375</v>
      </c>
      <c r="AG744" s="23">
        <v>-2.8849999999999998</v>
      </c>
      <c r="AH744" s="23">
        <v>-3.7</v>
      </c>
      <c r="AI744" s="23">
        <v>-2.5070000000000001</v>
      </c>
      <c r="AJ744" s="23">
        <v>1377.336</v>
      </c>
      <c r="AK744" s="23">
        <v>0.19900000000000001</v>
      </c>
      <c r="AL744" s="23">
        <v>4204.6670000000004</v>
      </c>
      <c r="AM744" s="23">
        <v>-2.0819999999999999</v>
      </c>
      <c r="AN744" s="19">
        <v>9.9369999999999994</v>
      </c>
      <c r="AO744" s="19">
        <v>0.22700000000000001</v>
      </c>
      <c r="AP744" s="11">
        <v>3</v>
      </c>
      <c r="AQ744" s="17">
        <v>-0.19400000000000001</v>
      </c>
      <c r="AR744" s="11">
        <v>3</v>
      </c>
      <c r="AS744" s="21">
        <v>100</v>
      </c>
      <c r="AT744" s="17">
        <v>96.486999999999995</v>
      </c>
      <c r="AU744" s="17">
        <v>29.12</v>
      </c>
      <c r="AV744" s="17">
        <v>53.037999999999997</v>
      </c>
      <c r="AW744">
        <v>4</v>
      </c>
      <c r="AX744">
        <v>0</v>
      </c>
      <c r="AY744">
        <v>15</v>
      </c>
      <c r="AZ744">
        <v>0</v>
      </c>
      <c r="BA744">
        <v>15</v>
      </c>
      <c r="BB744">
        <v>6</v>
      </c>
      <c r="BC744">
        <v>21</v>
      </c>
    </row>
    <row r="745" spans="1:55" x14ac:dyDescent="0.3">
      <c r="A745" t="str">
        <f>'Smile-IC50-CC50'!A745</f>
        <v>6685-IOS-LFC-PMV-806-1</v>
      </c>
      <c r="C745" s="11" t="str">
        <f>'Smile-IC50-CC50'!I745</f>
        <v>O1CCCN(C(=O)[C@@](C(F)(F)F)(C2)O)[C@]12CCCC</v>
      </c>
      <c r="D745" s="25">
        <f>'Smile-IC50-CC50'!B745</f>
        <v>300</v>
      </c>
      <c r="E745" s="26">
        <f>'Smile-IC50-CC50'!C745</f>
        <v>300</v>
      </c>
      <c r="F745" s="27">
        <f>'Smile-IC50-CC50'!D745</f>
        <v>1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4</v>
      </c>
      <c r="M745">
        <v>0</v>
      </c>
      <c r="N745">
        <v>0</v>
      </c>
      <c r="O745" s="19">
        <v>281.274</v>
      </c>
      <c r="P745" s="19">
        <v>6.8520000000000003</v>
      </c>
      <c r="Q745" s="19">
        <v>475.94099999999997</v>
      </c>
      <c r="R745" s="19">
        <v>311.63</v>
      </c>
      <c r="S745" s="19">
        <v>73.66</v>
      </c>
      <c r="T745" s="19">
        <v>0</v>
      </c>
      <c r="U745" s="19">
        <v>90.650999999999996</v>
      </c>
      <c r="V745" s="19">
        <v>822.85699999999997</v>
      </c>
      <c r="W745" s="19">
        <v>1</v>
      </c>
      <c r="X745" s="19">
        <v>3.75</v>
      </c>
      <c r="Y745" s="23">
        <v>5.7057499999999997E-2</v>
      </c>
      <c r="Z745" s="23">
        <v>7.8791E-3</v>
      </c>
      <c r="AA745" s="23">
        <v>0.89226780000000006</v>
      </c>
      <c r="AB745" s="23">
        <v>24.207999999999998</v>
      </c>
      <c r="AC745" s="23">
        <v>6.149</v>
      </c>
      <c r="AD745" s="23">
        <v>11.819000000000001</v>
      </c>
      <c r="AE745" s="23">
        <v>7.8540000000000001</v>
      </c>
      <c r="AF745" s="23">
        <v>2.097</v>
      </c>
      <c r="AG745" s="23">
        <v>-2.427</v>
      </c>
      <c r="AH745" s="23">
        <v>-2.9380000000000002</v>
      </c>
      <c r="AI745" s="23">
        <v>-1.901</v>
      </c>
      <c r="AJ745" s="23">
        <v>1155.5740000000001</v>
      </c>
      <c r="AK745" s="23">
        <v>-7.1999999999999995E-2</v>
      </c>
      <c r="AL745" s="23">
        <v>3253.6089999999999</v>
      </c>
      <c r="AM745" s="23">
        <v>-2.4929999999999999</v>
      </c>
      <c r="AN745" s="19">
        <v>9.93</v>
      </c>
      <c r="AO745" s="19">
        <v>-0.60899999999999999</v>
      </c>
      <c r="AP745" s="11">
        <v>2</v>
      </c>
      <c r="AQ745" s="17">
        <v>-0.33100000000000002</v>
      </c>
      <c r="AR745" s="11">
        <v>3</v>
      </c>
      <c r="AS745" s="21">
        <v>94.043999999999997</v>
      </c>
      <c r="AT745" s="17">
        <v>90.650999999999996</v>
      </c>
      <c r="AU745" s="17">
        <v>29.47</v>
      </c>
      <c r="AV745" s="17">
        <v>53.061</v>
      </c>
      <c r="AW745">
        <v>4</v>
      </c>
      <c r="AX745">
        <v>0</v>
      </c>
      <c r="AY745">
        <v>9</v>
      </c>
      <c r="AZ745">
        <v>0</v>
      </c>
      <c r="BA745">
        <v>9</v>
      </c>
      <c r="BB745">
        <v>6</v>
      </c>
      <c r="BC745">
        <v>19</v>
      </c>
    </row>
    <row r="746" spans="1:55" x14ac:dyDescent="0.3">
      <c r="A746" t="str">
        <f>'Smile-IC50-CC50'!A746</f>
        <v>6686-IOS-LFC-PMV-815-2</v>
      </c>
      <c r="C746" s="11" t="str">
        <f>'Smile-IC50-CC50'!I746</f>
        <v>FC(F)(F)[C@](C1)(O)C(=O)N([C@]12CC)CCCN2</v>
      </c>
      <c r="D746" s="25">
        <f>'Smile-IC50-CC50'!B746</f>
        <v>300</v>
      </c>
      <c r="E746" s="26">
        <f>'Smile-IC50-CC50'!C746</f>
        <v>300</v>
      </c>
      <c r="F746" s="27">
        <f>'Smile-IC50-CC50'!D746</f>
        <v>1</v>
      </c>
      <c r="G746">
        <v>0</v>
      </c>
      <c r="H746">
        <v>1</v>
      </c>
      <c r="I746">
        <v>0</v>
      </c>
      <c r="J746">
        <v>0</v>
      </c>
      <c r="K746">
        <v>1</v>
      </c>
      <c r="L746">
        <v>2</v>
      </c>
      <c r="M746">
        <v>0</v>
      </c>
      <c r="N746">
        <v>1</v>
      </c>
      <c r="O746" s="19">
        <v>252.23599999999999</v>
      </c>
      <c r="P746" s="19">
        <v>6.2249999999999996</v>
      </c>
      <c r="Q746" s="19">
        <v>426.15499999999997</v>
      </c>
      <c r="R746" s="19">
        <v>244.44800000000001</v>
      </c>
      <c r="S746" s="19">
        <v>82.067999999999998</v>
      </c>
      <c r="T746" s="19">
        <v>0</v>
      </c>
      <c r="U746" s="19">
        <v>99.638999999999996</v>
      </c>
      <c r="V746" s="19">
        <v>721.71799999999996</v>
      </c>
      <c r="W746" s="19">
        <v>2</v>
      </c>
      <c r="X746" s="19">
        <v>4</v>
      </c>
      <c r="Y746" s="23">
        <v>5.3690500000000002E-2</v>
      </c>
      <c r="Z746" s="23">
        <v>1.32742E-2</v>
      </c>
      <c r="AA746" s="23">
        <v>0.91308069999999997</v>
      </c>
      <c r="AB746" s="23">
        <v>21.445</v>
      </c>
      <c r="AC746" s="23">
        <v>5.53</v>
      </c>
      <c r="AD746" s="23">
        <v>12.576000000000001</v>
      </c>
      <c r="AE746" s="23">
        <v>10.02</v>
      </c>
      <c r="AF746" s="23">
        <v>0.70399999999999996</v>
      </c>
      <c r="AG746" s="23">
        <v>-0.60299999999999998</v>
      </c>
      <c r="AH746" s="23">
        <v>-1.1739999999999999</v>
      </c>
      <c r="AI746" s="23">
        <v>-2.29</v>
      </c>
      <c r="AJ746" s="23">
        <v>235.518</v>
      </c>
      <c r="AK746" s="23">
        <v>0.43</v>
      </c>
      <c r="AL746" s="23">
        <v>736.93</v>
      </c>
      <c r="AM746" s="23">
        <v>-4.9029999999999996</v>
      </c>
      <c r="AN746" s="19">
        <v>9.7100000000000009</v>
      </c>
      <c r="AO746" s="19">
        <v>-0.66300000000000003</v>
      </c>
      <c r="AP746" s="11">
        <v>1</v>
      </c>
      <c r="AQ746" s="17">
        <v>-0.55700000000000005</v>
      </c>
      <c r="AR746" s="11">
        <v>2</v>
      </c>
      <c r="AS746" s="21">
        <v>73.522999999999996</v>
      </c>
      <c r="AT746" s="17">
        <v>99.638999999999996</v>
      </c>
      <c r="AU746" s="17">
        <v>30.468</v>
      </c>
      <c r="AV746" s="17">
        <v>59.317</v>
      </c>
      <c r="AW746">
        <v>4</v>
      </c>
      <c r="AX746">
        <v>0</v>
      </c>
      <c r="AY746">
        <v>9</v>
      </c>
      <c r="AZ746">
        <v>0</v>
      </c>
      <c r="BA746">
        <v>9</v>
      </c>
      <c r="BB746">
        <v>6</v>
      </c>
      <c r="BC746">
        <v>17</v>
      </c>
    </row>
    <row r="747" spans="1:55" x14ac:dyDescent="0.3">
      <c r="A747" t="str">
        <f>'Smile-IC50-CC50'!A747</f>
        <v>6687-IOS-LFC-BND-97y</v>
      </c>
      <c r="C747" s="11" t="str">
        <f>'Smile-IC50-CC50'!I747</f>
        <v>Cc1ccc(cc1)NC(=S)N/N=C(\C)c2cc(C(=O)OCC)nn2-c3ccccc3</v>
      </c>
      <c r="D747" s="25">
        <f>'Smile-IC50-CC50'!B747</f>
        <v>10</v>
      </c>
      <c r="E747" s="26">
        <f>'Smile-IC50-CC50'!C747</f>
        <v>300</v>
      </c>
      <c r="F747" s="27">
        <f>'Smile-IC50-CC50'!D747</f>
        <v>30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6</v>
      </c>
      <c r="M747">
        <v>0</v>
      </c>
      <c r="N747">
        <v>-1</v>
      </c>
      <c r="O747" s="19">
        <v>421.51600000000002</v>
      </c>
      <c r="P747" s="19">
        <v>8</v>
      </c>
      <c r="Q747" s="19">
        <v>742.26800000000003</v>
      </c>
      <c r="R747" s="19">
        <v>297.69799999999998</v>
      </c>
      <c r="S747" s="19">
        <v>96.888000000000005</v>
      </c>
      <c r="T747" s="19">
        <v>330.60300000000001</v>
      </c>
      <c r="U747" s="19">
        <v>17.079000000000001</v>
      </c>
      <c r="V747" s="19">
        <v>1315.8689999999999</v>
      </c>
      <c r="W747" s="19">
        <v>2</v>
      </c>
      <c r="X747" s="19">
        <v>6.5</v>
      </c>
      <c r="Y747" s="23">
        <v>4.8639399999999999E-2</v>
      </c>
      <c r="Z747" s="23">
        <v>1.23842E-2</v>
      </c>
      <c r="AA747" s="23">
        <v>0.78237109999999999</v>
      </c>
      <c r="AB747" s="23">
        <v>45.811999999999998</v>
      </c>
      <c r="AC747" s="23">
        <v>14.138</v>
      </c>
      <c r="AD747" s="23">
        <v>22.166</v>
      </c>
      <c r="AE747" s="23">
        <v>12.427</v>
      </c>
      <c r="AF747" s="23">
        <v>4.4459999999999997</v>
      </c>
      <c r="AG747" s="23">
        <v>-6.4119999999999999</v>
      </c>
      <c r="AH747" s="23">
        <v>-6.1520000000000001</v>
      </c>
      <c r="AI747" s="23">
        <v>-6.63</v>
      </c>
      <c r="AJ747" s="23">
        <v>1194.2940000000001</v>
      </c>
      <c r="AK747" s="23">
        <v>-0.81100000000000005</v>
      </c>
      <c r="AL747" s="23">
        <v>743.45899999999995</v>
      </c>
      <c r="AM747" s="23">
        <v>-1.5640000000000001</v>
      </c>
      <c r="AN747" s="19">
        <v>8.0039999999999996</v>
      </c>
      <c r="AO747" s="19">
        <v>1.0940000000000001</v>
      </c>
      <c r="AP747" s="11">
        <v>2</v>
      </c>
      <c r="AQ747" s="17">
        <v>0.61199999999999999</v>
      </c>
      <c r="AR747" s="11">
        <v>1</v>
      </c>
      <c r="AS747" s="21">
        <v>100</v>
      </c>
      <c r="AT747" s="17">
        <v>0</v>
      </c>
      <c r="AU747" s="17">
        <v>0</v>
      </c>
      <c r="AV747" s="17">
        <v>87.893000000000001</v>
      </c>
      <c r="AW747">
        <v>7</v>
      </c>
      <c r="AX747">
        <v>0</v>
      </c>
      <c r="AY747">
        <v>17</v>
      </c>
      <c r="AZ747">
        <v>0</v>
      </c>
      <c r="BA747">
        <v>17</v>
      </c>
      <c r="BB747">
        <v>0</v>
      </c>
      <c r="BC747">
        <v>30</v>
      </c>
    </row>
    <row r="748" spans="1:55" x14ac:dyDescent="0.3">
      <c r="A748" t="str">
        <f>'Smile-IC50-CC50'!A748</f>
        <v>6689-IOS-LFC-BDN-129y</v>
      </c>
      <c r="C748" s="11" t="str">
        <f>'Smile-IC50-CC50'!I748</f>
        <v>Cc1ccc(cc1)NC(=S)N/N=C(\C)c2cc(C(=O)OCC)nn2-c3ccc(F)cc3</v>
      </c>
      <c r="D748" s="25">
        <f>'Smile-IC50-CC50'!B748</f>
        <v>36.5</v>
      </c>
      <c r="E748" s="26">
        <f>'Smile-IC50-CC50'!C748</f>
        <v>300</v>
      </c>
      <c r="F748" s="27">
        <f>'Smile-IC50-CC50'!D748</f>
        <v>8.2191780821917817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6</v>
      </c>
      <c r="M748">
        <v>0</v>
      </c>
      <c r="N748">
        <v>-1</v>
      </c>
      <c r="O748" s="19">
        <v>439.50599999999997</v>
      </c>
      <c r="P748" s="19">
        <v>8.6709999999999994</v>
      </c>
      <c r="Q748" s="19">
        <v>748.13400000000001</v>
      </c>
      <c r="R748" s="19">
        <v>297.69799999999998</v>
      </c>
      <c r="S748" s="19">
        <v>96.013999999999996</v>
      </c>
      <c r="T748" s="19">
        <v>297.41500000000002</v>
      </c>
      <c r="U748" s="19">
        <v>57.006999999999998</v>
      </c>
      <c r="V748" s="19">
        <v>1330.2760000000001</v>
      </c>
      <c r="W748" s="19">
        <v>2</v>
      </c>
      <c r="X748" s="19">
        <v>6.5</v>
      </c>
      <c r="Y748" s="23">
        <v>5.6522599999999999E-2</v>
      </c>
      <c r="Z748" s="23">
        <v>1.22871E-2</v>
      </c>
      <c r="AA748" s="23">
        <v>0.7818927</v>
      </c>
      <c r="AB748" s="23">
        <v>46.070999999999998</v>
      </c>
      <c r="AC748" s="23">
        <v>13.750999999999999</v>
      </c>
      <c r="AD748" s="23">
        <v>22.507000000000001</v>
      </c>
      <c r="AE748" s="23">
        <v>12.224</v>
      </c>
      <c r="AF748" s="23">
        <v>4.6550000000000002</v>
      </c>
      <c r="AG748" s="23">
        <v>-6.6879999999999997</v>
      </c>
      <c r="AH748" s="23">
        <v>-6.5119999999999996</v>
      </c>
      <c r="AI748" s="23">
        <v>-6.48</v>
      </c>
      <c r="AJ748" s="23">
        <v>1217.31</v>
      </c>
      <c r="AK748" s="23">
        <v>-0.70499999999999996</v>
      </c>
      <c r="AL748" s="23">
        <v>1255.8579999999999</v>
      </c>
      <c r="AM748" s="23">
        <v>-1.665</v>
      </c>
      <c r="AN748" s="19">
        <v>8.0830000000000002</v>
      </c>
      <c r="AO748" s="19">
        <v>1.18</v>
      </c>
      <c r="AP748" s="11">
        <v>2</v>
      </c>
      <c r="AQ748" s="17">
        <v>0.65</v>
      </c>
      <c r="AR748" s="11">
        <v>1</v>
      </c>
      <c r="AS748" s="21">
        <v>100</v>
      </c>
      <c r="AT748" s="17">
        <v>41.923999999999999</v>
      </c>
      <c r="AU748" s="17">
        <v>0</v>
      </c>
      <c r="AV748" s="17">
        <v>87.881</v>
      </c>
      <c r="AW748">
        <v>7</v>
      </c>
      <c r="AX748">
        <v>0</v>
      </c>
      <c r="AY748">
        <v>17</v>
      </c>
      <c r="AZ748">
        <v>0</v>
      </c>
      <c r="BA748">
        <v>17</v>
      </c>
      <c r="BB748">
        <v>0</v>
      </c>
      <c r="BC748">
        <v>31</v>
      </c>
    </row>
    <row r="749" spans="1:55" x14ac:dyDescent="0.3">
      <c r="A749" t="str">
        <f>'Smile-IC50-CC50'!A749</f>
        <v>6694-IOS-ENA-373</v>
      </c>
      <c r="C749" s="11" t="str">
        <f>'Smile-IC50-CC50'!I749</f>
        <v>FC(F)(F)C1=NNC(=O)C\1=N/Nc(cc2)ccc2-c3ccccc3</v>
      </c>
      <c r="D749" s="25">
        <f>'Smile-IC50-CC50'!B749</f>
        <v>7.9</v>
      </c>
      <c r="E749" s="26">
        <f>'Smile-IC50-CC50'!C749</f>
        <v>32.4</v>
      </c>
      <c r="F749" s="27">
        <f>'Smile-IC50-CC50'!D749</f>
        <v>4.1012658227848098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4</v>
      </c>
      <c r="M749">
        <v>0</v>
      </c>
      <c r="N749">
        <v>0</v>
      </c>
      <c r="O749" s="19">
        <v>332.28399999999999</v>
      </c>
      <c r="P749" s="19">
        <v>2.4359999999999999</v>
      </c>
      <c r="Q749" s="19">
        <v>571.35500000000002</v>
      </c>
      <c r="R749" s="19">
        <v>1.077</v>
      </c>
      <c r="S749" s="19">
        <v>125.271</v>
      </c>
      <c r="T749" s="19">
        <v>330.19200000000001</v>
      </c>
      <c r="U749" s="19">
        <v>114.81399999999999</v>
      </c>
      <c r="V749" s="19">
        <v>965.44</v>
      </c>
      <c r="W749" s="19">
        <v>1</v>
      </c>
      <c r="X749" s="19">
        <v>4.5</v>
      </c>
      <c r="Y749" s="23">
        <v>6.1447999999999997E-3</v>
      </c>
      <c r="Z749" s="23">
        <v>7.8759999999999993E-3</v>
      </c>
      <c r="AA749" s="23">
        <v>0.82681700000000002</v>
      </c>
      <c r="AB749" s="23">
        <v>33.067999999999998</v>
      </c>
      <c r="AC749" s="23">
        <v>9.7940000000000005</v>
      </c>
      <c r="AD749" s="23">
        <v>15.372999999999999</v>
      </c>
      <c r="AE749" s="23">
        <v>9.2469999999999999</v>
      </c>
      <c r="AF749" s="23">
        <v>3.278</v>
      </c>
      <c r="AG749" s="23">
        <v>-4.8529999999999998</v>
      </c>
      <c r="AH749" s="23">
        <v>-5.1870000000000003</v>
      </c>
      <c r="AI749" s="23">
        <v>-5.9089999999999998</v>
      </c>
      <c r="AJ749" s="23">
        <v>642.62300000000005</v>
      </c>
      <c r="AK749" s="23">
        <v>-0.61699999999999999</v>
      </c>
      <c r="AL749" s="23">
        <v>1305.3510000000001</v>
      </c>
      <c r="AM749" s="23">
        <v>-2.2810000000000001</v>
      </c>
      <c r="AN749" s="19">
        <v>8.7420000000000009</v>
      </c>
      <c r="AO749" s="19">
        <v>1.7070000000000001</v>
      </c>
      <c r="AP749" s="11">
        <v>1</v>
      </c>
      <c r="AQ749" s="17">
        <v>0.20399999999999999</v>
      </c>
      <c r="AR749" s="11">
        <v>3</v>
      </c>
      <c r="AS749" s="21">
        <v>96.397000000000006</v>
      </c>
      <c r="AT749" s="17">
        <v>114.81399999999999</v>
      </c>
      <c r="AU749" s="17">
        <v>0</v>
      </c>
      <c r="AV749" s="17">
        <v>78.923000000000002</v>
      </c>
      <c r="AW749">
        <v>5</v>
      </c>
      <c r="AX749">
        <v>0</v>
      </c>
      <c r="AY749">
        <v>17</v>
      </c>
      <c r="AZ749">
        <v>0</v>
      </c>
      <c r="BA749">
        <v>17</v>
      </c>
      <c r="BB749">
        <v>0</v>
      </c>
      <c r="BC749">
        <v>24</v>
      </c>
    </row>
    <row r="750" spans="1:55" x14ac:dyDescent="0.3">
      <c r="A750" t="str">
        <f>'Smile-IC50-CC50'!A750</f>
        <v>6695-IOS-LFC-KVS-786-2</v>
      </c>
      <c r="C750" s="11" t="str">
        <f>'Smile-IC50-CC50'!I750</f>
        <v>COc(cc1)ccc1-c(c(c2=O)C(=O)OC)oc(c23)c(F)c(F)c(F)c3F</v>
      </c>
      <c r="D750" s="25">
        <f>'Smile-IC50-CC50'!B750</f>
        <v>11</v>
      </c>
      <c r="E750" s="26">
        <f>'Smile-IC50-CC50'!C750</f>
        <v>31.9</v>
      </c>
      <c r="F750" s="27">
        <f>'Smile-IC50-CC50'!D750</f>
        <v>2.9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2</v>
      </c>
      <c r="M750">
        <v>1</v>
      </c>
      <c r="N750">
        <v>1</v>
      </c>
      <c r="O750" s="19">
        <v>382.26799999999997</v>
      </c>
      <c r="P750" s="19">
        <v>5.8559999999999999</v>
      </c>
      <c r="Q750" s="19">
        <v>595.61500000000001</v>
      </c>
      <c r="R750" s="19">
        <v>178.48500000000001</v>
      </c>
      <c r="S750" s="19">
        <v>72.42</v>
      </c>
      <c r="T750" s="19">
        <v>180.131</v>
      </c>
      <c r="U750" s="19">
        <v>164.57900000000001</v>
      </c>
      <c r="V750" s="19">
        <v>1027.261</v>
      </c>
      <c r="W750" s="19">
        <v>0</v>
      </c>
      <c r="X750" s="19">
        <v>5.25</v>
      </c>
      <c r="Y750" s="23">
        <v>3.3383000000000003E-2</v>
      </c>
      <c r="Z750" s="23">
        <v>0</v>
      </c>
      <c r="AA750" s="23">
        <v>0.82664740000000003</v>
      </c>
      <c r="AB750" s="23">
        <v>35.393000000000001</v>
      </c>
      <c r="AC750" s="23">
        <v>8.4260000000000002</v>
      </c>
      <c r="AD750" s="23">
        <v>15.333</v>
      </c>
      <c r="AE750" s="23">
        <v>7.6580000000000004</v>
      </c>
      <c r="AF750" s="23">
        <v>3.778</v>
      </c>
      <c r="AG750" s="23">
        <v>-5.1470000000000002</v>
      </c>
      <c r="AH750" s="23">
        <v>-5.7149999999999999</v>
      </c>
      <c r="AI750" s="23">
        <v>-5.1959999999999997</v>
      </c>
      <c r="AJ750" s="23">
        <v>2037.7249999999999</v>
      </c>
      <c r="AK750" s="23">
        <v>0.14000000000000001</v>
      </c>
      <c r="AL750" s="23">
        <v>8512.6180000000004</v>
      </c>
      <c r="AM750" s="23">
        <v>-2.028</v>
      </c>
      <c r="AN750" s="19">
        <v>9.7880000000000003</v>
      </c>
      <c r="AO750" s="19">
        <v>1.754</v>
      </c>
      <c r="AP750" s="11">
        <v>1</v>
      </c>
      <c r="AQ750" s="17">
        <v>0.111</v>
      </c>
      <c r="AR750" s="11">
        <v>3</v>
      </c>
      <c r="AS750" s="21">
        <v>100</v>
      </c>
      <c r="AT750" s="17">
        <v>164.57900000000001</v>
      </c>
      <c r="AU750" s="17">
        <v>0</v>
      </c>
      <c r="AV750" s="17">
        <v>72.888999999999996</v>
      </c>
      <c r="AW750">
        <v>5</v>
      </c>
      <c r="AX750">
        <v>0</v>
      </c>
      <c r="AY750">
        <v>16</v>
      </c>
      <c r="AZ750">
        <v>0</v>
      </c>
      <c r="BA750">
        <v>16</v>
      </c>
      <c r="BB750">
        <v>0</v>
      </c>
      <c r="BC750">
        <v>27</v>
      </c>
    </row>
    <row r="751" spans="1:55" x14ac:dyDescent="0.3">
      <c r="A751" t="str">
        <f>'Smile-IC50-CC50'!A751</f>
        <v>6696-IOS-LFC-KVS-789-2</v>
      </c>
      <c r="C751" s="11" t="str">
        <f>'Smile-IC50-CC50'!I751</f>
        <v>c1c(F)c(F)c(F)c(c12)oc(c(c2=O)C(=O)OC)-c3ccc(cc3)OC</v>
      </c>
      <c r="D751" s="25">
        <f>'Smile-IC50-CC50'!B751</f>
        <v>28.8</v>
      </c>
      <c r="E751" s="26">
        <f>'Smile-IC50-CC50'!C751</f>
        <v>100</v>
      </c>
      <c r="F751" s="27">
        <f>'Smile-IC50-CC50'!D751</f>
        <v>3.4722222222222223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2</v>
      </c>
      <c r="M751">
        <v>1</v>
      </c>
      <c r="N751">
        <v>1</v>
      </c>
      <c r="O751" s="19">
        <v>364.27699999999999</v>
      </c>
      <c r="P751" s="19">
        <v>4.63</v>
      </c>
      <c r="Q751" s="19">
        <v>590.34500000000003</v>
      </c>
      <c r="R751" s="19">
        <v>178.57</v>
      </c>
      <c r="S751" s="19">
        <v>76.156999999999996</v>
      </c>
      <c r="T751" s="19">
        <v>201.78</v>
      </c>
      <c r="U751" s="19">
        <v>133.839</v>
      </c>
      <c r="V751" s="19">
        <v>1015.234</v>
      </c>
      <c r="W751" s="19">
        <v>0</v>
      </c>
      <c r="X751" s="19">
        <v>5.25</v>
      </c>
      <c r="Y751" s="23">
        <v>2.1116200000000002E-2</v>
      </c>
      <c r="Z751" s="23">
        <v>0</v>
      </c>
      <c r="AA751" s="23">
        <v>0.82750290000000004</v>
      </c>
      <c r="AB751" s="23">
        <v>35.118000000000002</v>
      </c>
      <c r="AC751" s="23">
        <v>8.6880000000000006</v>
      </c>
      <c r="AD751" s="23">
        <v>14.97</v>
      </c>
      <c r="AE751" s="23">
        <v>7.8070000000000004</v>
      </c>
      <c r="AF751" s="23">
        <v>3.5819999999999999</v>
      </c>
      <c r="AG751" s="23">
        <v>-4.9130000000000003</v>
      </c>
      <c r="AH751" s="23">
        <v>-5.3330000000000002</v>
      </c>
      <c r="AI751" s="23">
        <v>-5.2850000000000001</v>
      </c>
      <c r="AJ751" s="23">
        <v>1878.021</v>
      </c>
      <c r="AK751" s="23">
        <v>0.03</v>
      </c>
      <c r="AL751" s="23">
        <v>5288.7870000000003</v>
      </c>
      <c r="AM751" s="23">
        <v>-2.02</v>
      </c>
      <c r="AN751" s="19">
        <v>9.7430000000000003</v>
      </c>
      <c r="AO751" s="19">
        <v>1.5369999999999999</v>
      </c>
      <c r="AP751" s="11">
        <v>1</v>
      </c>
      <c r="AQ751" s="17">
        <v>7.5999999999999998E-2</v>
      </c>
      <c r="AR751" s="11">
        <v>3</v>
      </c>
      <c r="AS751" s="21">
        <v>100</v>
      </c>
      <c r="AT751" s="17">
        <v>133.839</v>
      </c>
      <c r="AU751" s="17">
        <v>0</v>
      </c>
      <c r="AV751" s="17">
        <v>73.831000000000003</v>
      </c>
      <c r="AW751">
        <v>5</v>
      </c>
      <c r="AX751">
        <v>0</v>
      </c>
      <c r="AY751">
        <v>16</v>
      </c>
      <c r="AZ751">
        <v>0</v>
      </c>
      <c r="BA751">
        <v>16</v>
      </c>
      <c r="BB751">
        <v>0</v>
      </c>
      <c r="BC751">
        <v>26</v>
      </c>
    </row>
    <row r="752" spans="1:55" x14ac:dyDescent="0.3">
      <c r="A752" t="str">
        <f>'Smile-IC50-CC50'!A752</f>
        <v>6697-IOS-LFC-KSO-164</v>
      </c>
      <c r="C752" s="11" t="str">
        <f>'Smile-IC50-CC50'!I752</f>
        <v>CCC(=O)[C@@H]([C@H](C)C1)C(=O)N(C1=2)CCN2</v>
      </c>
      <c r="D752" s="25">
        <f>'Smile-IC50-CC50'!B752</f>
        <v>300</v>
      </c>
      <c r="E752" s="26">
        <f>'Smile-IC50-CC50'!C752</f>
        <v>300</v>
      </c>
      <c r="F752" s="27">
        <f>'Smile-IC50-CC50'!D752</f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2</v>
      </c>
      <c r="M752">
        <v>1</v>
      </c>
      <c r="N752">
        <v>0</v>
      </c>
      <c r="O752" s="19">
        <v>208.26</v>
      </c>
      <c r="P752" s="19">
        <v>5.165</v>
      </c>
      <c r="Q752" s="19">
        <v>443.47899999999998</v>
      </c>
      <c r="R752" s="19">
        <v>355.50900000000001</v>
      </c>
      <c r="S752" s="19">
        <v>86.85</v>
      </c>
      <c r="T752" s="19">
        <v>1.121</v>
      </c>
      <c r="U752" s="19">
        <v>0</v>
      </c>
      <c r="V752" s="19">
        <v>739.55399999999997</v>
      </c>
      <c r="W752" s="19">
        <v>0</v>
      </c>
      <c r="X752" s="19">
        <v>6.5</v>
      </c>
      <c r="Y752" s="23">
        <v>3.6078399999999997E-2</v>
      </c>
      <c r="Z752" s="23">
        <v>0</v>
      </c>
      <c r="AA752" s="23">
        <v>0.89180800000000005</v>
      </c>
      <c r="AB752" s="23">
        <v>22.169</v>
      </c>
      <c r="AC752" s="23">
        <v>5.7759999999999998</v>
      </c>
      <c r="AD752" s="23">
        <v>10.513</v>
      </c>
      <c r="AE752" s="23">
        <v>7.3460000000000001</v>
      </c>
      <c r="AF752" s="23">
        <v>0.35499999999999998</v>
      </c>
      <c r="AG752" s="23">
        <v>-0.89200000000000002</v>
      </c>
      <c r="AH752" s="23">
        <v>-0.69599999999999995</v>
      </c>
      <c r="AI752" s="23">
        <v>-3.2879999999999998</v>
      </c>
      <c r="AJ752" s="23">
        <v>1486.98</v>
      </c>
      <c r="AK752" s="23">
        <v>-0.28499999999999998</v>
      </c>
      <c r="AL752" s="23">
        <v>759.61099999999999</v>
      </c>
      <c r="AM752" s="23">
        <v>-2.9239999999999999</v>
      </c>
      <c r="AN752" s="19">
        <v>9.3290000000000006</v>
      </c>
      <c r="AO752" s="19">
        <v>-0.13300000000000001</v>
      </c>
      <c r="AP752" s="11">
        <v>3</v>
      </c>
      <c r="AQ752" s="17">
        <v>-1.0589999999999999</v>
      </c>
      <c r="AR752" s="11">
        <v>3</v>
      </c>
      <c r="AS752" s="21">
        <v>85.801000000000002</v>
      </c>
      <c r="AT752" s="17">
        <v>0</v>
      </c>
      <c r="AU752" s="17">
        <v>0</v>
      </c>
      <c r="AV752" s="17">
        <v>62.933999999999997</v>
      </c>
      <c r="AW752">
        <v>4</v>
      </c>
      <c r="AX752">
        <v>0</v>
      </c>
      <c r="AY752">
        <v>9</v>
      </c>
      <c r="AZ752">
        <v>0</v>
      </c>
      <c r="BA752">
        <v>9</v>
      </c>
      <c r="BB752">
        <v>5</v>
      </c>
      <c r="BC752">
        <v>15</v>
      </c>
    </row>
    <row r="753" spans="1:55" x14ac:dyDescent="0.3">
      <c r="A753" t="str">
        <f>'Smile-IC50-CC50'!A753</f>
        <v>6699-IOS-LFC-KSO-175a</v>
      </c>
      <c r="C753" s="11" t="str">
        <f>'Smile-IC50-CC50'!I753</f>
        <v>N1CCN(C=12)C(=O)[C@@H](C(=O)C(F)(F)C(F)(F)C(F)(F)F)[C@@H](C2)c3ccccc3</v>
      </c>
      <c r="D753" s="25">
        <f>'Smile-IC50-CC50'!B753</f>
        <v>100</v>
      </c>
      <c r="E753" s="26">
        <f>'Smile-IC50-CC50'!C753</f>
        <v>300</v>
      </c>
      <c r="F753" s="27">
        <f>'Smile-IC50-CC50'!D753</f>
        <v>3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3</v>
      </c>
      <c r="M753">
        <v>2</v>
      </c>
      <c r="N753">
        <v>1</v>
      </c>
      <c r="O753" s="19">
        <v>410.291</v>
      </c>
      <c r="P753" s="19">
        <v>4.2279999999999998</v>
      </c>
      <c r="Q753" s="19">
        <v>573.91399999999999</v>
      </c>
      <c r="R753" s="19">
        <v>153.048</v>
      </c>
      <c r="S753" s="19">
        <v>68.225999999999999</v>
      </c>
      <c r="T753" s="19">
        <v>157.95400000000001</v>
      </c>
      <c r="U753" s="19">
        <v>194.685</v>
      </c>
      <c r="V753" s="19">
        <v>1022.42</v>
      </c>
      <c r="W753" s="19">
        <v>0</v>
      </c>
      <c r="X753" s="19">
        <v>6.5</v>
      </c>
      <c r="Y753" s="23">
        <v>1.7487300000000001E-2</v>
      </c>
      <c r="Z753" s="23">
        <v>0</v>
      </c>
      <c r="AA753" s="23">
        <v>0.85520660000000004</v>
      </c>
      <c r="AB753" s="23">
        <v>34.344999999999999</v>
      </c>
      <c r="AC753" s="23">
        <v>8.0670000000000002</v>
      </c>
      <c r="AD753" s="23">
        <v>15.579000000000001</v>
      </c>
      <c r="AE753" s="23">
        <v>8.4480000000000004</v>
      </c>
      <c r="AF753" s="23">
        <v>3.2549999999999999</v>
      </c>
      <c r="AG753" s="23">
        <v>-4.05</v>
      </c>
      <c r="AH753" s="23">
        <v>-5.3460000000000001</v>
      </c>
      <c r="AI753" s="23">
        <v>-4.6280000000000001</v>
      </c>
      <c r="AJ753" s="23">
        <v>2233.105</v>
      </c>
      <c r="AK753" s="23">
        <v>0.23899999999999999</v>
      </c>
      <c r="AL753" s="23">
        <v>10000</v>
      </c>
      <c r="AM753" s="23">
        <v>-1.9319999999999999</v>
      </c>
      <c r="AN753" s="19">
        <v>9.6</v>
      </c>
      <c r="AO753" s="19">
        <v>1.075</v>
      </c>
      <c r="AP753" s="11">
        <v>4</v>
      </c>
      <c r="AQ753" s="17">
        <v>-0.28000000000000003</v>
      </c>
      <c r="AR753" s="11">
        <v>3</v>
      </c>
      <c r="AS753" s="21">
        <v>100</v>
      </c>
      <c r="AT753" s="17">
        <v>194.685</v>
      </c>
      <c r="AU753" s="17">
        <v>0</v>
      </c>
      <c r="AV753" s="17">
        <v>59.595999999999997</v>
      </c>
      <c r="AW753">
        <v>4</v>
      </c>
      <c r="AX753">
        <v>0</v>
      </c>
      <c r="AY753">
        <v>15</v>
      </c>
      <c r="AZ753">
        <v>0</v>
      </c>
      <c r="BA753">
        <v>15</v>
      </c>
      <c r="BB753">
        <v>5</v>
      </c>
      <c r="BC753">
        <v>28</v>
      </c>
    </row>
    <row r="754" spans="1:55" x14ac:dyDescent="0.3">
      <c r="A754" t="str">
        <f>'Smile-IC50-CC50'!A754</f>
        <v>6700-IOS-LFC-KSO-179a</v>
      </c>
      <c r="C754" s="11" t="str">
        <f>'Smile-IC50-CC50'!I754</f>
        <v>FC(F)(F)C(O)C(C(C)C1)C(=O)N(C1=2)CCCN2</v>
      </c>
      <c r="D754" s="25">
        <f>'Smile-IC50-CC50'!B754</f>
        <v>300</v>
      </c>
      <c r="E754" s="26">
        <f>'Smile-IC50-CC50'!C754</f>
        <v>300</v>
      </c>
      <c r="F754" s="27">
        <f>'Smile-IC50-CC50'!D754</f>
        <v>1</v>
      </c>
      <c r="G754"/>
      <c r="H754"/>
      <c r="I754"/>
      <c r="J754"/>
      <c r="K754"/>
      <c r="L754"/>
      <c r="M754"/>
      <c r="N754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19"/>
      <c r="AO754" s="19"/>
      <c r="AQ754" s="17"/>
      <c r="AS754" s="21"/>
      <c r="AT754" s="17"/>
      <c r="AU754" s="17"/>
      <c r="AV754" s="17"/>
      <c r="AW754"/>
      <c r="AX754"/>
      <c r="AY754"/>
      <c r="AZ754"/>
      <c r="BA754"/>
      <c r="BB754"/>
      <c r="BC754"/>
    </row>
    <row r="755" spans="1:55" x14ac:dyDescent="0.3">
      <c r="A755" t="str">
        <f>'Smile-IC50-CC50'!A755</f>
        <v>6701-IOS-LFC-KSO-188b</v>
      </c>
      <c r="C755" s="11" t="str">
        <f>'Smile-IC50-CC50'!I755</f>
        <v>CCOC(=O)C(C(C)C1)C(C(F)(F)F)(O)N(C12)CCN2</v>
      </c>
      <c r="D755" s="25">
        <f>'Smile-IC50-CC50'!B755</f>
        <v>25.2</v>
      </c>
      <c r="E755" s="26">
        <f>'Smile-IC50-CC50'!C755</f>
        <v>300</v>
      </c>
      <c r="F755" s="27">
        <f>'Smile-IC50-CC50'!D755</f>
        <v>11.904761904761905</v>
      </c>
      <c r="G755"/>
      <c r="H755"/>
      <c r="I755"/>
      <c r="J755"/>
      <c r="K755"/>
      <c r="L755"/>
      <c r="M755"/>
      <c r="N755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19"/>
      <c r="AO755" s="19"/>
      <c r="AQ755" s="17"/>
      <c r="AS755" s="21"/>
      <c r="AT755" s="17"/>
      <c r="AU755" s="17"/>
      <c r="AV755" s="17"/>
      <c r="AW755"/>
      <c r="AX755"/>
      <c r="AY755"/>
      <c r="AZ755"/>
      <c r="BA755"/>
      <c r="BB755"/>
      <c r="BC755"/>
    </row>
    <row r="756" spans="1:55" x14ac:dyDescent="0.3">
      <c r="A756" t="str">
        <f>'Smile-IC50-CC50'!A756</f>
        <v>6702-IOS-LFC-KSO-189a</v>
      </c>
      <c r="C756" s="11" t="str">
        <f>'Smile-IC50-CC50'!I756</f>
        <v>N1CCN([C@@H]12)[C@@](C(F)(F)F)(O)[C@H](C(=O)OCC)[C@@H](C2)c3ccccc3</v>
      </c>
      <c r="D756" s="25">
        <f>'Smile-IC50-CC50'!B756</f>
        <v>6.3</v>
      </c>
      <c r="E756" s="26">
        <f>'Smile-IC50-CC50'!C756</f>
        <v>177.8</v>
      </c>
      <c r="F756" s="27">
        <f>'Smile-IC50-CC50'!D756</f>
        <v>28.222222222222225</v>
      </c>
      <c r="G756">
        <v>0</v>
      </c>
      <c r="H756">
        <v>2</v>
      </c>
      <c r="I756">
        <v>0</v>
      </c>
      <c r="J756">
        <v>0</v>
      </c>
      <c r="K756">
        <v>0</v>
      </c>
      <c r="L756">
        <v>3</v>
      </c>
      <c r="M756">
        <v>1</v>
      </c>
      <c r="N756">
        <v>2</v>
      </c>
      <c r="O756" s="19">
        <v>358.36</v>
      </c>
      <c r="P756" s="19">
        <v>3.9260000000000002</v>
      </c>
      <c r="Q756" s="19">
        <v>551.18499999999995</v>
      </c>
      <c r="R756" s="19">
        <v>255.619</v>
      </c>
      <c r="S756" s="19">
        <v>66.475999999999999</v>
      </c>
      <c r="T756" s="19">
        <v>157.28700000000001</v>
      </c>
      <c r="U756" s="19">
        <v>71.802000000000007</v>
      </c>
      <c r="V756" s="19">
        <v>998.49099999999999</v>
      </c>
      <c r="W756" s="19">
        <v>1</v>
      </c>
      <c r="X756" s="19">
        <v>3.5</v>
      </c>
      <c r="Y756" s="23">
        <v>1.5438199999999999E-2</v>
      </c>
      <c r="Z756" s="23">
        <v>6.3499999999999997E-3</v>
      </c>
      <c r="AA756" s="23">
        <v>0.87652359999999996</v>
      </c>
      <c r="AB756" s="23">
        <v>33.381</v>
      </c>
      <c r="AC756" s="23">
        <v>8.9239999999999995</v>
      </c>
      <c r="AD756" s="23">
        <v>14.49</v>
      </c>
      <c r="AE756" s="23">
        <v>6.843</v>
      </c>
      <c r="AF756" s="23">
        <v>3.0310000000000001</v>
      </c>
      <c r="AG756" s="23">
        <v>-2.448</v>
      </c>
      <c r="AH756" s="23">
        <v>-3.4430000000000001</v>
      </c>
      <c r="AI756" s="23">
        <v>-5.7320000000000002</v>
      </c>
      <c r="AJ756" s="23">
        <v>144.31299999999999</v>
      </c>
      <c r="AK756" s="23">
        <v>0.77900000000000003</v>
      </c>
      <c r="AL756" s="23">
        <v>184.821</v>
      </c>
      <c r="AM756" s="23">
        <v>-6.0279999999999996</v>
      </c>
      <c r="AN756" s="19">
        <v>9.5069999999999997</v>
      </c>
      <c r="AO756" s="19">
        <v>-0.152</v>
      </c>
      <c r="AP756" s="11">
        <v>4</v>
      </c>
      <c r="AQ756" s="17">
        <v>0.54400000000000004</v>
      </c>
      <c r="AR756" s="11">
        <v>3</v>
      </c>
      <c r="AS756" s="21">
        <v>83.337999999999994</v>
      </c>
      <c r="AT756" s="17">
        <v>71.802000000000007</v>
      </c>
      <c r="AU756" s="17">
        <v>0</v>
      </c>
      <c r="AV756" s="17">
        <v>55.533999999999999</v>
      </c>
      <c r="AW756">
        <v>5</v>
      </c>
      <c r="AX756">
        <v>0</v>
      </c>
      <c r="AY756">
        <v>15</v>
      </c>
      <c r="AZ756">
        <v>0</v>
      </c>
      <c r="BA756">
        <v>15</v>
      </c>
      <c r="BB756">
        <v>7</v>
      </c>
      <c r="BC756">
        <v>25</v>
      </c>
    </row>
    <row r="757" spans="1:55" x14ac:dyDescent="0.3">
      <c r="A757" t="str">
        <f>'Smile-IC50-CC50'!A757</f>
        <v>5166-IOS-LFC-KSO-035a</v>
      </c>
      <c r="C757" s="11" t="str">
        <f>'Smile-IC50-CC50'!I757</f>
        <v>FC(F)(F)[C@](C1)(O)CC(=O)N(CCCN2)[C@@]12C3CCCCC3</v>
      </c>
      <c r="D757" s="25">
        <f>'Smile-IC50-CC50'!B757</f>
        <v>84</v>
      </c>
      <c r="E757" s="26">
        <f>'Smile-IC50-CC50'!C757</f>
        <v>300</v>
      </c>
      <c r="F757" s="27">
        <f>'Smile-IC50-CC50'!D757</f>
        <v>3.5714285714285716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1</v>
      </c>
      <c r="M757">
        <v>0</v>
      </c>
      <c r="N757">
        <v>1</v>
      </c>
      <c r="O757" s="19">
        <v>320.35399999999998</v>
      </c>
      <c r="P757" s="19">
        <v>7.5579999999999998</v>
      </c>
      <c r="Q757" s="19">
        <v>503.40699999999998</v>
      </c>
      <c r="R757" s="19">
        <v>341.59199999999998</v>
      </c>
      <c r="S757" s="19">
        <v>82.073999999999998</v>
      </c>
      <c r="T757" s="19">
        <v>0</v>
      </c>
      <c r="U757" s="19">
        <v>79.741</v>
      </c>
      <c r="V757" s="19">
        <v>899.58</v>
      </c>
      <c r="W757" s="19">
        <v>2</v>
      </c>
      <c r="X757" s="19">
        <v>4</v>
      </c>
      <c r="Y757" s="23">
        <v>6.3504500000000005E-2</v>
      </c>
      <c r="Z757" s="23">
        <v>1.12371E-2</v>
      </c>
      <c r="AA757" s="23">
        <v>0.89523940000000002</v>
      </c>
      <c r="AB757" s="23">
        <v>29.204999999999998</v>
      </c>
      <c r="AC757" s="23">
        <v>7.2629999999999999</v>
      </c>
      <c r="AD757" s="23">
        <v>15.363</v>
      </c>
      <c r="AE757" s="23">
        <v>10.797000000000001</v>
      </c>
      <c r="AF757" s="23">
        <v>1.698</v>
      </c>
      <c r="AG757" s="23">
        <v>-1.7709999999999999</v>
      </c>
      <c r="AH757" s="23">
        <v>-2.4700000000000002</v>
      </c>
      <c r="AI757" s="23">
        <v>-2.5790000000000002</v>
      </c>
      <c r="AJ757" s="23">
        <v>214.50399999999999</v>
      </c>
      <c r="AK757" s="23">
        <v>0.41499999999999998</v>
      </c>
      <c r="AL757" s="23">
        <v>573.28399999999999</v>
      </c>
      <c r="AM757" s="23">
        <v>-4.9989999999999997</v>
      </c>
      <c r="AN757" s="19">
        <v>9.4030000000000005</v>
      </c>
      <c r="AO757" s="19">
        <v>-0.96</v>
      </c>
      <c r="AP757" s="11">
        <v>2</v>
      </c>
      <c r="AQ757" s="17">
        <v>-8.6999999999999994E-2</v>
      </c>
      <c r="AR757" s="11">
        <v>3</v>
      </c>
      <c r="AS757" s="21">
        <v>78.617000000000004</v>
      </c>
      <c r="AT757" s="17">
        <v>79.741</v>
      </c>
      <c r="AU757" s="17">
        <v>35.56</v>
      </c>
      <c r="AV757" s="17">
        <v>53.56</v>
      </c>
      <c r="AW757">
        <v>4</v>
      </c>
      <c r="AX757">
        <v>0</v>
      </c>
      <c r="AY757">
        <v>16</v>
      </c>
      <c r="AZ757">
        <v>0</v>
      </c>
      <c r="BA757">
        <v>16</v>
      </c>
      <c r="BB757">
        <v>13</v>
      </c>
      <c r="BC757">
        <v>22</v>
      </c>
    </row>
    <row r="758" spans="1:55" x14ac:dyDescent="0.3">
      <c r="A758" t="str">
        <f>'Smile-IC50-CC50'!A758</f>
        <v>5167-IOS-KSO-066b</v>
      </c>
      <c r="C758" s="11" t="str">
        <f>'Smile-IC50-CC50'!I758</f>
        <v>C1CCCC(C123)C(C(F)(F)F)(O)CC(=O)N2CCN3</v>
      </c>
      <c r="D758" s="25">
        <f>'Smile-IC50-CC50'!B758</f>
        <v>300</v>
      </c>
      <c r="E758" s="26">
        <f>'Smile-IC50-CC50'!C758</f>
        <v>300</v>
      </c>
      <c r="F758" s="27">
        <f>'Smile-IC50-CC50'!D758</f>
        <v>1</v>
      </c>
      <c r="G758"/>
      <c r="H758"/>
      <c r="I758"/>
      <c r="J758"/>
      <c r="K758"/>
      <c r="L758"/>
      <c r="M758"/>
      <c r="N758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19"/>
      <c r="AO758" s="19"/>
      <c r="AQ758" s="17"/>
      <c r="AS758" s="21"/>
      <c r="AT758" s="17"/>
      <c r="AU758" s="17"/>
      <c r="AV758" s="17"/>
      <c r="AW758"/>
      <c r="AX758"/>
      <c r="AY758"/>
      <c r="AZ758"/>
      <c r="BA758"/>
      <c r="BB758"/>
      <c r="BC758"/>
    </row>
    <row r="759" spans="1:55" x14ac:dyDescent="0.3">
      <c r="A759" t="str">
        <f>'Smile-IC50-CC50'!A759</f>
        <v>5168-IOS-KSO-065e</v>
      </c>
      <c r="C759" s="11" t="str">
        <f>'Smile-IC50-CC50'!I759</f>
        <v>C1CCCC(C123)C(C(F)(F)F)(O)CC(=O)N2CCO3</v>
      </c>
      <c r="D759" s="25">
        <f>'Smile-IC50-CC50'!B759</f>
        <v>50.1</v>
      </c>
      <c r="E759" s="26">
        <f>'Smile-IC50-CC50'!C759</f>
        <v>300</v>
      </c>
      <c r="F759" s="27">
        <f>'Smile-IC50-CC50'!D759</f>
        <v>5.9880239520958085</v>
      </c>
      <c r="G759"/>
      <c r="H759"/>
      <c r="I759"/>
      <c r="J759"/>
      <c r="K759"/>
      <c r="L759"/>
      <c r="M759"/>
      <c r="N75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19"/>
      <c r="AO759" s="19"/>
      <c r="AQ759" s="17"/>
      <c r="AS759" s="21"/>
      <c r="AT759" s="17"/>
      <c r="AU759" s="17"/>
      <c r="AV759" s="17"/>
      <c r="AW759"/>
      <c r="AX759"/>
      <c r="AY759"/>
      <c r="AZ759"/>
      <c r="BA759"/>
      <c r="BB759"/>
      <c r="BC759"/>
    </row>
    <row r="760" spans="1:55" x14ac:dyDescent="0.3">
      <c r="A760" t="str">
        <f>'Smile-IC50-CC50'!A760</f>
        <v>5169-IOS-KSO-050b</v>
      </c>
      <c r="C760" s="11" t="str">
        <f>'Smile-IC50-CC50'!I760</f>
        <v>C1CCC[C@H]([C@@]123)[C@](C(F)(F)F)(O)CC(=O)N2Cc4c(N3)cccc4</v>
      </c>
      <c r="D760" s="25">
        <f>'Smile-IC50-CC50'!B760</f>
        <v>24.5</v>
      </c>
      <c r="E760" s="26">
        <f>'Smile-IC50-CC50'!C760</f>
        <v>191</v>
      </c>
      <c r="F760" s="27">
        <f>'Smile-IC50-CC50'!D760</f>
        <v>7.795918367346939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1</v>
      </c>
      <c r="M760">
        <v>0</v>
      </c>
      <c r="N760">
        <v>1</v>
      </c>
      <c r="O760" s="19">
        <v>340.34500000000003</v>
      </c>
      <c r="P760" s="19">
        <v>5.1740000000000004</v>
      </c>
      <c r="Q760" s="19">
        <v>510.66300000000001</v>
      </c>
      <c r="R760" s="19">
        <v>212.828</v>
      </c>
      <c r="S760" s="19">
        <v>75.762</v>
      </c>
      <c r="T760" s="19">
        <v>156.50800000000001</v>
      </c>
      <c r="U760" s="19">
        <v>65.564999999999998</v>
      </c>
      <c r="V760" s="19">
        <v>921.76800000000003</v>
      </c>
      <c r="W760" s="19">
        <v>2</v>
      </c>
      <c r="X760" s="19">
        <v>4</v>
      </c>
      <c r="Y760" s="23">
        <v>2.9041299999999999E-2</v>
      </c>
      <c r="Z760" s="23">
        <v>1.1077500000000001E-2</v>
      </c>
      <c r="AA760" s="23">
        <v>0.89697150000000003</v>
      </c>
      <c r="AB760" s="23">
        <v>31.588000000000001</v>
      </c>
      <c r="AC760" s="23">
        <v>8.6329999999999991</v>
      </c>
      <c r="AD760" s="23">
        <v>15.888</v>
      </c>
      <c r="AE760" s="23">
        <v>11.84</v>
      </c>
      <c r="AF760" s="23">
        <v>2.536</v>
      </c>
      <c r="AG760" s="23">
        <v>-3.0459999999999998</v>
      </c>
      <c r="AH760" s="23">
        <v>-4.2960000000000003</v>
      </c>
      <c r="AI760" s="23">
        <v>-2.5710000000000002</v>
      </c>
      <c r="AJ760" s="23">
        <v>984.93700000000001</v>
      </c>
      <c r="AK760" s="23">
        <v>3.5999999999999997E-2</v>
      </c>
      <c r="AL760" s="23">
        <v>2256.3200000000002</v>
      </c>
      <c r="AM760" s="23">
        <v>-2.2679999999999998</v>
      </c>
      <c r="AN760" s="19">
        <v>8.4090000000000007</v>
      </c>
      <c r="AO760" s="19">
        <v>-0.20899999999999999</v>
      </c>
      <c r="AP760" s="11">
        <v>5</v>
      </c>
      <c r="AQ760" s="17">
        <v>-2.9000000000000001E-2</v>
      </c>
      <c r="AR760" s="11">
        <v>3</v>
      </c>
      <c r="AS760" s="21">
        <v>95.369</v>
      </c>
      <c r="AT760" s="17">
        <v>65.564999999999998</v>
      </c>
      <c r="AU760" s="17">
        <v>35.683</v>
      </c>
      <c r="AV760" s="17">
        <v>51.061999999999998</v>
      </c>
      <c r="AW760">
        <v>4</v>
      </c>
      <c r="AX760">
        <v>0</v>
      </c>
      <c r="AY760">
        <v>18</v>
      </c>
      <c r="AZ760">
        <v>0</v>
      </c>
      <c r="BA760">
        <v>18</v>
      </c>
      <c r="BB760">
        <v>9</v>
      </c>
      <c r="BC760">
        <v>24</v>
      </c>
    </row>
    <row r="761" spans="1:55" x14ac:dyDescent="0.3">
      <c r="A761" t="str">
        <f>'Smile-IC50-CC50'!A761</f>
        <v>5170-IOS-KSO-059a</v>
      </c>
      <c r="C761" s="11" t="str">
        <f>'Smile-IC50-CC50'!I761</f>
        <v>FC(F)(F)[C@](C1)(O)CC(=O)N([C@]12C)CCCN2</v>
      </c>
      <c r="D761" s="25">
        <f>'Smile-IC50-CC50'!B761</f>
        <v>300</v>
      </c>
      <c r="E761" s="26">
        <f>'Smile-IC50-CC50'!C761</f>
        <v>300</v>
      </c>
      <c r="F761" s="27">
        <f>'Smile-IC50-CC50'!D761</f>
        <v>1</v>
      </c>
      <c r="G761">
        <v>0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2</v>
      </c>
      <c r="O761" s="19">
        <v>252.23599999999999</v>
      </c>
      <c r="P761" s="19">
        <v>5.3029999999999999</v>
      </c>
      <c r="Q761" s="19">
        <v>418.44099999999997</v>
      </c>
      <c r="R761" s="19">
        <v>233.74700000000001</v>
      </c>
      <c r="S761" s="19">
        <v>83.415999999999997</v>
      </c>
      <c r="T761" s="19">
        <v>0</v>
      </c>
      <c r="U761" s="19">
        <v>101.27800000000001</v>
      </c>
      <c r="V761" s="19">
        <v>714.07</v>
      </c>
      <c r="W761" s="19">
        <v>2</v>
      </c>
      <c r="X761" s="19">
        <v>4</v>
      </c>
      <c r="Y761" s="23">
        <v>3.9384099999999998E-2</v>
      </c>
      <c r="Z761" s="23">
        <v>1.35189E-2</v>
      </c>
      <c r="AA761" s="23">
        <v>0.92333220000000005</v>
      </c>
      <c r="AB761" s="23">
        <v>21.780999999999999</v>
      </c>
      <c r="AC761" s="23">
        <v>5.5380000000000003</v>
      </c>
      <c r="AD761" s="23">
        <v>12.568</v>
      </c>
      <c r="AE761" s="23">
        <v>10.627000000000001</v>
      </c>
      <c r="AF761" s="23">
        <v>0.66200000000000003</v>
      </c>
      <c r="AG761" s="23">
        <v>-0.47499999999999998</v>
      </c>
      <c r="AH761" s="23">
        <v>-1.169</v>
      </c>
      <c r="AI761" s="23">
        <v>-2.1240000000000001</v>
      </c>
      <c r="AJ761" s="23">
        <v>207.41300000000001</v>
      </c>
      <c r="AK761" s="23">
        <v>0.498</v>
      </c>
      <c r="AL761" s="23">
        <v>728.76599999999996</v>
      </c>
      <c r="AM761" s="23">
        <v>-5.0229999999999997</v>
      </c>
      <c r="AN761" s="19">
        <v>9.6509999999999998</v>
      </c>
      <c r="AO761" s="19">
        <v>-0.86399999999999999</v>
      </c>
      <c r="AP761" s="11">
        <v>2</v>
      </c>
      <c r="AQ761" s="17">
        <v>-0.52600000000000002</v>
      </c>
      <c r="AR761" s="11">
        <v>2</v>
      </c>
      <c r="AS761" s="21">
        <v>72.289000000000001</v>
      </c>
      <c r="AT761" s="17">
        <v>101.27800000000001</v>
      </c>
      <c r="AU761" s="17">
        <v>35.795000000000002</v>
      </c>
      <c r="AV761" s="17">
        <v>60.152999999999999</v>
      </c>
      <c r="AW761">
        <v>4</v>
      </c>
      <c r="AX761">
        <v>0</v>
      </c>
      <c r="AY761">
        <v>10</v>
      </c>
      <c r="AZ761">
        <v>0</v>
      </c>
      <c r="BA761">
        <v>10</v>
      </c>
      <c r="BB761">
        <v>7</v>
      </c>
      <c r="BC761">
        <v>17</v>
      </c>
    </row>
    <row r="762" spans="1:55" x14ac:dyDescent="0.3">
      <c r="A762" t="str">
        <f>'Smile-IC50-CC50'!A762</f>
        <v>5171-IOS-KSO-052a</v>
      </c>
      <c r="C762" s="11" t="str">
        <f>'Smile-IC50-CC50'!I762</f>
        <v>FC(F)(F)C(C1)(O)CC(=O)N(C12CC)CCCN2</v>
      </c>
      <c r="D762" s="25">
        <f>'Smile-IC50-CC50'!B762</f>
        <v>300</v>
      </c>
      <c r="E762" s="26">
        <f>'Smile-IC50-CC50'!C762</f>
        <v>300</v>
      </c>
      <c r="F762" s="27">
        <f>'Smile-IC50-CC50'!D762</f>
        <v>1</v>
      </c>
      <c r="G762"/>
      <c r="H762"/>
      <c r="I762"/>
      <c r="J762"/>
      <c r="K762"/>
      <c r="L762"/>
      <c r="M762"/>
      <c r="N762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19"/>
      <c r="AO762" s="19"/>
      <c r="AQ762" s="17"/>
      <c r="AS762" s="21"/>
      <c r="AT762" s="17"/>
      <c r="AU762" s="17"/>
      <c r="AV762" s="17"/>
      <c r="AW762"/>
      <c r="AX762"/>
      <c r="AY762"/>
      <c r="AZ762"/>
      <c r="BA762"/>
      <c r="BB762"/>
      <c r="BC762"/>
    </row>
    <row r="763" spans="1:55" x14ac:dyDescent="0.3">
      <c r="A763" t="str">
        <f>'Smile-IC50-CC50'!A763</f>
        <v>5172-IOS-KSO-740-3</v>
      </c>
      <c r="C763" s="11" t="str">
        <f>'Smile-IC50-CC50'!I763</f>
        <v>FC(F)(F)[C@](C1)(O)CC(=O)N([C@]12C)C[C@@H]3N2CCCC3</v>
      </c>
      <c r="D763" s="25">
        <f>'Smile-IC50-CC50'!B763</f>
        <v>300</v>
      </c>
      <c r="E763" s="26">
        <f>'Smile-IC50-CC50'!C763</f>
        <v>300</v>
      </c>
      <c r="F763" s="27">
        <f>'Smile-IC50-CC50'!D763</f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1</v>
      </c>
      <c r="O763" s="19">
        <v>292.30099999999999</v>
      </c>
      <c r="P763" s="19">
        <v>3.55</v>
      </c>
      <c r="Q763" s="19">
        <v>457.60500000000002</v>
      </c>
      <c r="R763" s="19">
        <v>304.07600000000002</v>
      </c>
      <c r="S763" s="19">
        <v>81.570999999999998</v>
      </c>
      <c r="T763" s="19">
        <v>0</v>
      </c>
      <c r="U763" s="19">
        <v>71.956999999999994</v>
      </c>
      <c r="V763" s="19">
        <v>807.08900000000006</v>
      </c>
      <c r="W763" s="19">
        <v>1</v>
      </c>
      <c r="X763" s="19">
        <v>4</v>
      </c>
      <c r="Y763" s="23">
        <v>1.5614899999999999E-2</v>
      </c>
      <c r="Z763" s="23">
        <v>8.7411999999999993E-3</v>
      </c>
      <c r="AA763" s="23">
        <v>0.91612680000000002</v>
      </c>
      <c r="AB763" s="23">
        <v>25.504000000000001</v>
      </c>
      <c r="AC763" s="23">
        <v>6.3390000000000004</v>
      </c>
      <c r="AD763" s="23">
        <v>11.943</v>
      </c>
      <c r="AE763" s="23">
        <v>9.3689999999999998</v>
      </c>
      <c r="AF763" s="23">
        <v>1.258</v>
      </c>
      <c r="AG763" s="23">
        <v>-0.95299999999999996</v>
      </c>
      <c r="AH763" s="23">
        <v>-1.9970000000000001</v>
      </c>
      <c r="AI763" s="23">
        <v>-2.2410000000000001</v>
      </c>
      <c r="AJ763" s="23">
        <v>208.82</v>
      </c>
      <c r="AK763" s="23">
        <v>0.43</v>
      </c>
      <c r="AL763" s="23">
        <v>525.86699999999996</v>
      </c>
      <c r="AM763" s="23">
        <v>-4.9889999999999999</v>
      </c>
      <c r="AN763" s="19">
        <v>9.4719999999999995</v>
      </c>
      <c r="AO763" s="19">
        <v>-0.90700000000000003</v>
      </c>
      <c r="AP763" s="11">
        <v>2</v>
      </c>
      <c r="AQ763" s="17">
        <v>-0.27900000000000003</v>
      </c>
      <c r="AR763" s="11">
        <v>3</v>
      </c>
      <c r="AS763" s="21">
        <v>75.83</v>
      </c>
      <c r="AT763" s="17">
        <v>71.956999999999994</v>
      </c>
      <c r="AU763" s="17">
        <v>37.624000000000002</v>
      </c>
      <c r="AV763" s="17">
        <v>53.802999999999997</v>
      </c>
      <c r="AW763">
        <v>4</v>
      </c>
      <c r="AX763">
        <v>0</v>
      </c>
      <c r="AY763">
        <v>13</v>
      </c>
      <c r="AZ763">
        <v>0</v>
      </c>
      <c r="BA763">
        <v>13</v>
      </c>
      <c r="BB763">
        <v>10</v>
      </c>
      <c r="BC763">
        <v>20</v>
      </c>
    </row>
    <row r="764" spans="1:55" x14ac:dyDescent="0.3">
      <c r="A764" t="str">
        <f>'Smile-IC50-CC50'!A764</f>
        <v>5173-IOS-KSO-034</v>
      </c>
      <c r="C764" s="11" t="str">
        <f>'Smile-IC50-CC50'!I764</f>
        <v>FC(F)(F)[C@](C1)(O)CC(=O)N(CCCN2)[C@]12CCCC</v>
      </c>
      <c r="D764" s="25">
        <f>'Smile-IC50-CC50'!B764</f>
        <v>300</v>
      </c>
      <c r="E764" s="26">
        <f>'Smile-IC50-CC50'!C764</f>
        <v>300</v>
      </c>
      <c r="F764" s="27">
        <f>'Smile-IC50-CC50'!D764</f>
        <v>1</v>
      </c>
      <c r="G764">
        <v>0</v>
      </c>
      <c r="H764">
        <v>1</v>
      </c>
      <c r="I764">
        <v>0</v>
      </c>
      <c r="J764">
        <v>0</v>
      </c>
      <c r="K764">
        <v>1</v>
      </c>
      <c r="L764">
        <v>4</v>
      </c>
      <c r="M764">
        <v>0</v>
      </c>
      <c r="N764">
        <v>1</v>
      </c>
      <c r="O764" s="19">
        <v>294.31599999999997</v>
      </c>
      <c r="P764" s="19">
        <v>5.5229999999999997</v>
      </c>
      <c r="Q764" s="19">
        <v>500.55</v>
      </c>
      <c r="R764" s="19">
        <v>319.02999999999997</v>
      </c>
      <c r="S764" s="19">
        <v>80.242000000000004</v>
      </c>
      <c r="T764" s="19">
        <v>0</v>
      </c>
      <c r="U764" s="19">
        <v>101.27800000000001</v>
      </c>
      <c r="V764" s="19">
        <v>872.46500000000003</v>
      </c>
      <c r="W764" s="19">
        <v>2</v>
      </c>
      <c r="X764" s="19">
        <v>4</v>
      </c>
      <c r="Y764" s="23">
        <v>3.4962300000000002E-2</v>
      </c>
      <c r="Z764" s="23">
        <v>1.13013E-2</v>
      </c>
      <c r="AA764" s="23">
        <v>0.8821637</v>
      </c>
      <c r="AB764" s="23">
        <v>26.193999999999999</v>
      </c>
      <c r="AC764" s="23">
        <v>6.7750000000000004</v>
      </c>
      <c r="AD764" s="23">
        <v>13.87</v>
      </c>
      <c r="AE764" s="23">
        <v>10.141</v>
      </c>
      <c r="AF764" s="23">
        <v>1.619</v>
      </c>
      <c r="AG764" s="23">
        <v>-1.321</v>
      </c>
      <c r="AH764" s="23">
        <v>-1.984</v>
      </c>
      <c r="AI764" s="23">
        <v>-2.79</v>
      </c>
      <c r="AJ764" s="23">
        <v>222.297</v>
      </c>
      <c r="AK764" s="23">
        <v>0.28199999999999997</v>
      </c>
      <c r="AL764" s="23">
        <v>785.45100000000002</v>
      </c>
      <c r="AM764" s="23">
        <v>-4.6769999999999996</v>
      </c>
      <c r="AN764" s="19">
        <v>9.6419999999999995</v>
      </c>
      <c r="AO764" s="19">
        <v>-0.86699999999999999</v>
      </c>
      <c r="AP764" s="11">
        <v>2</v>
      </c>
      <c r="AQ764" s="17">
        <v>-0.28999999999999998</v>
      </c>
      <c r="AR764" s="11">
        <v>3</v>
      </c>
      <c r="AS764" s="21">
        <v>78.430999999999997</v>
      </c>
      <c r="AT764" s="17">
        <v>101.27800000000001</v>
      </c>
      <c r="AU764" s="17">
        <v>35.795000000000002</v>
      </c>
      <c r="AV764" s="17">
        <v>58.35</v>
      </c>
      <c r="AW764">
        <v>4</v>
      </c>
      <c r="AX764">
        <v>0</v>
      </c>
      <c r="AY764">
        <v>10</v>
      </c>
      <c r="AZ764">
        <v>0</v>
      </c>
      <c r="BA764">
        <v>10</v>
      </c>
      <c r="BB764">
        <v>7</v>
      </c>
      <c r="BC764">
        <v>20</v>
      </c>
    </row>
    <row r="765" spans="1:55" x14ac:dyDescent="0.3">
      <c r="A765" t="str">
        <f>'Smile-IC50-CC50'!A765</f>
        <v>5174-IOS-PMV-752-1</v>
      </c>
      <c r="C765" s="11" t="str">
        <f>'Smile-IC50-CC50'!I765</f>
        <v>CCCC[C@@]12N(C(=O)C[C@@](C(F)(F)F)(C1)O)C[C@@H]3N2CCCC3</v>
      </c>
      <c r="D765" s="25">
        <f>'Smile-IC50-CC50'!B765</f>
        <v>300</v>
      </c>
      <c r="E765" s="26">
        <f>'Smile-IC50-CC50'!C765</f>
        <v>300</v>
      </c>
      <c r="F765" s="27">
        <f>'Smile-IC50-CC50'!D765</f>
        <v>1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4</v>
      </c>
      <c r="M765">
        <v>0</v>
      </c>
      <c r="N765">
        <v>1</v>
      </c>
      <c r="O765" s="19">
        <v>334.38099999999997</v>
      </c>
      <c r="P765" s="19">
        <v>5.9059999999999997</v>
      </c>
      <c r="Q765" s="19">
        <v>541.84299999999996</v>
      </c>
      <c r="R765" s="19">
        <v>404.58</v>
      </c>
      <c r="S765" s="19">
        <v>78.777000000000001</v>
      </c>
      <c r="T765" s="19">
        <v>0</v>
      </c>
      <c r="U765" s="19">
        <v>58.485999999999997</v>
      </c>
      <c r="V765" s="19">
        <v>962.99300000000005</v>
      </c>
      <c r="W765" s="19">
        <v>1</v>
      </c>
      <c r="X765" s="19">
        <v>4</v>
      </c>
      <c r="Y765" s="23">
        <v>3.6222499999999998E-2</v>
      </c>
      <c r="Z765" s="23">
        <v>7.3822000000000002E-3</v>
      </c>
      <c r="AA765" s="23">
        <v>0.87037679999999995</v>
      </c>
      <c r="AB765" s="23">
        <v>29.817</v>
      </c>
      <c r="AC765" s="23">
        <v>7.6280000000000001</v>
      </c>
      <c r="AD765" s="23">
        <v>13.472</v>
      </c>
      <c r="AE765" s="23">
        <v>8.7639999999999993</v>
      </c>
      <c r="AF765" s="23">
        <v>2.1829999999999998</v>
      </c>
      <c r="AG765" s="23">
        <v>-1.921</v>
      </c>
      <c r="AH765" s="23">
        <v>-2.8490000000000002</v>
      </c>
      <c r="AI765" s="23">
        <v>-2.9809999999999999</v>
      </c>
      <c r="AJ765" s="23">
        <v>228.791</v>
      </c>
      <c r="AK765" s="23">
        <v>0.17100000000000001</v>
      </c>
      <c r="AL765" s="23">
        <v>473.94600000000003</v>
      </c>
      <c r="AM765" s="23">
        <v>-4.6500000000000004</v>
      </c>
      <c r="AN765" s="19">
        <v>9.4969999999999999</v>
      </c>
      <c r="AO765" s="19">
        <v>-0.90800000000000003</v>
      </c>
      <c r="AP765" s="11">
        <v>2</v>
      </c>
      <c r="AQ765" s="17">
        <v>-1.2999999999999999E-2</v>
      </c>
      <c r="AR765" s="11">
        <v>3</v>
      </c>
      <c r="AS765" s="21">
        <v>81.953999999999994</v>
      </c>
      <c r="AT765" s="17">
        <v>58.485999999999997</v>
      </c>
      <c r="AU765" s="17">
        <v>35.97</v>
      </c>
      <c r="AV765" s="17">
        <v>51.622999999999998</v>
      </c>
      <c r="AW765">
        <v>4</v>
      </c>
      <c r="AX765">
        <v>0</v>
      </c>
      <c r="AY765">
        <v>13</v>
      </c>
      <c r="AZ765">
        <v>0</v>
      </c>
      <c r="BA765">
        <v>13</v>
      </c>
      <c r="BB765">
        <v>10</v>
      </c>
      <c r="BC765">
        <v>23</v>
      </c>
    </row>
    <row r="766" spans="1:55" x14ac:dyDescent="0.3">
      <c r="A766" t="str">
        <f>'Smile-IC50-CC50'!A766</f>
        <v>5175-IOS-PMV-518</v>
      </c>
      <c r="C766" s="11" t="str">
        <f>'Smile-IC50-CC50'!I766</f>
        <v>FC(F)(F)[C@](C1)(O)CC(=O)N([C@]12C)CCN2</v>
      </c>
      <c r="D766" s="25">
        <f>'Smile-IC50-CC50'!B766</f>
        <v>97.1</v>
      </c>
      <c r="E766" s="26">
        <f>'Smile-IC50-CC50'!C766</f>
        <v>300</v>
      </c>
      <c r="F766" s="27">
        <f>'Smile-IC50-CC50'!D766</f>
        <v>3.0895983522142125</v>
      </c>
      <c r="G766">
        <v>0</v>
      </c>
      <c r="H766">
        <v>1</v>
      </c>
      <c r="I766">
        <v>0</v>
      </c>
      <c r="J766">
        <v>0</v>
      </c>
      <c r="K766">
        <v>1</v>
      </c>
      <c r="L766">
        <v>1</v>
      </c>
      <c r="M766">
        <v>0</v>
      </c>
      <c r="N766">
        <v>1</v>
      </c>
      <c r="O766" s="19">
        <v>238.209</v>
      </c>
      <c r="P766" s="19">
        <v>3.5179999999999998</v>
      </c>
      <c r="Q766" s="19">
        <v>381.37099999999998</v>
      </c>
      <c r="R766" s="19">
        <v>204.60400000000001</v>
      </c>
      <c r="S766" s="19">
        <v>104.694</v>
      </c>
      <c r="T766" s="19">
        <v>0</v>
      </c>
      <c r="U766" s="19">
        <v>72.073999999999998</v>
      </c>
      <c r="V766" s="19">
        <v>642.45399999999995</v>
      </c>
      <c r="W766" s="19">
        <v>2</v>
      </c>
      <c r="X766" s="19">
        <v>4</v>
      </c>
      <c r="Y766" s="23">
        <v>1.9265500000000001E-2</v>
      </c>
      <c r="Z766" s="23">
        <v>1.48329E-2</v>
      </c>
      <c r="AA766" s="23">
        <v>0.94415870000000002</v>
      </c>
      <c r="AB766" s="23">
        <v>18.914999999999999</v>
      </c>
      <c r="AC766" s="23">
        <v>5.3540000000000001</v>
      </c>
      <c r="AD766" s="23">
        <v>11.279</v>
      </c>
      <c r="AE766" s="23">
        <v>10.811999999999999</v>
      </c>
      <c r="AF766" s="23">
        <v>-6.0000000000000001E-3</v>
      </c>
      <c r="AG766" s="23">
        <v>0.28599999999999998</v>
      </c>
      <c r="AH766" s="23">
        <v>-0.90900000000000003</v>
      </c>
      <c r="AI766" s="23">
        <v>-1.7869999999999999</v>
      </c>
      <c r="AJ766" s="23">
        <v>125.873</v>
      </c>
      <c r="AK766" s="23">
        <v>0.29599999999999999</v>
      </c>
      <c r="AL766" s="23">
        <v>305.14999999999998</v>
      </c>
      <c r="AM766" s="23">
        <v>-5.4160000000000004</v>
      </c>
      <c r="AN766" s="19">
        <v>9.5459999999999994</v>
      </c>
      <c r="AO766" s="19">
        <v>-0.874</v>
      </c>
      <c r="AP766" s="11">
        <v>2</v>
      </c>
      <c r="AQ766" s="17">
        <v>-0.67700000000000005</v>
      </c>
      <c r="AR766" s="11">
        <v>2</v>
      </c>
      <c r="AS766" s="21">
        <v>64.498000000000005</v>
      </c>
      <c r="AT766" s="17">
        <v>72.073999999999998</v>
      </c>
      <c r="AU766" s="17">
        <v>37.695999999999998</v>
      </c>
      <c r="AV766" s="17">
        <v>63.841999999999999</v>
      </c>
      <c r="AW766">
        <v>4</v>
      </c>
      <c r="AX766">
        <v>0</v>
      </c>
      <c r="AY766">
        <v>9</v>
      </c>
      <c r="AZ766">
        <v>0</v>
      </c>
      <c r="BA766">
        <v>9</v>
      </c>
      <c r="BB766">
        <v>6</v>
      </c>
      <c r="BC766">
        <v>16</v>
      </c>
    </row>
    <row r="767" spans="1:55" x14ac:dyDescent="0.3">
      <c r="A767" t="str">
        <f>'Smile-IC50-CC50'!A767</f>
        <v>5176-LFC-KVS-790-1</v>
      </c>
      <c r="C767" s="11" t="str">
        <f>'Smile-IC50-CC50'!I767</f>
        <v>COc(cc1)ccc1-c(c(c2=O)C(=O)OC)oc(c23)c(F)c(c(F)c3O)-n4ccnc4</v>
      </c>
      <c r="D767" s="25">
        <f>'Smile-IC50-CC50'!B767</f>
        <v>16.600000000000001</v>
      </c>
      <c r="E767" s="26">
        <f>'Smile-IC50-CC50'!C767</f>
        <v>269</v>
      </c>
      <c r="F767" s="27">
        <f>'Smile-IC50-CC50'!D767</f>
        <v>16.204819277108431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3</v>
      </c>
      <c r="M767">
        <v>1</v>
      </c>
      <c r="N767">
        <v>-1</v>
      </c>
      <c r="O767" s="19">
        <v>428.34800000000001</v>
      </c>
      <c r="P767" s="19">
        <v>4.5350000000000001</v>
      </c>
      <c r="Q767" s="19">
        <v>675.45899999999995</v>
      </c>
      <c r="R767" s="19">
        <v>178.57400000000001</v>
      </c>
      <c r="S767" s="19">
        <v>142.16399999999999</v>
      </c>
      <c r="T767" s="19">
        <v>288.11099999999999</v>
      </c>
      <c r="U767" s="19">
        <v>66.611000000000004</v>
      </c>
      <c r="V767" s="19">
        <v>1187.529</v>
      </c>
      <c r="W767" s="19">
        <v>0</v>
      </c>
      <c r="X767" s="19">
        <v>6.5</v>
      </c>
      <c r="Y767" s="23">
        <v>1.7318900000000002E-2</v>
      </c>
      <c r="Z767" s="23">
        <v>0</v>
      </c>
      <c r="AA767" s="23">
        <v>0.80290119999999998</v>
      </c>
      <c r="AB767" s="23">
        <v>42.195999999999998</v>
      </c>
      <c r="AC767" s="23">
        <v>11.866</v>
      </c>
      <c r="AD767" s="23">
        <v>18.12</v>
      </c>
      <c r="AE767" s="23">
        <v>10.035</v>
      </c>
      <c r="AF767" s="23">
        <v>3.4849999999999999</v>
      </c>
      <c r="AG767" s="23">
        <v>-5.4160000000000004</v>
      </c>
      <c r="AH767" s="23">
        <v>-6.4130000000000003</v>
      </c>
      <c r="AI767" s="23">
        <v>-6.0949999999999998</v>
      </c>
      <c r="AJ767" s="23">
        <v>444.387</v>
      </c>
      <c r="AK767" s="23">
        <v>-0.92400000000000004</v>
      </c>
      <c r="AL767" s="23">
        <v>477</v>
      </c>
      <c r="AM767" s="23">
        <v>-2.8370000000000002</v>
      </c>
      <c r="AN767" s="19">
        <v>9.57</v>
      </c>
      <c r="AO767" s="19">
        <v>1.802</v>
      </c>
      <c r="AP767" s="11">
        <v>2</v>
      </c>
      <c r="AQ767" s="17">
        <v>0.19900000000000001</v>
      </c>
      <c r="AR767" s="11">
        <v>3</v>
      </c>
      <c r="AS767" s="21">
        <v>94.739000000000004</v>
      </c>
      <c r="AT767" s="17">
        <v>66.611000000000004</v>
      </c>
      <c r="AU767" s="17">
        <v>0</v>
      </c>
      <c r="AV767" s="17">
        <v>108.063</v>
      </c>
      <c r="AW767">
        <v>8</v>
      </c>
      <c r="AX767">
        <v>0</v>
      </c>
      <c r="AY767">
        <v>21</v>
      </c>
      <c r="AZ767">
        <v>0</v>
      </c>
      <c r="BA767">
        <v>21</v>
      </c>
      <c r="BB767">
        <v>0</v>
      </c>
      <c r="BC767">
        <v>31</v>
      </c>
    </row>
    <row r="768" spans="1:55" x14ac:dyDescent="0.3">
      <c r="A768" t="str">
        <f>'Smile-IC50-CC50'!A768</f>
        <v>5177-LFC-KVS-729-1</v>
      </c>
      <c r="C768" s="11" t="str">
        <f>'Smile-IC50-CC50'!I768</f>
        <v>COc(cc1)c(OC)cc1-c(cc2=O)oc(c23)c(F)c(c(F)c3F)-n4ccnc4</v>
      </c>
      <c r="D768" s="25">
        <f>'Smile-IC50-CC50'!B768</f>
        <v>86.1</v>
      </c>
      <c r="E768" s="26">
        <f>'Smile-IC50-CC50'!C768</f>
        <v>300</v>
      </c>
      <c r="F768" s="27">
        <f>'Smile-IC50-CC50'!D768</f>
        <v>3.4843205574912894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2</v>
      </c>
      <c r="M768">
        <v>0</v>
      </c>
      <c r="N768">
        <v>0</v>
      </c>
      <c r="O768" s="19">
        <v>402.32900000000001</v>
      </c>
      <c r="P768" s="19">
        <v>7.3019999999999996</v>
      </c>
      <c r="Q768" s="19">
        <v>619.30899999999997</v>
      </c>
      <c r="R768" s="19">
        <v>173.988</v>
      </c>
      <c r="S768" s="19">
        <v>83.373000000000005</v>
      </c>
      <c r="T768" s="19">
        <v>276.52999999999997</v>
      </c>
      <c r="U768" s="19">
        <v>85.418000000000006</v>
      </c>
      <c r="V768" s="19">
        <v>1097.1020000000001</v>
      </c>
      <c r="W768" s="19">
        <v>0</v>
      </c>
      <c r="X768" s="19">
        <v>5.5</v>
      </c>
      <c r="Y768" s="23">
        <v>4.8596E-2</v>
      </c>
      <c r="Z768" s="23">
        <v>0</v>
      </c>
      <c r="AA768" s="23">
        <v>0.8306576</v>
      </c>
      <c r="AB768" s="23">
        <v>39.109000000000002</v>
      </c>
      <c r="AC768" s="23">
        <v>10.379</v>
      </c>
      <c r="AD768" s="23">
        <v>16.827999999999999</v>
      </c>
      <c r="AE768" s="23">
        <v>8.6639999999999997</v>
      </c>
      <c r="AF768" s="23">
        <v>3.847</v>
      </c>
      <c r="AG768" s="23">
        <v>-5.12</v>
      </c>
      <c r="AH768" s="23">
        <v>-6.3250000000000002</v>
      </c>
      <c r="AI768" s="23">
        <v>-5.5910000000000002</v>
      </c>
      <c r="AJ768" s="23">
        <v>1604.24</v>
      </c>
      <c r="AK768" s="23">
        <v>-0.153</v>
      </c>
      <c r="AL768" s="23">
        <v>2421.8240000000001</v>
      </c>
      <c r="AM768" s="23">
        <v>-1.89</v>
      </c>
      <c r="AN768" s="19">
        <v>9.3260000000000005</v>
      </c>
      <c r="AO768" s="19">
        <v>2</v>
      </c>
      <c r="AP768" s="11">
        <v>2</v>
      </c>
      <c r="AQ768" s="17">
        <v>0.247</v>
      </c>
      <c r="AR768" s="11">
        <v>3</v>
      </c>
      <c r="AS768" s="21">
        <v>100</v>
      </c>
      <c r="AT768" s="17">
        <v>85.418000000000006</v>
      </c>
      <c r="AU768" s="17">
        <v>0</v>
      </c>
      <c r="AV768" s="17">
        <v>66.402000000000001</v>
      </c>
      <c r="AW768">
        <v>6</v>
      </c>
      <c r="AX768">
        <v>0</v>
      </c>
      <c r="AY768">
        <v>21</v>
      </c>
      <c r="AZ768">
        <v>0</v>
      </c>
      <c r="BA768">
        <v>21</v>
      </c>
      <c r="BB768">
        <v>0</v>
      </c>
      <c r="BC768">
        <v>29</v>
      </c>
    </row>
    <row r="769" spans="1:55" x14ac:dyDescent="0.3">
      <c r="A769" t="str">
        <f>'Smile-IC50-CC50'!A769</f>
        <v>5178-LFC-KVS-742-1</v>
      </c>
      <c r="C769" s="11" t="str">
        <f>'Smile-IC50-CC50'!I769</f>
        <v>c1c(F)c(F)c(F)c(c12)oc(c(c2=O)C(=O)OC)-c3cc(OC)c(cc3)OC</v>
      </c>
      <c r="D769" s="25">
        <f>'Smile-IC50-CC50'!B769</f>
        <v>300</v>
      </c>
      <c r="E769" s="26">
        <f>'Smile-IC50-CC50'!C769</f>
        <v>300</v>
      </c>
      <c r="F769" s="27">
        <f>'Smile-IC50-CC50'!D769</f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</v>
      </c>
      <c r="M769">
        <v>1</v>
      </c>
      <c r="N769">
        <v>0</v>
      </c>
      <c r="O769" s="19">
        <v>394.303</v>
      </c>
      <c r="P769" s="19">
        <v>2.64</v>
      </c>
      <c r="Q769" s="19">
        <v>618.42399999999998</v>
      </c>
      <c r="R769" s="19">
        <v>261.73399999999998</v>
      </c>
      <c r="S769" s="19">
        <v>75.739000000000004</v>
      </c>
      <c r="T769" s="19">
        <v>147.11199999999999</v>
      </c>
      <c r="U769" s="19">
        <v>133.839</v>
      </c>
      <c r="V769" s="19">
        <v>1080</v>
      </c>
      <c r="W769" s="19">
        <v>0</v>
      </c>
      <c r="X769" s="19">
        <v>6</v>
      </c>
      <c r="Y769" s="23">
        <v>6.4519E-3</v>
      </c>
      <c r="Z769" s="23">
        <v>0</v>
      </c>
      <c r="AA769" s="23">
        <v>0.82318000000000002</v>
      </c>
      <c r="AB769" s="23">
        <v>36.545999999999999</v>
      </c>
      <c r="AC769" s="23">
        <v>8.9260000000000002</v>
      </c>
      <c r="AD769" s="23">
        <v>15.548999999999999</v>
      </c>
      <c r="AE769" s="23">
        <v>8.0180000000000007</v>
      </c>
      <c r="AF769" s="23">
        <v>3.5779999999999998</v>
      </c>
      <c r="AG769" s="23">
        <v>-4.8899999999999997</v>
      </c>
      <c r="AH769" s="23">
        <v>-5.6230000000000002</v>
      </c>
      <c r="AI769" s="23">
        <v>-5.0949999999999998</v>
      </c>
      <c r="AJ769" s="23">
        <v>1895.248</v>
      </c>
      <c r="AK769" s="23">
        <v>-3.4000000000000002E-2</v>
      </c>
      <c r="AL769" s="23">
        <v>5341.2430000000004</v>
      </c>
      <c r="AM769" s="23">
        <v>-2.109</v>
      </c>
      <c r="AN769" s="19">
        <v>9.3049999999999997</v>
      </c>
      <c r="AO769" s="19">
        <v>1.56</v>
      </c>
      <c r="AP769" s="11">
        <v>2</v>
      </c>
      <c r="AQ769" s="17">
        <v>2.1000000000000001E-2</v>
      </c>
      <c r="AR769" s="11">
        <v>3</v>
      </c>
      <c r="AS769" s="21">
        <v>100</v>
      </c>
      <c r="AT769" s="17">
        <v>133.839</v>
      </c>
      <c r="AU769" s="17">
        <v>0</v>
      </c>
      <c r="AV769" s="17">
        <v>81.977999999999994</v>
      </c>
      <c r="AW769">
        <v>6</v>
      </c>
      <c r="AX769">
        <v>0</v>
      </c>
      <c r="AY769">
        <v>16</v>
      </c>
      <c r="AZ769">
        <v>0</v>
      </c>
      <c r="BA769">
        <v>16</v>
      </c>
      <c r="BB769">
        <v>0</v>
      </c>
      <c r="BC769">
        <v>28</v>
      </c>
    </row>
    <row r="770" spans="1:55" x14ac:dyDescent="0.3">
      <c r="A770" t="str">
        <f>'Smile-IC50-CC50'!A770</f>
        <v>5179-LFC-KVS-577-1</v>
      </c>
      <c r="C770" s="11" t="str">
        <f>'Smile-IC50-CC50'!I770</f>
        <v>c1ccccc1-c(c(c2=O)C(=O)OCC)oc(c23)c(F)c(c(F)c3F)NC45C[C@@H]6C[C@H](C4)C[C@H](C5)C6</v>
      </c>
      <c r="D770" s="25">
        <f>'Smile-IC50-CC50'!B770</f>
        <v>172</v>
      </c>
      <c r="E770" s="26">
        <f>'Smile-IC50-CC50'!C770</f>
        <v>300</v>
      </c>
      <c r="F770" s="27">
        <f>'Smile-IC50-CC50'!D770</f>
        <v>1.7441860465116279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4</v>
      </c>
      <c r="M770">
        <v>1</v>
      </c>
      <c r="N770">
        <v>0</v>
      </c>
      <c r="O770" s="19">
        <v>497.51299999999998</v>
      </c>
      <c r="P770" s="19">
        <v>6.0810000000000004</v>
      </c>
      <c r="Q770" s="19">
        <v>775.36900000000003</v>
      </c>
      <c r="R770" s="19">
        <v>395.80700000000002</v>
      </c>
      <c r="S770" s="19">
        <v>72.87</v>
      </c>
      <c r="T770" s="19">
        <v>225.13</v>
      </c>
      <c r="U770" s="19">
        <v>81.561000000000007</v>
      </c>
      <c r="V770" s="19">
        <v>1410.377</v>
      </c>
      <c r="W770" s="19">
        <v>1</v>
      </c>
      <c r="X770" s="19">
        <v>5.5</v>
      </c>
      <c r="Y770" s="23">
        <v>2.62183E-2</v>
      </c>
      <c r="Z770" s="23">
        <v>7.0933999999999997E-3</v>
      </c>
      <c r="AA770" s="23">
        <v>0.78441649999999996</v>
      </c>
      <c r="AB770" s="23">
        <v>49.871000000000002</v>
      </c>
      <c r="AC770" s="23">
        <v>13.231</v>
      </c>
      <c r="AD770" s="23">
        <v>21.422999999999998</v>
      </c>
      <c r="AE770" s="23">
        <v>9.641</v>
      </c>
      <c r="AF770" s="23">
        <v>5.9029999999999996</v>
      </c>
      <c r="AG770" s="23">
        <v>-8.0419999999999998</v>
      </c>
      <c r="AH770" s="23">
        <v>-8.0630000000000006</v>
      </c>
      <c r="AI770" s="23">
        <v>-6.0940000000000003</v>
      </c>
      <c r="AJ770" s="23">
        <v>2017.7719999999999</v>
      </c>
      <c r="AK770" s="23">
        <v>-0.26700000000000002</v>
      </c>
      <c r="AL770" s="23">
        <v>2955.7860000000001</v>
      </c>
      <c r="AM770" s="23">
        <v>-1.6850000000000001</v>
      </c>
      <c r="AN770" s="19">
        <v>9.0210000000000008</v>
      </c>
      <c r="AO770" s="19">
        <v>1.1859999999999999</v>
      </c>
      <c r="AP770" s="11">
        <v>1</v>
      </c>
      <c r="AQ770" s="17">
        <v>1.194</v>
      </c>
      <c r="AR770" s="11">
        <v>1</v>
      </c>
      <c r="AS770" s="21">
        <v>100</v>
      </c>
      <c r="AT770" s="17">
        <v>81.561000000000007</v>
      </c>
      <c r="AU770" s="17">
        <v>0</v>
      </c>
      <c r="AV770" s="17">
        <v>75.474000000000004</v>
      </c>
      <c r="AW770">
        <v>5</v>
      </c>
      <c r="AX770">
        <v>1</v>
      </c>
      <c r="AY770">
        <v>26</v>
      </c>
      <c r="AZ770">
        <v>0</v>
      </c>
      <c r="BA770">
        <v>26</v>
      </c>
      <c r="BB770">
        <v>10</v>
      </c>
      <c r="BC770">
        <v>36</v>
      </c>
    </row>
    <row r="771" spans="1:55" x14ac:dyDescent="0.3">
      <c r="A771" t="str">
        <f>'Smile-IC50-CC50'!A771</f>
        <v>M-1-4ab-R</v>
      </c>
      <c r="C771" s="11" t="str">
        <f>'Smile-IC50-CC50'!I771</f>
        <v>c1c(F)ccc(c12)O[C@H](CC2=O)c3ccc(F)cc3</v>
      </c>
      <c r="D771" s="25">
        <f>'Smile-IC50-CC50'!B771</f>
        <v>100.19355499999999</v>
      </c>
      <c r="E771" s="26">
        <f>'Smile-IC50-CC50'!C771</f>
        <v>251.13449499999999</v>
      </c>
      <c r="F771" s="27">
        <f>'Smile-IC50-CC50'!D771</f>
        <v>2.5064935064935066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 s="32">
        <v>260.24</v>
      </c>
      <c r="P771" s="32">
        <v>2.5830000000000002</v>
      </c>
      <c r="Q771" s="32">
        <v>480.66199999999998</v>
      </c>
      <c r="R771" s="32">
        <v>50.575000000000003</v>
      </c>
      <c r="S771" s="32">
        <v>50.664999999999999</v>
      </c>
      <c r="T771" s="32">
        <v>285.99099999999999</v>
      </c>
      <c r="U771" s="32">
        <v>93.430999999999997</v>
      </c>
      <c r="V771" s="32">
        <v>800.34100000000001</v>
      </c>
      <c r="W771" s="32">
        <v>0</v>
      </c>
      <c r="X771" s="32">
        <v>2.75</v>
      </c>
      <c r="Y771" s="33">
        <v>8.3333999999999995E-3</v>
      </c>
      <c r="Z771" s="33">
        <v>0</v>
      </c>
      <c r="AA771" s="33">
        <v>0.86731100000000005</v>
      </c>
      <c r="AB771" s="33">
        <v>28.606999999999999</v>
      </c>
      <c r="AC771" s="33">
        <v>7.3760000000000003</v>
      </c>
      <c r="AD771" s="33">
        <v>11.122</v>
      </c>
      <c r="AE771" s="33">
        <v>5.907</v>
      </c>
      <c r="AF771" s="33">
        <v>3.5179999999999998</v>
      </c>
      <c r="AG771" s="33">
        <v>-4.2930000000000001</v>
      </c>
      <c r="AH771" s="33">
        <v>-4.1529999999999996</v>
      </c>
      <c r="AI771" s="33">
        <v>-5.0430000000000001</v>
      </c>
      <c r="AJ771" s="33">
        <v>3276.7660000000001</v>
      </c>
      <c r="AK771" s="33">
        <v>0.34399999999999997</v>
      </c>
      <c r="AL771" s="33">
        <v>5798.3159999999998</v>
      </c>
      <c r="AM771" s="33">
        <v>-1.446</v>
      </c>
      <c r="AN771" s="32">
        <v>9.702</v>
      </c>
      <c r="AO771" s="32">
        <v>0.93700000000000006</v>
      </c>
      <c r="AP771" s="32">
        <v>2</v>
      </c>
      <c r="AQ771" s="32">
        <v>0.20599999999999999</v>
      </c>
      <c r="AR771" s="32">
        <v>3</v>
      </c>
      <c r="AS771" s="34">
        <v>100</v>
      </c>
      <c r="AT771" s="31">
        <v>93.430999999999997</v>
      </c>
      <c r="AU771" s="31">
        <v>0</v>
      </c>
      <c r="AV771" s="31">
        <v>35.284999999999997</v>
      </c>
      <c r="AW771">
        <v>2</v>
      </c>
      <c r="AX771">
        <v>0</v>
      </c>
      <c r="AY771">
        <v>16</v>
      </c>
      <c r="AZ771">
        <v>0</v>
      </c>
      <c r="BA771">
        <v>16</v>
      </c>
      <c r="BB771">
        <v>2</v>
      </c>
      <c r="BC771">
        <v>19</v>
      </c>
    </row>
    <row r="772" spans="1:55" x14ac:dyDescent="0.3">
      <c r="A772" t="str">
        <f>'Smile-IC50-CC50'!A772</f>
        <v>M-1-4ab-S</v>
      </c>
      <c r="C772" s="11" t="str">
        <f>'Smile-IC50-CC50'!I772</f>
        <v>c1c(F)ccc(c12)O[C@@H](CC2=O)c3ccc(F)cc3</v>
      </c>
      <c r="D772" s="25">
        <f>'Smile-IC50-CC50'!B772</f>
        <v>100.19355499999999</v>
      </c>
      <c r="E772" s="26">
        <f>'Smile-IC50-CC50'!C772</f>
        <v>251.13449499999999</v>
      </c>
      <c r="F772" s="27">
        <f>'Smile-IC50-CC50'!D772</f>
        <v>2.5064935064935066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 s="32">
        <v>260.24</v>
      </c>
      <c r="P772" s="32">
        <v>2.5819999999999999</v>
      </c>
      <c r="Q772" s="32">
        <v>480.41800000000001</v>
      </c>
      <c r="R772" s="32">
        <v>50.432000000000002</v>
      </c>
      <c r="S772" s="32">
        <v>50.664999999999999</v>
      </c>
      <c r="T772" s="32">
        <v>285.89</v>
      </c>
      <c r="U772" s="32">
        <v>93.430999999999997</v>
      </c>
      <c r="V772" s="32">
        <v>800.12300000000005</v>
      </c>
      <c r="W772" s="32">
        <v>0</v>
      </c>
      <c r="X772" s="32">
        <v>2.75</v>
      </c>
      <c r="Y772" s="33">
        <v>8.3347000000000004E-3</v>
      </c>
      <c r="Z772" s="33">
        <v>0</v>
      </c>
      <c r="AA772" s="33">
        <v>0.86759489999999995</v>
      </c>
      <c r="AB772" s="33">
        <v>28.597000000000001</v>
      </c>
      <c r="AC772" s="33">
        <v>7.375</v>
      </c>
      <c r="AD772" s="33">
        <v>11.119</v>
      </c>
      <c r="AE772" s="33">
        <v>5.9059999999999997</v>
      </c>
      <c r="AF772" s="33">
        <v>3.516</v>
      </c>
      <c r="AG772" s="33">
        <v>-4.2880000000000003</v>
      </c>
      <c r="AH772" s="33">
        <v>-4.1529999999999996</v>
      </c>
      <c r="AI772" s="33">
        <v>-5.0380000000000003</v>
      </c>
      <c r="AJ772" s="33">
        <v>3276.7660000000001</v>
      </c>
      <c r="AK772" s="33">
        <v>0.34399999999999997</v>
      </c>
      <c r="AL772" s="33">
        <v>5798.3159999999998</v>
      </c>
      <c r="AM772" s="33">
        <v>-1.446</v>
      </c>
      <c r="AN772" s="32">
        <v>9.7029999999999994</v>
      </c>
      <c r="AO772" s="32">
        <v>0.93799999999999994</v>
      </c>
      <c r="AP772" s="32">
        <v>2</v>
      </c>
      <c r="AQ772" s="32">
        <v>0.20499999999999999</v>
      </c>
      <c r="AR772" s="32">
        <v>3</v>
      </c>
      <c r="AS772" s="34">
        <v>100</v>
      </c>
      <c r="AT772" s="31">
        <v>93.430999999999997</v>
      </c>
      <c r="AU772" s="31">
        <v>0</v>
      </c>
      <c r="AV772" s="31">
        <v>35.298000000000002</v>
      </c>
      <c r="AW772">
        <v>2</v>
      </c>
      <c r="AX772">
        <v>0</v>
      </c>
      <c r="AY772">
        <v>16</v>
      </c>
      <c r="AZ772">
        <v>0</v>
      </c>
      <c r="BA772">
        <v>16</v>
      </c>
      <c r="BB772">
        <v>2</v>
      </c>
      <c r="BC772">
        <v>19</v>
      </c>
    </row>
    <row r="773" spans="1:55" x14ac:dyDescent="0.3">
      <c r="A773" t="str">
        <f>'Smile-IC50-CC50'!A773</f>
        <v>M-1-4ad-R</v>
      </c>
      <c r="C773" s="11" t="str">
        <f>'Smile-IC50-CC50'!I773</f>
        <v>FC(F)(F)c1cc(ccc1)[C@@H](CC2=O)Oc(c23)ccc(F)c3</v>
      </c>
      <c r="D773" s="25">
        <f>'Smile-IC50-CC50'!B773</f>
        <v>10.021075</v>
      </c>
      <c r="E773" s="26">
        <f>'Smile-IC50-CC50'!C773</f>
        <v>10.300300000000002</v>
      </c>
      <c r="F773" s="27">
        <f>'Smile-IC50-CC50'!D773</f>
        <v>1.0278637770897834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2</v>
      </c>
      <c r="O773" s="32">
        <v>310.24700000000001</v>
      </c>
      <c r="P773" s="32">
        <v>3.4860000000000002</v>
      </c>
      <c r="Q773" s="32">
        <v>524.03</v>
      </c>
      <c r="R773" s="32">
        <v>51.694000000000003</v>
      </c>
      <c r="S773" s="32">
        <v>50.664999999999999</v>
      </c>
      <c r="T773" s="32">
        <v>257.52499999999998</v>
      </c>
      <c r="U773" s="32">
        <v>164.14699999999999</v>
      </c>
      <c r="V773" s="32">
        <v>881.75099999999998</v>
      </c>
      <c r="W773" s="32">
        <v>0</v>
      </c>
      <c r="X773" s="32">
        <v>2.75</v>
      </c>
      <c r="Y773" s="33">
        <v>1.3779700000000001E-2</v>
      </c>
      <c r="Z773" s="33">
        <v>0</v>
      </c>
      <c r="AA773" s="33">
        <v>0.84860639999999998</v>
      </c>
      <c r="AB773" s="33">
        <v>31.593</v>
      </c>
      <c r="AC773" s="33">
        <v>7.4429999999999996</v>
      </c>
      <c r="AD773" s="33">
        <v>12.507999999999999</v>
      </c>
      <c r="AE773" s="33">
        <v>5.843</v>
      </c>
      <c r="AF773" s="33">
        <v>4.2859999999999996</v>
      </c>
      <c r="AG773" s="33">
        <v>-5.2670000000000003</v>
      </c>
      <c r="AH773" s="33">
        <v>-5.2149999999999999</v>
      </c>
      <c r="AI773" s="33">
        <v>-5.21</v>
      </c>
      <c r="AJ773" s="33">
        <v>3276.7660000000001</v>
      </c>
      <c r="AK773" s="33">
        <v>0.497</v>
      </c>
      <c r="AL773" s="33">
        <v>10000</v>
      </c>
      <c r="AM773" s="33">
        <v>-1.546</v>
      </c>
      <c r="AN773" s="32">
        <v>9.7240000000000002</v>
      </c>
      <c r="AO773" s="32">
        <v>0.95599999999999996</v>
      </c>
      <c r="AP773" s="32">
        <v>4</v>
      </c>
      <c r="AQ773" s="32">
        <v>0.442</v>
      </c>
      <c r="AR773" s="32">
        <v>3</v>
      </c>
      <c r="AS773" s="34">
        <v>100</v>
      </c>
      <c r="AT773" s="31">
        <v>164.14699999999999</v>
      </c>
      <c r="AU773" s="31">
        <v>0</v>
      </c>
      <c r="AV773" s="31">
        <v>35.299999999999997</v>
      </c>
      <c r="AW773">
        <v>2</v>
      </c>
      <c r="AX773">
        <v>0</v>
      </c>
      <c r="AY773">
        <v>16</v>
      </c>
      <c r="AZ773">
        <v>0</v>
      </c>
      <c r="BA773">
        <v>16</v>
      </c>
      <c r="BB773">
        <v>2</v>
      </c>
      <c r="BC773">
        <v>22</v>
      </c>
    </row>
    <row r="774" spans="1:55" x14ac:dyDescent="0.3">
      <c r="A774" t="str">
        <f>'Smile-IC50-CC50'!A774</f>
        <v>M-1-4ad-S</v>
      </c>
      <c r="C774" s="11" t="str">
        <f>'Smile-IC50-CC50'!I774</f>
        <v>FC(F)(F)c1cc(ccc1)[C@H](CC2=O)Oc(c23)ccc(F)c3</v>
      </c>
      <c r="D774" s="25">
        <f>'Smile-IC50-CC50'!B774</f>
        <v>10.021075</v>
      </c>
      <c r="E774" s="26">
        <f>'Smile-IC50-CC50'!C774</f>
        <v>10.300300000000002</v>
      </c>
      <c r="F774" s="27">
        <f>'Smile-IC50-CC50'!D774</f>
        <v>1.0278637770897834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2</v>
      </c>
      <c r="O774" s="32">
        <v>310.24700000000001</v>
      </c>
      <c r="P774" s="32">
        <v>3.4860000000000002</v>
      </c>
      <c r="Q774" s="32">
        <v>524.03</v>
      </c>
      <c r="R774" s="32">
        <v>51.694000000000003</v>
      </c>
      <c r="S774" s="32">
        <v>50.664999999999999</v>
      </c>
      <c r="T774" s="32">
        <v>257.52499999999998</v>
      </c>
      <c r="U774" s="32">
        <v>164.14699999999999</v>
      </c>
      <c r="V774" s="32">
        <v>881.75199999999995</v>
      </c>
      <c r="W774" s="32">
        <v>0</v>
      </c>
      <c r="X774" s="32">
        <v>2.75</v>
      </c>
      <c r="Y774" s="33">
        <v>1.37789E-2</v>
      </c>
      <c r="Z774" s="33">
        <v>0</v>
      </c>
      <c r="AA774" s="33">
        <v>0.84860639999999998</v>
      </c>
      <c r="AB774" s="33">
        <v>31.593</v>
      </c>
      <c r="AC774" s="33">
        <v>7.4429999999999996</v>
      </c>
      <c r="AD774" s="33">
        <v>12.507999999999999</v>
      </c>
      <c r="AE774" s="33">
        <v>5.843</v>
      </c>
      <c r="AF774" s="33">
        <v>4.2859999999999996</v>
      </c>
      <c r="AG774" s="33">
        <v>-5.2670000000000003</v>
      </c>
      <c r="AH774" s="33">
        <v>-5.2149999999999999</v>
      </c>
      <c r="AI774" s="33">
        <v>-5.21</v>
      </c>
      <c r="AJ774" s="33">
        <v>3276.7660000000001</v>
      </c>
      <c r="AK774" s="33">
        <v>0.497</v>
      </c>
      <c r="AL774" s="33">
        <v>10000</v>
      </c>
      <c r="AM774" s="33">
        <v>-1.546</v>
      </c>
      <c r="AN774" s="32">
        <v>9.7240000000000002</v>
      </c>
      <c r="AO774" s="32">
        <v>0.95599999999999996</v>
      </c>
      <c r="AP774" s="32">
        <v>4</v>
      </c>
      <c r="AQ774" s="32">
        <v>0.442</v>
      </c>
      <c r="AR774" s="32">
        <v>3</v>
      </c>
      <c r="AS774" s="34">
        <v>100</v>
      </c>
      <c r="AT774" s="31">
        <v>164.14699999999999</v>
      </c>
      <c r="AU774" s="31">
        <v>0</v>
      </c>
      <c r="AV774" s="31">
        <v>35.299999999999997</v>
      </c>
      <c r="AW774">
        <v>2</v>
      </c>
      <c r="AX774">
        <v>0</v>
      </c>
      <c r="AY774">
        <v>16</v>
      </c>
      <c r="AZ774">
        <v>0</v>
      </c>
      <c r="BA774">
        <v>16</v>
      </c>
      <c r="BB774">
        <v>2</v>
      </c>
      <c r="BC774">
        <v>22</v>
      </c>
    </row>
    <row r="775" spans="1:55" x14ac:dyDescent="0.3">
      <c r="A775" t="str">
        <f>'Smile-IC50-CC50'!A775</f>
        <v>M-1-4ba-R</v>
      </c>
      <c r="C775" s="11" t="str">
        <f>'Smile-IC50-CC50'!I775</f>
        <v>c1c(F)c(F)cc(c12)O[C@H](CC2=O)c3ccccc3</v>
      </c>
      <c r="D775" s="25">
        <f>'Smile-IC50-CC50'!B775</f>
        <v>30.708673999999998</v>
      </c>
      <c r="E775" s="26">
        <f>'Smile-IC50-CC50'!C775</f>
        <v>251.13449499999999</v>
      </c>
      <c r="F775" s="27">
        <f>'Smile-IC50-CC50'!D775</f>
        <v>8.1779661016949152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 s="32">
        <v>260.24</v>
      </c>
      <c r="P775" s="32">
        <v>4.2190000000000003</v>
      </c>
      <c r="Q775" s="32">
        <v>445.99599999999998</v>
      </c>
      <c r="R775" s="32">
        <v>63.213000000000001</v>
      </c>
      <c r="S775" s="32">
        <v>43.92</v>
      </c>
      <c r="T775" s="32">
        <v>250.01</v>
      </c>
      <c r="U775" s="32">
        <v>88.852000000000004</v>
      </c>
      <c r="V775" s="32">
        <v>767.06500000000005</v>
      </c>
      <c r="W775" s="32">
        <v>0</v>
      </c>
      <c r="X775" s="32">
        <v>2.75</v>
      </c>
      <c r="Y775" s="33">
        <v>2.3207200000000001E-2</v>
      </c>
      <c r="Z775" s="33">
        <v>0</v>
      </c>
      <c r="AA775" s="33">
        <v>0.90863470000000002</v>
      </c>
      <c r="AB775" s="33">
        <v>26.931999999999999</v>
      </c>
      <c r="AC775" s="33">
        <v>7.0540000000000003</v>
      </c>
      <c r="AD775" s="33">
        <v>10.725</v>
      </c>
      <c r="AE775" s="33">
        <v>5.532</v>
      </c>
      <c r="AF775" s="33">
        <v>3.2879999999999998</v>
      </c>
      <c r="AG775" s="33">
        <v>-3.6160000000000001</v>
      </c>
      <c r="AH775" s="33">
        <v>-4.1529999999999996</v>
      </c>
      <c r="AI775" s="33">
        <v>-4.2030000000000003</v>
      </c>
      <c r="AJ775" s="33">
        <v>3796.7339999999999</v>
      </c>
      <c r="AK775" s="33">
        <v>0.42699999999999999</v>
      </c>
      <c r="AL775" s="33">
        <v>6417.37</v>
      </c>
      <c r="AM775" s="33">
        <v>-1.448</v>
      </c>
      <c r="AN775" s="32">
        <v>9.782</v>
      </c>
      <c r="AO775" s="32">
        <v>1.1200000000000001</v>
      </c>
      <c r="AP775" s="32">
        <v>3</v>
      </c>
      <c r="AQ775" s="32">
        <v>0.109</v>
      </c>
      <c r="AR775" s="32">
        <v>3</v>
      </c>
      <c r="AS775" s="34">
        <v>100</v>
      </c>
      <c r="AT775" s="31">
        <v>88.852000000000004</v>
      </c>
      <c r="AU775" s="31">
        <v>0</v>
      </c>
      <c r="AV775" s="31">
        <v>34.987000000000002</v>
      </c>
      <c r="AW775">
        <v>2</v>
      </c>
      <c r="AX775">
        <v>0</v>
      </c>
      <c r="AY775">
        <v>16</v>
      </c>
      <c r="AZ775">
        <v>0</v>
      </c>
      <c r="BA775">
        <v>16</v>
      </c>
      <c r="BB775">
        <v>2</v>
      </c>
      <c r="BC775">
        <v>19</v>
      </c>
    </row>
    <row r="776" spans="1:55" x14ac:dyDescent="0.3">
      <c r="A776" t="str">
        <f>'Smile-IC50-CC50'!A776</f>
        <v>M-1-4ba-S</v>
      </c>
      <c r="C776" s="11" t="str">
        <f>'Smile-IC50-CC50'!I776</f>
        <v>c1c(F)c(F)cc(c12)O[C@@H](CC2=O)c3ccccc3</v>
      </c>
      <c r="D776" s="25">
        <f>'Smile-IC50-CC50'!B776</f>
        <v>30.708673999999998</v>
      </c>
      <c r="E776" s="26">
        <f>'Smile-IC50-CC50'!C776</f>
        <v>251.13449499999999</v>
      </c>
      <c r="F776" s="27">
        <f>'Smile-IC50-CC50'!D776</f>
        <v>8.1779661016949152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 s="32">
        <v>260.24</v>
      </c>
      <c r="P776" s="32">
        <v>4.8029999999999999</v>
      </c>
      <c r="Q776" s="32">
        <v>479.87799999999999</v>
      </c>
      <c r="R776" s="32">
        <v>49.765999999999998</v>
      </c>
      <c r="S776" s="32">
        <v>50.149000000000001</v>
      </c>
      <c r="T776" s="32">
        <v>291.11200000000002</v>
      </c>
      <c r="U776" s="32">
        <v>88.852000000000004</v>
      </c>
      <c r="V776" s="32">
        <v>801.78599999999994</v>
      </c>
      <c r="W776" s="32">
        <v>0</v>
      </c>
      <c r="X776" s="32">
        <v>2.75</v>
      </c>
      <c r="Y776" s="33">
        <v>2.87777E-2</v>
      </c>
      <c r="Z776" s="33">
        <v>0</v>
      </c>
      <c r="AA776" s="33">
        <v>0.86977349999999998</v>
      </c>
      <c r="AB776" s="33">
        <v>28.713999999999999</v>
      </c>
      <c r="AC776" s="33">
        <v>7.468</v>
      </c>
      <c r="AD776" s="33">
        <v>11.43</v>
      </c>
      <c r="AE776" s="33">
        <v>5.9349999999999996</v>
      </c>
      <c r="AF776" s="33">
        <v>3.5190000000000001</v>
      </c>
      <c r="AG776" s="33">
        <v>-4.258</v>
      </c>
      <c r="AH776" s="33">
        <v>-4.1529999999999996</v>
      </c>
      <c r="AI776" s="33">
        <v>-5.0279999999999996</v>
      </c>
      <c r="AJ776" s="33">
        <v>3313.915</v>
      </c>
      <c r="AK776" s="33">
        <v>0.34</v>
      </c>
      <c r="AL776" s="33">
        <v>5540.0110000000004</v>
      </c>
      <c r="AM776" s="33">
        <v>-1.4179999999999999</v>
      </c>
      <c r="AN776" s="32">
        <v>9.8049999999999997</v>
      </c>
      <c r="AO776" s="32">
        <v>1.147</v>
      </c>
      <c r="AP776" s="32">
        <v>3</v>
      </c>
      <c r="AQ776" s="32">
        <v>0.21</v>
      </c>
      <c r="AR776" s="32">
        <v>3</v>
      </c>
      <c r="AS776" s="34">
        <v>100</v>
      </c>
      <c r="AT776" s="31">
        <v>88.852000000000004</v>
      </c>
      <c r="AU776" s="31">
        <v>0</v>
      </c>
      <c r="AV776" s="31">
        <v>35.085999999999999</v>
      </c>
      <c r="AW776">
        <v>2</v>
      </c>
      <c r="AX776">
        <v>0</v>
      </c>
      <c r="AY776">
        <v>16</v>
      </c>
      <c r="AZ776">
        <v>0</v>
      </c>
      <c r="BA776">
        <v>16</v>
      </c>
      <c r="BB776">
        <v>2</v>
      </c>
      <c r="BC776">
        <v>19</v>
      </c>
    </row>
    <row r="777" spans="1:55" x14ac:dyDescent="0.3">
      <c r="A777" t="str">
        <f>'Smile-IC50-CC50'!A777</f>
        <v>M-1-4ca-R</v>
      </c>
      <c r="C777" s="11" t="str">
        <f>'Smile-IC50-CC50'!I777</f>
        <v>c1c(F)cc(F)c(c12)O[C@H](CC2=O)c3ccccc3</v>
      </c>
      <c r="D777" s="25">
        <f>'Smile-IC50-CC50'!B777</f>
        <v>2.60243</v>
      </c>
      <c r="E777" s="26">
        <f>'Smile-IC50-CC50'!C777</f>
        <v>27.846001000000001</v>
      </c>
      <c r="F777" s="27">
        <f>'Smile-IC50-CC50'!D777</f>
        <v>10.700000000000001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 s="32">
        <v>260.24</v>
      </c>
      <c r="P777" s="32">
        <v>2.855</v>
      </c>
      <c r="Q777" s="32">
        <v>479.75599999999997</v>
      </c>
      <c r="R777" s="32">
        <v>49.52</v>
      </c>
      <c r="S777" s="32">
        <v>50.052</v>
      </c>
      <c r="T777" s="32">
        <v>289.97800000000001</v>
      </c>
      <c r="U777" s="32">
        <v>90.206000000000003</v>
      </c>
      <c r="V777" s="32">
        <v>802.37300000000005</v>
      </c>
      <c r="W777" s="32">
        <v>0</v>
      </c>
      <c r="X777" s="32">
        <v>2.75</v>
      </c>
      <c r="Y777" s="33">
        <v>1.01593E-2</v>
      </c>
      <c r="Z777" s="33">
        <v>0</v>
      </c>
      <c r="AA777" s="33">
        <v>0.87042019999999998</v>
      </c>
      <c r="AB777" s="33">
        <v>28.725999999999999</v>
      </c>
      <c r="AC777" s="33">
        <v>7.4610000000000003</v>
      </c>
      <c r="AD777" s="33">
        <v>11.185</v>
      </c>
      <c r="AE777" s="33">
        <v>5.9269999999999996</v>
      </c>
      <c r="AF777" s="33">
        <v>3.528</v>
      </c>
      <c r="AG777" s="33">
        <v>-4.2619999999999996</v>
      </c>
      <c r="AH777" s="33">
        <v>-4.1529999999999996</v>
      </c>
      <c r="AI777" s="33">
        <v>-5.0119999999999996</v>
      </c>
      <c r="AJ777" s="33">
        <v>3320.8989999999999</v>
      </c>
      <c r="AK777" s="33">
        <v>0.34399999999999997</v>
      </c>
      <c r="AL777" s="33">
        <v>5648.2820000000002</v>
      </c>
      <c r="AM777" s="33">
        <v>-1.42</v>
      </c>
      <c r="AN777" s="32">
        <v>9.74</v>
      </c>
      <c r="AO777" s="32">
        <v>1.1719999999999999</v>
      </c>
      <c r="AP777" s="32">
        <v>3</v>
      </c>
      <c r="AQ777" s="32">
        <v>0.21199999999999999</v>
      </c>
      <c r="AR777" s="32">
        <v>3</v>
      </c>
      <c r="AS777" s="34">
        <v>100</v>
      </c>
      <c r="AT777" s="31">
        <v>90.206000000000003</v>
      </c>
      <c r="AU777" s="31">
        <v>0</v>
      </c>
      <c r="AV777" s="31">
        <v>34.866999999999997</v>
      </c>
      <c r="AW777">
        <v>2</v>
      </c>
      <c r="AX777">
        <v>0</v>
      </c>
      <c r="AY777">
        <v>16</v>
      </c>
      <c r="AZ777">
        <v>0</v>
      </c>
      <c r="BA777">
        <v>16</v>
      </c>
      <c r="BB777">
        <v>2</v>
      </c>
      <c r="BC777">
        <v>19</v>
      </c>
    </row>
    <row r="778" spans="1:55" x14ac:dyDescent="0.3">
      <c r="A778" t="str">
        <f>'Smile-IC50-CC50'!A778</f>
        <v>M1-4ca-S</v>
      </c>
      <c r="C778" s="11" t="str">
        <f>'Smile-IC50-CC50'!I778</f>
        <v>c1c(F)cc(F)c(c12)O[C@@H](CC2=O)c3ccccc3</v>
      </c>
      <c r="D778" s="25">
        <f>'Smile-IC50-CC50'!B778</f>
        <v>2.60243</v>
      </c>
      <c r="E778" s="26">
        <f>'Smile-IC50-CC50'!C778</f>
        <v>27.846001000000001</v>
      </c>
      <c r="F778" s="27">
        <f>'Smile-IC50-CC50'!D778</f>
        <v>10.700000000000001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 s="32">
        <v>260.24</v>
      </c>
      <c r="P778" s="32">
        <v>2.3210000000000002</v>
      </c>
      <c r="Q778" s="32">
        <v>449.63200000000001</v>
      </c>
      <c r="R778" s="32">
        <v>63.09</v>
      </c>
      <c r="S778" s="32">
        <v>43.883000000000003</v>
      </c>
      <c r="T778" s="32">
        <v>251.26400000000001</v>
      </c>
      <c r="U778" s="32">
        <v>91.394999999999996</v>
      </c>
      <c r="V778" s="32">
        <v>769.65899999999999</v>
      </c>
      <c r="W778" s="32">
        <v>0</v>
      </c>
      <c r="X778" s="32">
        <v>2.75</v>
      </c>
      <c r="Y778" s="33">
        <v>6.9972000000000003E-3</v>
      </c>
      <c r="Z778" s="33">
        <v>0</v>
      </c>
      <c r="AA778" s="33">
        <v>0.90331779999999995</v>
      </c>
      <c r="AB778" s="33">
        <v>27.047000000000001</v>
      </c>
      <c r="AC778" s="33">
        <v>7.0309999999999997</v>
      </c>
      <c r="AD778" s="33">
        <v>10.545999999999999</v>
      </c>
      <c r="AE778" s="33">
        <v>5.55</v>
      </c>
      <c r="AF778" s="33">
        <v>3.3159999999999998</v>
      </c>
      <c r="AG778" s="33">
        <v>-3.6960000000000002</v>
      </c>
      <c r="AH778" s="33">
        <v>-4.1529999999999996</v>
      </c>
      <c r="AI778" s="33">
        <v>-4.2949999999999999</v>
      </c>
      <c r="AJ778" s="33">
        <v>3799.7660000000001</v>
      </c>
      <c r="AK778" s="33">
        <v>0.42899999999999999</v>
      </c>
      <c r="AL778" s="33">
        <v>6632.2719999999999</v>
      </c>
      <c r="AM778" s="33">
        <v>-1.4430000000000001</v>
      </c>
      <c r="AN778" s="32">
        <v>9.73</v>
      </c>
      <c r="AO778" s="32">
        <v>1.1439999999999999</v>
      </c>
      <c r="AP778" s="32">
        <v>3</v>
      </c>
      <c r="AQ778" s="32">
        <v>0.11700000000000001</v>
      </c>
      <c r="AR778" s="32">
        <v>3</v>
      </c>
      <c r="AS778" s="34">
        <v>100</v>
      </c>
      <c r="AT778" s="31">
        <v>91.394999999999996</v>
      </c>
      <c r="AU778" s="31">
        <v>0</v>
      </c>
      <c r="AV778" s="31">
        <v>34.793999999999997</v>
      </c>
      <c r="AW778">
        <v>2</v>
      </c>
      <c r="AX778">
        <v>0</v>
      </c>
      <c r="AY778">
        <v>16</v>
      </c>
      <c r="AZ778">
        <v>0</v>
      </c>
      <c r="BA778">
        <v>16</v>
      </c>
      <c r="BB778">
        <v>2</v>
      </c>
      <c r="BC778">
        <v>19</v>
      </c>
    </row>
    <row r="779" spans="1:55" x14ac:dyDescent="0.3">
      <c r="A779" t="str">
        <f>'Smile-IC50-CC50'!A779</f>
        <v>M-1-4cb-R</v>
      </c>
      <c r="C779" s="11" t="str">
        <f>'Smile-IC50-CC50'!I779</f>
        <v>c1c(F)cc(F)c(c12)O[C@H](CC2=O)c3ccc(F)cc3</v>
      </c>
      <c r="D779" s="25">
        <f>'Smile-IC50-CC50'!B779</f>
        <v>5.0081940000000005</v>
      </c>
      <c r="E779" s="26">
        <f>'Smile-IC50-CC50'!C779</f>
        <v>28.657999</v>
      </c>
      <c r="F779" s="27">
        <f>'Smile-IC50-CC50'!D779</f>
        <v>5.7222222222222214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2</v>
      </c>
      <c r="O779" s="32">
        <v>278.23</v>
      </c>
      <c r="P779" s="32">
        <v>0.755</v>
      </c>
      <c r="Q779" s="32">
        <v>488.46499999999997</v>
      </c>
      <c r="R779" s="32">
        <v>49.277999999999999</v>
      </c>
      <c r="S779" s="32">
        <v>50.052</v>
      </c>
      <c r="T779" s="32">
        <v>252.148</v>
      </c>
      <c r="U779" s="32">
        <v>136.98599999999999</v>
      </c>
      <c r="V779" s="32">
        <v>818.37</v>
      </c>
      <c r="W779" s="32">
        <v>0</v>
      </c>
      <c r="X779" s="32">
        <v>2.75</v>
      </c>
      <c r="Y779" s="33">
        <v>6.9609999999999995E-4</v>
      </c>
      <c r="Z779" s="33">
        <v>0</v>
      </c>
      <c r="AA779" s="33">
        <v>0.86622719999999997</v>
      </c>
      <c r="AB779" s="33">
        <v>29.004999999999999</v>
      </c>
      <c r="AC779" s="33">
        <v>7.0279999999999996</v>
      </c>
      <c r="AD779" s="33">
        <v>11.315</v>
      </c>
      <c r="AE779" s="33">
        <v>5.7069999999999999</v>
      </c>
      <c r="AF779" s="33">
        <v>3.766</v>
      </c>
      <c r="AG779" s="33">
        <v>-4.4820000000000002</v>
      </c>
      <c r="AH779" s="33">
        <v>-4.5350000000000001</v>
      </c>
      <c r="AI779" s="33">
        <v>-4.899</v>
      </c>
      <c r="AJ779" s="33">
        <v>3320.8989999999999</v>
      </c>
      <c r="AK779" s="33">
        <v>0.45500000000000002</v>
      </c>
      <c r="AL779" s="33">
        <v>10000</v>
      </c>
      <c r="AM779" s="33">
        <v>-1.554</v>
      </c>
      <c r="AN779" s="32">
        <v>9.8309999999999995</v>
      </c>
      <c r="AO779" s="32">
        <v>1.2549999999999999</v>
      </c>
      <c r="AP779" s="32">
        <v>2</v>
      </c>
      <c r="AQ779" s="32">
        <v>0.25800000000000001</v>
      </c>
      <c r="AR779" s="32">
        <v>3</v>
      </c>
      <c r="AS779" s="34">
        <v>100</v>
      </c>
      <c r="AT779" s="31">
        <v>136.98599999999999</v>
      </c>
      <c r="AU779" s="31">
        <v>0</v>
      </c>
      <c r="AV779" s="31">
        <v>34.865000000000002</v>
      </c>
      <c r="AW779">
        <v>2</v>
      </c>
      <c r="AX779">
        <v>0</v>
      </c>
      <c r="AY779">
        <v>16</v>
      </c>
      <c r="AZ779">
        <v>0</v>
      </c>
      <c r="BA779">
        <v>16</v>
      </c>
      <c r="BB779">
        <v>2</v>
      </c>
      <c r="BC779">
        <v>20</v>
      </c>
    </row>
    <row r="780" spans="1:55" x14ac:dyDescent="0.3">
      <c r="A780" t="str">
        <f>'Smile-IC50-CC50'!A780</f>
        <v>M-1-4cb-S</v>
      </c>
      <c r="C780" s="11" t="str">
        <f>'Smile-IC50-CC50'!I780</f>
        <v>c1c(F)cc(F)c(c12)O[C@@H](CC2=O)c3ccc(F)cc3</v>
      </c>
      <c r="D780" s="25">
        <f>'Smile-IC50-CC50'!B780</f>
        <v>5.0081940000000005</v>
      </c>
      <c r="E780" s="26">
        <f>'Smile-IC50-CC50'!C780</f>
        <v>28.657999</v>
      </c>
      <c r="F780" s="27">
        <f>'Smile-IC50-CC50'!D780</f>
        <v>5.7222222222222214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2</v>
      </c>
      <c r="O780" s="32">
        <v>278.23</v>
      </c>
      <c r="P780" s="32">
        <v>2.75</v>
      </c>
      <c r="Q780" s="32">
        <v>458.81</v>
      </c>
      <c r="R780" s="32">
        <v>63.029000000000003</v>
      </c>
      <c r="S780" s="32">
        <v>43.896000000000001</v>
      </c>
      <c r="T780" s="32">
        <v>213.71700000000001</v>
      </c>
      <c r="U780" s="32">
        <v>138.16800000000001</v>
      </c>
      <c r="V780" s="32">
        <v>785.63199999999995</v>
      </c>
      <c r="W780" s="32">
        <v>0</v>
      </c>
      <c r="X780" s="32">
        <v>2.75</v>
      </c>
      <c r="Y780" s="33">
        <v>9.6267000000000002E-3</v>
      </c>
      <c r="Z780" s="33">
        <v>0</v>
      </c>
      <c r="AA780" s="33">
        <v>0.8974529</v>
      </c>
      <c r="AB780" s="33">
        <v>27.327999999999999</v>
      </c>
      <c r="AC780" s="33">
        <v>6.5789999999999997</v>
      </c>
      <c r="AD780" s="33">
        <v>10.84</v>
      </c>
      <c r="AE780" s="33">
        <v>5.3330000000000002</v>
      </c>
      <c r="AF780" s="33">
        <v>3.5390000000000001</v>
      </c>
      <c r="AG780" s="33">
        <v>-4.0359999999999996</v>
      </c>
      <c r="AH780" s="33">
        <v>-4.5350000000000001</v>
      </c>
      <c r="AI780" s="33">
        <v>-4.2110000000000003</v>
      </c>
      <c r="AJ780" s="33">
        <v>3798.7339999999999</v>
      </c>
      <c r="AK780" s="33">
        <v>0.53900000000000003</v>
      </c>
      <c r="AL780" s="33">
        <v>10000</v>
      </c>
      <c r="AM780" s="33">
        <v>-1.5760000000000001</v>
      </c>
      <c r="AN780" s="32">
        <v>9.84</v>
      </c>
      <c r="AO780" s="32">
        <v>1.2450000000000001</v>
      </c>
      <c r="AP780" s="32">
        <v>2</v>
      </c>
      <c r="AQ780" s="32">
        <v>0.16300000000000001</v>
      </c>
      <c r="AR780" s="32">
        <v>3</v>
      </c>
      <c r="AS780" s="34">
        <v>100</v>
      </c>
      <c r="AT780" s="31">
        <v>138.16800000000001</v>
      </c>
      <c r="AU780" s="31">
        <v>0</v>
      </c>
      <c r="AV780" s="31">
        <v>34.792000000000002</v>
      </c>
      <c r="AW780">
        <v>2</v>
      </c>
      <c r="AX780">
        <v>0</v>
      </c>
      <c r="AY780">
        <v>16</v>
      </c>
      <c r="AZ780">
        <v>0</v>
      </c>
      <c r="BA780">
        <v>16</v>
      </c>
      <c r="BB780">
        <v>2</v>
      </c>
      <c r="BC780">
        <v>20</v>
      </c>
    </row>
    <row r="781" spans="1:55" x14ac:dyDescent="0.3">
      <c r="A781" t="str">
        <f>'Smile-IC50-CC50'!A781</f>
        <v>M-1-4cc-R</v>
      </c>
      <c r="C781" s="11" t="str">
        <f>'Smile-IC50-CC50'!I781</f>
        <v>FC(F)(F)c1ccc(cc1)[C@@H](CC2=O)Oc(c23)c(F)cc(F)c3</v>
      </c>
      <c r="D781" s="25">
        <f>'Smile-IC50-CC50'!B781</f>
        <v>1.9694459999999998</v>
      </c>
      <c r="E781" s="26">
        <f>'Smile-IC50-CC50'!C781</f>
        <v>300.34051500000004</v>
      </c>
      <c r="F781" s="27">
        <f>'Smile-IC50-CC50'!D781</f>
        <v>152.50000000000003</v>
      </c>
      <c r="G781">
        <v>2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2</v>
      </c>
      <c r="O781" s="32">
        <v>328.238</v>
      </c>
      <c r="P781" s="32">
        <v>0.81100000000000005</v>
      </c>
      <c r="Q781" s="32">
        <v>531.97699999999998</v>
      </c>
      <c r="R781" s="32">
        <v>50.539000000000001</v>
      </c>
      <c r="S781" s="32">
        <v>50.052</v>
      </c>
      <c r="T781" s="32">
        <v>223.66800000000001</v>
      </c>
      <c r="U781" s="32">
        <v>207.71799999999999</v>
      </c>
      <c r="V781" s="32">
        <v>899.77499999999998</v>
      </c>
      <c r="W781" s="32">
        <v>0</v>
      </c>
      <c r="X781" s="32">
        <v>2.75</v>
      </c>
      <c r="Y781" s="33">
        <v>7.3039999999999997E-4</v>
      </c>
      <c r="Z781" s="33">
        <v>0</v>
      </c>
      <c r="AA781" s="33">
        <v>0.8472826</v>
      </c>
      <c r="AB781" s="33">
        <v>31.991</v>
      </c>
      <c r="AC781" s="33">
        <v>7.093</v>
      </c>
      <c r="AD781" s="33">
        <v>12.625999999999999</v>
      </c>
      <c r="AE781" s="33">
        <v>5.6429999999999998</v>
      </c>
      <c r="AF781" s="33">
        <v>4.5339999999999998</v>
      </c>
      <c r="AG781" s="33">
        <v>-4.952</v>
      </c>
      <c r="AH781" s="33">
        <v>-5.5970000000000004</v>
      </c>
      <c r="AI781" s="33">
        <v>-5.07</v>
      </c>
      <c r="AJ781" s="33">
        <v>3320.8989999999999</v>
      </c>
      <c r="AK781" s="33">
        <v>0.60799999999999998</v>
      </c>
      <c r="AL781" s="33">
        <v>10000</v>
      </c>
      <c r="AM781" s="33">
        <v>-1.6539999999999999</v>
      </c>
      <c r="AN781" s="32">
        <v>9.8919999999999995</v>
      </c>
      <c r="AO781" s="32">
        <v>1.3089999999999999</v>
      </c>
      <c r="AP781" s="32">
        <v>2</v>
      </c>
      <c r="AQ781" s="32">
        <v>0.49399999999999999</v>
      </c>
      <c r="AR781" s="32">
        <v>3</v>
      </c>
      <c r="AS781" s="34">
        <v>100</v>
      </c>
      <c r="AT781" s="31">
        <v>207.71799999999999</v>
      </c>
      <c r="AU781" s="31">
        <v>0</v>
      </c>
      <c r="AV781" s="31">
        <v>34.866999999999997</v>
      </c>
      <c r="AW781">
        <v>2</v>
      </c>
      <c r="AX781">
        <v>0</v>
      </c>
      <c r="AY781">
        <v>16</v>
      </c>
      <c r="AZ781">
        <v>0</v>
      </c>
      <c r="BA781">
        <v>16</v>
      </c>
      <c r="BB781">
        <v>2</v>
      </c>
      <c r="BC781">
        <v>23</v>
      </c>
    </row>
    <row r="782" spans="1:55" x14ac:dyDescent="0.3">
      <c r="A782" t="str">
        <f>'Smile-IC50-CC50'!A782</f>
        <v>M-1-4cc-S</v>
      </c>
      <c r="C782" s="11" t="str">
        <f>'Smile-IC50-CC50'!I782</f>
        <v>FC(F)(F)c1ccc(cc1)[C@H](CC2=O)Oc(c23)c(F)cc(F)c3</v>
      </c>
      <c r="D782" s="25">
        <f>'Smile-IC50-CC50'!B782</f>
        <v>1.9694459999999998</v>
      </c>
      <c r="E782" s="26">
        <f>'Smile-IC50-CC50'!C782</f>
        <v>300.34051500000004</v>
      </c>
      <c r="F782" s="27">
        <f>'Smile-IC50-CC50'!D782</f>
        <v>152.50000000000003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</v>
      </c>
      <c r="O782" s="32">
        <v>328.238</v>
      </c>
      <c r="P782" s="32">
        <v>3.2730000000000001</v>
      </c>
      <c r="Q782" s="32">
        <v>501.85300000000001</v>
      </c>
      <c r="R782" s="32">
        <v>64.108999999999995</v>
      </c>
      <c r="S782" s="32">
        <v>43.883000000000003</v>
      </c>
      <c r="T782" s="32">
        <v>184.95400000000001</v>
      </c>
      <c r="U782" s="32">
        <v>208.90700000000001</v>
      </c>
      <c r="V782" s="32">
        <v>867.06100000000004</v>
      </c>
      <c r="W782" s="32">
        <v>0</v>
      </c>
      <c r="X782" s="32">
        <v>2.75</v>
      </c>
      <c r="Y782" s="33">
        <v>1.2356799999999999E-2</v>
      </c>
      <c r="Z782" s="33">
        <v>0</v>
      </c>
      <c r="AA782" s="33">
        <v>0.87623799999999996</v>
      </c>
      <c r="AB782" s="33">
        <v>30.312000000000001</v>
      </c>
      <c r="AC782" s="33">
        <v>6.585</v>
      </c>
      <c r="AD782" s="33">
        <v>12.189</v>
      </c>
      <c r="AE782" s="33">
        <v>5.2649999999999997</v>
      </c>
      <c r="AF782" s="33">
        <v>4.3220000000000001</v>
      </c>
      <c r="AG782" s="33">
        <v>-4.7309999999999999</v>
      </c>
      <c r="AH782" s="33">
        <v>-5.5970000000000004</v>
      </c>
      <c r="AI782" s="33">
        <v>-4.4169999999999998</v>
      </c>
      <c r="AJ782" s="33">
        <v>3799.7640000000001</v>
      </c>
      <c r="AK782" s="33">
        <v>0.69499999999999995</v>
      </c>
      <c r="AL782" s="33">
        <v>10000</v>
      </c>
      <c r="AM782" s="33">
        <v>-1.677</v>
      </c>
      <c r="AN782" s="32">
        <v>9.9030000000000005</v>
      </c>
      <c r="AO782" s="32">
        <v>1.3009999999999999</v>
      </c>
      <c r="AP782" s="32">
        <v>2</v>
      </c>
      <c r="AQ782" s="32">
        <v>0.39900000000000002</v>
      </c>
      <c r="AR782" s="32">
        <v>3</v>
      </c>
      <c r="AS782" s="34">
        <v>100</v>
      </c>
      <c r="AT782" s="31">
        <v>208.90700000000001</v>
      </c>
      <c r="AU782" s="31">
        <v>0</v>
      </c>
      <c r="AV782" s="31">
        <v>34.793999999999997</v>
      </c>
      <c r="AW782">
        <v>2</v>
      </c>
      <c r="AX782">
        <v>0</v>
      </c>
      <c r="AY782">
        <v>16</v>
      </c>
      <c r="AZ782">
        <v>0</v>
      </c>
      <c r="BA782">
        <v>16</v>
      </c>
      <c r="BB782">
        <v>2</v>
      </c>
      <c r="BC782">
        <v>23</v>
      </c>
    </row>
    <row r="783" spans="1:55" x14ac:dyDescent="0.3">
      <c r="A783" t="str">
        <f>'Smile-IC50-CC50'!A783</f>
        <v>M-1-4cd-R</v>
      </c>
      <c r="C783" s="11" t="str">
        <f>'Smile-IC50-CC50'!I783</f>
        <v>FC(F)(F)c1cc(ccc1)[C@@H](CC2=O)Oc(c23)c(F)cc(F)c3</v>
      </c>
      <c r="D783" s="25">
        <f>'Smile-IC50-CC50'!B783</f>
        <v>3.7091233000000003</v>
      </c>
      <c r="E783" s="26">
        <f>'Smile-IC50-CC50'!C783</f>
        <v>9.8472299999999997</v>
      </c>
      <c r="F783" s="27">
        <f>'Smile-IC50-CC50'!D783</f>
        <v>2.6548672566371678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2</v>
      </c>
      <c r="O783" s="32">
        <v>328.238</v>
      </c>
      <c r="P783" s="32">
        <v>2.8780000000000001</v>
      </c>
      <c r="Q783" s="32">
        <v>531.42399999999998</v>
      </c>
      <c r="R783" s="32">
        <v>50.539000000000001</v>
      </c>
      <c r="S783" s="32">
        <v>50.052</v>
      </c>
      <c r="T783" s="32">
        <v>223.92</v>
      </c>
      <c r="U783" s="32">
        <v>206.91300000000001</v>
      </c>
      <c r="V783" s="32">
        <v>899.72799999999995</v>
      </c>
      <c r="W783" s="32">
        <v>0</v>
      </c>
      <c r="X783" s="32">
        <v>2.75</v>
      </c>
      <c r="Y783" s="33">
        <v>9.2029E-3</v>
      </c>
      <c r="Z783" s="33">
        <v>0</v>
      </c>
      <c r="AA783" s="33">
        <v>0.84813459999999996</v>
      </c>
      <c r="AB783" s="33">
        <v>31.992000000000001</v>
      </c>
      <c r="AC783" s="33">
        <v>7.1029999999999998</v>
      </c>
      <c r="AD783" s="33">
        <v>12.741</v>
      </c>
      <c r="AE783" s="33">
        <v>5.6429999999999998</v>
      </c>
      <c r="AF783" s="33">
        <v>4.5309999999999997</v>
      </c>
      <c r="AG783" s="33">
        <v>-5.61</v>
      </c>
      <c r="AH783" s="33">
        <v>-5.5970000000000004</v>
      </c>
      <c r="AI783" s="33">
        <v>-5.0570000000000004</v>
      </c>
      <c r="AJ783" s="33">
        <v>3320.9</v>
      </c>
      <c r="AK783" s="33">
        <v>0.60699999999999998</v>
      </c>
      <c r="AL783" s="33">
        <v>10000</v>
      </c>
      <c r="AM783" s="33">
        <v>-1.653</v>
      </c>
      <c r="AN783" s="32">
        <v>9.8529999999999998</v>
      </c>
      <c r="AO783" s="32">
        <v>1.272</v>
      </c>
      <c r="AP783" s="32">
        <v>4</v>
      </c>
      <c r="AQ783" s="32">
        <v>0.49399999999999999</v>
      </c>
      <c r="AR783" s="32">
        <v>3</v>
      </c>
      <c r="AS783" s="34">
        <v>100</v>
      </c>
      <c r="AT783" s="31">
        <v>206.91300000000001</v>
      </c>
      <c r="AU783" s="31">
        <v>0</v>
      </c>
      <c r="AV783" s="31">
        <v>34.866999999999997</v>
      </c>
      <c r="AW783">
        <v>2</v>
      </c>
      <c r="AX783">
        <v>0</v>
      </c>
      <c r="AY783">
        <v>16</v>
      </c>
      <c r="AZ783">
        <v>0</v>
      </c>
      <c r="BA783">
        <v>16</v>
      </c>
      <c r="BB783">
        <v>2</v>
      </c>
      <c r="BC783">
        <v>23</v>
      </c>
    </row>
    <row r="784" spans="1:55" x14ac:dyDescent="0.3">
      <c r="A784" t="str">
        <f>'Smile-IC50-CC50'!A784</f>
        <v>M-1-4cd-S</v>
      </c>
      <c r="C784" s="11" t="str">
        <f>'Smile-IC50-CC50'!I784</f>
        <v>FC(F)(F)c1cc(ccc1)[C@H](CC2=O)Oc(c23)c(F)cc(F)c3</v>
      </c>
      <c r="D784" s="25">
        <f>'Smile-IC50-CC50'!B784</f>
        <v>3.7091233000000003</v>
      </c>
      <c r="E784" s="26">
        <f>'Smile-IC50-CC50'!C784</f>
        <v>9.8472299999999997</v>
      </c>
      <c r="F784" s="27">
        <f>'Smile-IC50-CC50'!D784</f>
        <v>2.6548672566371678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2</v>
      </c>
      <c r="O784" s="32">
        <v>328.238</v>
      </c>
      <c r="P784" s="32">
        <v>3.75</v>
      </c>
      <c r="Q784" s="32">
        <v>485.63400000000001</v>
      </c>
      <c r="R784" s="32">
        <v>64.108999999999995</v>
      </c>
      <c r="S784" s="32">
        <v>43.883000000000003</v>
      </c>
      <c r="T784" s="32">
        <v>185.53100000000001</v>
      </c>
      <c r="U784" s="32">
        <v>192.11099999999999</v>
      </c>
      <c r="V784" s="32">
        <v>857.36699999999996</v>
      </c>
      <c r="W784" s="32">
        <v>0</v>
      </c>
      <c r="X784" s="32">
        <v>2.75</v>
      </c>
      <c r="Y784" s="33">
        <v>1.6398699999999999E-2</v>
      </c>
      <c r="Z784" s="33">
        <v>0</v>
      </c>
      <c r="AA784" s="33">
        <v>0.89874039999999999</v>
      </c>
      <c r="AB784" s="33">
        <v>29.93</v>
      </c>
      <c r="AC784" s="33">
        <v>6.7380000000000004</v>
      </c>
      <c r="AD784" s="33">
        <v>12.087999999999999</v>
      </c>
      <c r="AE784" s="33">
        <v>5.2240000000000002</v>
      </c>
      <c r="AF784" s="33">
        <v>4.1959999999999997</v>
      </c>
      <c r="AG784" s="33">
        <v>-4.8170000000000002</v>
      </c>
      <c r="AH784" s="33">
        <v>-5.5970000000000004</v>
      </c>
      <c r="AI784" s="33">
        <v>-4.0549999999999997</v>
      </c>
      <c r="AJ784" s="33">
        <v>3799.806</v>
      </c>
      <c r="AK784" s="33">
        <v>0.67300000000000004</v>
      </c>
      <c r="AL784" s="33">
        <v>10000</v>
      </c>
      <c r="AM784" s="33">
        <v>-1.675</v>
      </c>
      <c r="AN784" s="32">
        <v>9.8309999999999995</v>
      </c>
      <c r="AO784" s="32">
        <v>1.2310000000000001</v>
      </c>
      <c r="AP784" s="32">
        <v>4</v>
      </c>
      <c r="AQ784" s="32">
        <v>0.371</v>
      </c>
      <c r="AR784" s="32">
        <v>3</v>
      </c>
      <c r="AS784" s="34">
        <v>100</v>
      </c>
      <c r="AT784" s="31">
        <v>192.11099999999999</v>
      </c>
      <c r="AU784" s="31">
        <v>0</v>
      </c>
      <c r="AV784" s="31">
        <v>34.793999999999997</v>
      </c>
      <c r="AW784">
        <v>2</v>
      </c>
      <c r="AX784">
        <v>0</v>
      </c>
      <c r="AY784">
        <v>16</v>
      </c>
      <c r="AZ784">
        <v>0</v>
      </c>
      <c r="BA784">
        <v>16</v>
      </c>
      <c r="BB784">
        <v>2</v>
      </c>
      <c r="BC784">
        <v>23</v>
      </c>
    </row>
    <row r="785" spans="1:55" x14ac:dyDescent="0.3">
      <c r="A785" t="str">
        <f>'Smile-IC50-CC50'!A785</f>
        <v>M-1-4dc-R</v>
      </c>
      <c r="C785" s="11" t="str">
        <f>'Smile-IC50-CC50'!I785</f>
        <v>FC(F)(F)c1ccc(cc1)[C@@H](CC2=O)Oc(c23)c(F)c(F)c(F)c3</v>
      </c>
      <c r="D785" s="25">
        <f>'Smile-IC50-CC50'!B785</f>
        <v>3.46231</v>
      </c>
      <c r="E785" s="26">
        <f>'Smile-IC50-CC50'!C785</f>
        <v>4.1547720000000004</v>
      </c>
      <c r="F785" s="27">
        <f>'Smile-IC50-CC50'!D785</f>
        <v>1.2000000000000002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2</v>
      </c>
      <c r="O785" s="32">
        <v>346.22800000000001</v>
      </c>
      <c r="P785" s="32">
        <v>1.6910000000000001</v>
      </c>
      <c r="Q785" s="32">
        <v>539.49199999999996</v>
      </c>
      <c r="R785" s="32">
        <v>50.54</v>
      </c>
      <c r="S785" s="32">
        <v>50.082000000000001</v>
      </c>
      <c r="T785" s="32">
        <v>194.53700000000001</v>
      </c>
      <c r="U785" s="32">
        <v>244.333</v>
      </c>
      <c r="V785" s="32">
        <v>914.553</v>
      </c>
      <c r="W785" s="32">
        <v>0</v>
      </c>
      <c r="X785" s="32">
        <v>2.75</v>
      </c>
      <c r="Y785" s="33">
        <v>3.1259E-3</v>
      </c>
      <c r="Z785" s="33">
        <v>0</v>
      </c>
      <c r="AA785" s="33">
        <v>0.84460329999999995</v>
      </c>
      <c r="AB785" s="33">
        <v>32.304000000000002</v>
      </c>
      <c r="AC785" s="33">
        <v>6.7880000000000003</v>
      </c>
      <c r="AD785" s="33">
        <v>12.898</v>
      </c>
      <c r="AE785" s="33">
        <v>5.476</v>
      </c>
      <c r="AF785" s="33">
        <v>4.7359999999999998</v>
      </c>
      <c r="AG785" s="33">
        <v>-5.3010000000000002</v>
      </c>
      <c r="AH785" s="33">
        <v>-5.98</v>
      </c>
      <c r="AI785" s="33">
        <v>-4.9740000000000002</v>
      </c>
      <c r="AJ785" s="33">
        <v>3318.7570000000001</v>
      </c>
      <c r="AK785" s="33">
        <v>0.69499999999999995</v>
      </c>
      <c r="AL785" s="33">
        <v>10000</v>
      </c>
      <c r="AM785" s="33">
        <v>-1.7569999999999999</v>
      </c>
      <c r="AN785" s="32">
        <v>10.157</v>
      </c>
      <c r="AO785" s="32">
        <v>1.5580000000000001</v>
      </c>
      <c r="AP785" s="32">
        <v>2</v>
      </c>
      <c r="AQ785" s="32">
        <v>0.53700000000000003</v>
      </c>
      <c r="AR785" s="32">
        <v>3</v>
      </c>
      <c r="AS785" s="34">
        <v>100</v>
      </c>
      <c r="AT785" s="31">
        <v>244.333</v>
      </c>
      <c r="AU785" s="31">
        <v>0</v>
      </c>
      <c r="AV785" s="31">
        <v>34.868000000000002</v>
      </c>
      <c r="AW785">
        <v>2</v>
      </c>
      <c r="AX785">
        <v>0</v>
      </c>
      <c r="AY785">
        <v>16</v>
      </c>
      <c r="AZ785">
        <v>0</v>
      </c>
      <c r="BA785">
        <v>16</v>
      </c>
      <c r="BB785">
        <v>2</v>
      </c>
      <c r="BC785">
        <v>24</v>
      </c>
    </row>
    <row r="786" spans="1:55" x14ac:dyDescent="0.3">
      <c r="A786" t="str">
        <f>'Smile-IC50-CC50'!A786</f>
        <v>M-1-4dc-S</v>
      </c>
      <c r="C786" s="11" t="str">
        <f>'Smile-IC50-CC50'!I786</f>
        <v>FC(F)(F)c1ccc(cc1)[C@H](CC2=O)Oc(c23)c(F)c(F)c(F)c3</v>
      </c>
      <c r="D786" s="25">
        <f>'Smile-IC50-CC50'!B786</f>
        <v>3.46231</v>
      </c>
      <c r="E786" s="26">
        <f>'Smile-IC50-CC50'!C786</f>
        <v>4.1547720000000004</v>
      </c>
      <c r="F786" s="27">
        <f>'Smile-IC50-CC50'!D786</f>
        <v>1.2000000000000002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2</v>
      </c>
      <c r="O786" s="32">
        <v>346.22800000000001</v>
      </c>
      <c r="P786" s="32">
        <v>4.1449999999999996</v>
      </c>
      <c r="Q786" s="32">
        <v>509.44099999999997</v>
      </c>
      <c r="R786" s="32">
        <v>64.097999999999999</v>
      </c>
      <c r="S786" s="32">
        <v>43.905999999999999</v>
      </c>
      <c r="T786" s="32">
        <v>155.863</v>
      </c>
      <c r="U786" s="32">
        <v>245.57400000000001</v>
      </c>
      <c r="V786" s="32">
        <v>881.875</v>
      </c>
      <c r="W786" s="32">
        <v>0</v>
      </c>
      <c r="X786" s="32">
        <v>2.75</v>
      </c>
      <c r="Y786" s="33">
        <v>1.94843E-2</v>
      </c>
      <c r="Z786" s="33">
        <v>0</v>
      </c>
      <c r="AA786" s="33">
        <v>0.87298949999999997</v>
      </c>
      <c r="AB786" s="33">
        <v>30.626999999999999</v>
      </c>
      <c r="AC786" s="33">
        <v>6.27</v>
      </c>
      <c r="AD786" s="33">
        <v>12.526</v>
      </c>
      <c r="AE786" s="33">
        <v>5.0990000000000002</v>
      </c>
      <c r="AF786" s="33">
        <v>4.5250000000000004</v>
      </c>
      <c r="AG786" s="33">
        <v>-4.9059999999999997</v>
      </c>
      <c r="AH786" s="33">
        <v>-5.98</v>
      </c>
      <c r="AI786" s="33">
        <v>-4.33</v>
      </c>
      <c r="AJ786" s="33">
        <v>3797.8339999999998</v>
      </c>
      <c r="AK786" s="33">
        <v>0.78200000000000003</v>
      </c>
      <c r="AL786" s="33">
        <v>10000</v>
      </c>
      <c r="AM786" s="33">
        <v>-1.78</v>
      </c>
      <c r="AN786" s="32">
        <v>10.163</v>
      </c>
      <c r="AO786" s="32">
        <v>1.55</v>
      </c>
      <c r="AP786" s="32">
        <v>2</v>
      </c>
      <c r="AQ786" s="32">
        <v>0.442</v>
      </c>
      <c r="AR786" s="32">
        <v>3</v>
      </c>
      <c r="AS786" s="34">
        <v>100</v>
      </c>
      <c r="AT786" s="31">
        <v>245.57400000000001</v>
      </c>
      <c r="AU786" s="31">
        <v>0</v>
      </c>
      <c r="AV786" s="31">
        <v>34.792999999999999</v>
      </c>
      <c r="AW786">
        <v>2</v>
      </c>
      <c r="AX786">
        <v>0</v>
      </c>
      <c r="AY786">
        <v>16</v>
      </c>
      <c r="AZ786">
        <v>0</v>
      </c>
      <c r="BA786">
        <v>16</v>
      </c>
      <c r="BB786">
        <v>2</v>
      </c>
      <c r="BC786">
        <v>24</v>
      </c>
    </row>
    <row r="787" spans="1:55" x14ac:dyDescent="0.3">
      <c r="A787" t="str">
        <f>'Smile-IC50-CC50'!A787</f>
        <v>M-1-4dd-R</v>
      </c>
      <c r="C787" s="11" t="str">
        <f>'Smile-IC50-CC50'!I787</f>
        <v>FC(F)(F)c1cc(ccc1)[C@@H](CC2=O)Oc(c23)c(F)c(F)c(F)c3</v>
      </c>
      <c r="D787" s="25">
        <f>'Smile-IC50-CC50'!B787</f>
        <v>1.0386930000000001</v>
      </c>
      <c r="E787" s="26">
        <f>'Smile-IC50-CC50'!C787</f>
        <v>3.1160789999999996</v>
      </c>
      <c r="F787" s="27">
        <f>'Smile-IC50-CC50'!D787</f>
        <v>2.9999999999999996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</v>
      </c>
      <c r="O787" s="32">
        <v>346.22800000000001</v>
      </c>
      <c r="P787" s="32">
        <v>4.3860000000000001</v>
      </c>
      <c r="Q787" s="32">
        <v>538.90899999999999</v>
      </c>
      <c r="R787" s="32">
        <v>50.54</v>
      </c>
      <c r="S787" s="32">
        <v>50.082000000000001</v>
      </c>
      <c r="T787" s="32">
        <v>194.80500000000001</v>
      </c>
      <c r="U787" s="32">
        <v>243.483</v>
      </c>
      <c r="V787" s="32">
        <v>914.50199999999995</v>
      </c>
      <c r="W787" s="32">
        <v>0</v>
      </c>
      <c r="X787" s="32">
        <v>2.75</v>
      </c>
      <c r="Y787" s="33">
        <v>2.1034899999999999E-2</v>
      </c>
      <c r="Z787" s="33">
        <v>0</v>
      </c>
      <c r="AA787" s="33">
        <v>0.84548509999999999</v>
      </c>
      <c r="AB787" s="33">
        <v>32.305</v>
      </c>
      <c r="AC787" s="33">
        <v>6.798</v>
      </c>
      <c r="AD787" s="33">
        <v>13.141999999999999</v>
      </c>
      <c r="AE787" s="33">
        <v>5.476</v>
      </c>
      <c r="AF787" s="33">
        <v>4.7320000000000002</v>
      </c>
      <c r="AG787" s="33">
        <v>-6.0510000000000002</v>
      </c>
      <c r="AH787" s="33">
        <v>-5.98</v>
      </c>
      <c r="AI787" s="33">
        <v>-4.9610000000000003</v>
      </c>
      <c r="AJ787" s="33">
        <v>3318.7559999999999</v>
      </c>
      <c r="AK787" s="33">
        <v>0.69399999999999995</v>
      </c>
      <c r="AL787" s="33">
        <v>10000</v>
      </c>
      <c r="AM787" s="33">
        <v>-1.756</v>
      </c>
      <c r="AN787" s="32">
        <v>10.118</v>
      </c>
      <c r="AO787" s="32">
        <v>1.5209999999999999</v>
      </c>
      <c r="AP787" s="32">
        <v>4</v>
      </c>
      <c r="AQ787" s="32">
        <v>0.53700000000000003</v>
      </c>
      <c r="AR787" s="32">
        <v>3</v>
      </c>
      <c r="AS787" s="34">
        <v>100</v>
      </c>
      <c r="AT787" s="31">
        <v>243.483</v>
      </c>
      <c r="AU787" s="31">
        <v>0</v>
      </c>
      <c r="AV787" s="31">
        <v>34.868000000000002</v>
      </c>
      <c r="AW787">
        <v>2</v>
      </c>
      <c r="AX787">
        <v>1</v>
      </c>
      <c r="AY787">
        <v>16</v>
      </c>
      <c r="AZ787">
        <v>0</v>
      </c>
      <c r="BA787">
        <v>16</v>
      </c>
      <c r="BB787">
        <v>2</v>
      </c>
      <c r="BC787">
        <v>24</v>
      </c>
    </row>
    <row r="788" spans="1:55" x14ac:dyDescent="0.3">
      <c r="A788" t="str">
        <f>'Smile-IC50-CC50'!A788</f>
        <v>M-1-4dd-S</v>
      </c>
      <c r="C788" s="11" t="str">
        <f>'Smile-IC50-CC50'!I788</f>
        <v>FC(F)(F)c1cc(ccc1)[C@H](CC2=O)Oc(c23)c(F)c(F)c(F)c3</v>
      </c>
      <c r="D788" s="25">
        <f>'Smile-IC50-CC50'!B788</f>
        <v>1.0386930000000001</v>
      </c>
      <c r="E788" s="26">
        <f>'Smile-IC50-CC50'!C788</f>
        <v>3.1160789999999996</v>
      </c>
      <c r="F788" s="27">
        <f>'Smile-IC50-CC50'!D788</f>
        <v>2.9999999999999996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  <c r="O788" s="32">
        <v>346.22800000000001</v>
      </c>
      <c r="P788" s="32">
        <v>5.5350000000000001</v>
      </c>
      <c r="Q788" s="32">
        <v>494.86200000000002</v>
      </c>
      <c r="R788" s="32">
        <v>64.097999999999999</v>
      </c>
      <c r="S788" s="32">
        <v>43.905999999999999</v>
      </c>
      <c r="T788" s="32">
        <v>157.41399999999999</v>
      </c>
      <c r="U788" s="32">
        <v>229.44499999999999</v>
      </c>
      <c r="V788" s="32">
        <v>872.60599999999999</v>
      </c>
      <c r="W788" s="32">
        <v>0</v>
      </c>
      <c r="X788" s="32">
        <v>2.75</v>
      </c>
      <c r="Y788" s="33">
        <v>3.5107199999999998E-2</v>
      </c>
      <c r="Z788" s="33">
        <v>0</v>
      </c>
      <c r="AA788" s="33">
        <v>0.89240059999999999</v>
      </c>
      <c r="AB788" s="33">
        <v>30.271000000000001</v>
      </c>
      <c r="AC788" s="33">
        <v>6.4050000000000002</v>
      </c>
      <c r="AD788" s="33">
        <v>12.590999999999999</v>
      </c>
      <c r="AE788" s="33">
        <v>5.069</v>
      </c>
      <c r="AF788" s="33">
        <v>4.4050000000000002</v>
      </c>
      <c r="AG788" s="33">
        <v>-5.1550000000000002</v>
      </c>
      <c r="AH788" s="33">
        <v>-5.98</v>
      </c>
      <c r="AI788" s="33">
        <v>-4.024</v>
      </c>
      <c r="AJ788" s="33">
        <v>3797.877</v>
      </c>
      <c r="AK788" s="33">
        <v>0.75900000000000001</v>
      </c>
      <c r="AL788" s="33">
        <v>10000</v>
      </c>
      <c r="AM788" s="33">
        <v>-1.774</v>
      </c>
      <c r="AN788" s="32">
        <v>10.090999999999999</v>
      </c>
      <c r="AO788" s="32">
        <v>1.4770000000000001</v>
      </c>
      <c r="AP788" s="32">
        <v>4</v>
      </c>
      <c r="AQ788" s="32">
        <v>0.41599999999999998</v>
      </c>
      <c r="AR788" s="32">
        <v>3</v>
      </c>
      <c r="AS788" s="34">
        <v>100</v>
      </c>
      <c r="AT788" s="31">
        <v>229.44499999999999</v>
      </c>
      <c r="AU788" s="31">
        <v>0</v>
      </c>
      <c r="AV788" s="31">
        <v>34.792999999999999</v>
      </c>
      <c r="AW788">
        <v>2</v>
      </c>
      <c r="AX788">
        <v>0</v>
      </c>
      <c r="AY788">
        <v>16</v>
      </c>
      <c r="AZ788">
        <v>0</v>
      </c>
      <c r="BA788">
        <v>16</v>
      </c>
      <c r="BB788">
        <v>2</v>
      </c>
      <c r="BC788">
        <v>24</v>
      </c>
    </row>
    <row r="789" spans="1:55" x14ac:dyDescent="0.3">
      <c r="A789" t="str">
        <f>'Smile-IC50-CC50'!A789</f>
        <v>M-1-4ed-R</v>
      </c>
      <c r="C789" s="11" t="str">
        <f>'Smile-IC50-CC50'!I789</f>
        <v>FC(F)(F)c1cc(ccc1)\C=C\C(=O)c(c(F)c(F)c2)c(c23)O[C@H](CC3=O)c(cc4C(F)(F)F)ccc4</v>
      </c>
      <c r="D789" s="25">
        <f>'Smile-IC50-CC50'!B789</f>
        <v>8.422191999999999</v>
      </c>
      <c r="E789" s="26">
        <f>'Smile-IC50-CC50'!C789</f>
        <v>31.583219999999997</v>
      </c>
      <c r="F789" s="27">
        <f>'Smile-IC50-CC50'!D789</f>
        <v>3.75</v>
      </c>
      <c r="G789">
        <v>3</v>
      </c>
      <c r="H789">
        <v>0</v>
      </c>
      <c r="I789">
        <v>0</v>
      </c>
      <c r="J789">
        <v>0</v>
      </c>
      <c r="K789">
        <v>0</v>
      </c>
      <c r="L789">
        <v>4</v>
      </c>
      <c r="M789">
        <v>1</v>
      </c>
      <c r="N789">
        <v>1</v>
      </c>
      <c r="O789" s="32">
        <v>526.38199999999995</v>
      </c>
      <c r="P789" s="32">
        <v>6.4029999999999996</v>
      </c>
      <c r="Q789" s="32">
        <v>779.60199999999998</v>
      </c>
      <c r="R789" s="32">
        <v>80.146000000000001</v>
      </c>
      <c r="S789" s="32">
        <v>66.195999999999998</v>
      </c>
      <c r="T789" s="32">
        <v>344.39499999999998</v>
      </c>
      <c r="U789" s="32">
        <v>288.86599999999999</v>
      </c>
      <c r="V789" s="32">
        <v>1422.2539999999999</v>
      </c>
      <c r="W789" s="32">
        <v>0</v>
      </c>
      <c r="X789" s="32">
        <v>4.75</v>
      </c>
      <c r="Y789" s="33">
        <v>2.8829899999999999E-2</v>
      </c>
      <c r="Z789" s="33">
        <v>0</v>
      </c>
      <c r="AA789" s="33">
        <v>0.78453090000000003</v>
      </c>
      <c r="AB789" s="33">
        <v>51.484999999999999</v>
      </c>
      <c r="AC789" s="33">
        <v>12.563000000000001</v>
      </c>
      <c r="AD789" s="33">
        <v>21.359000000000002</v>
      </c>
      <c r="AE789" s="33">
        <v>8.2859999999999996</v>
      </c>
      <c r="AF789" s="33">
        <v>7.3079999999999998</v>
      </c>
      <c r="AG789" s="33">
        <v>-9.1120000000000001</v>
      </c>
      <c r="AH789" s="33">
        <v>-9.2370000000000001</v>
      </c>
      <c r="AI789" s="33">
        <v>-6.6609999999999996</v>
      </c>
      <c r="AJ789" s="33">
        <v>2334.3380000000002</v>
      </c>
      <c r="AK789" s="33">
        <v>0.314</v>
      </c>
      <c r="AL789" s="33">
        <v>10000</v>
      </c>
      <c r="AM789" s="33">
        <v>-1.1419999999999999</v>
      </c>
      <c r="AN789" s="32">
        <v>9.9589999999999996</v>
      </c>
      <c r="AO789" s="32">
        <v>1.409</v>
      </c>
      <c r="AP789" s="32">
        <v>5</v>
      </c>
      <c r="AQ789" s="32">
        <v>1.306</v>
      </c>
      <c r="AR789" s="32">
        <v>1</v>
      </c>
      <c r="AS789" s="34">
        <v>100</v>
      </c>
      <c r="AT789" s="31">
        <v>288.86599999999999</v>
      </c>
      <c r="AU789" s="31">
        <v>0</v>
      </c>
      <c r="AV789" s="31">
        <v>57.362000000000002</v>
      </c>
      <c r="AW789">
        <v>3</v>
      </c>
      <c r="AX789">
        <v>1</v>
      </c>
      <c r="AY789">
        <v>22</v>
      </c>
      <c r="AZ789">
        <v>0</v>
      </c>
      <c r="BA789">
        <v>22</v>
      </c>
      <c r="BB789">
        <v>2</v>
      </c>
      <c r="BC789">
        <v>37</v>
      </c>
    </row>
    <row r="790" spans="1:55" x14ac:dyDescent="0.3">
      <c r="A790" t="str">
        <f>'Smile-IC50-CC50'!A790</f>
        <v>M-1-4ed-S</v>
      </c>
      <c r="C790" s="11" t="str">
        <f>'Smile-IC50-CC50'!I790</f>
        <v>FC(F)(F)c1cc(ccc1)\C=C\C(=O)c(c(F)c(F)c2)c(c23)O[C@@H](CC3=O)c(cc4C(F)(F)F)ccc4</v>
      </c>
      <c r="D790" s="25">
        <f>'Smile-IC50-CC50'!B790</f>
        <v>8.422191999999999</v>
      </c>
      <c r="E790" s="26">
        <f>'Smile-IC50-CC50'!C790</f>
        <v>31.583219999999997</v>
      </c>
      <c r="F790" s="27">
        <f>'Smile-IC50-CC50'!D790</f>
        <v>3.75</v>
      </c>
      <c r="G790">
        <v>2</v>
      </c>
      <c r="H790">
        <v>0</v>
      </c>
      <c r="I790">
        <v>0</v>
      </c>
      <c r="J790">
        <v>0</v>
      </c>
      <c r="K790">
        <v>0</v>
      </c>
      <c r="L790">
        <v>4</v>
      </c>
      <c r="M790">
        <v>1</v>
      </c>
      <c r="N790">
        <v>1</v>
      </c>
      <c r="O790" s="32">
        <v>526.38199999999995</v>
      </c>
      <c r="P790" s="32">
        <v>4.9509999999999996</v>
      </c>
      <c r="Q790" s="32">
        <v>717.00400000000002</v>
      </c>
      <c r="R790" s="32">
        <v>63.024999999999999</v>
      </c>
      <c r="S790" s="32">
        <v>88.266999999999996</v>
      </c>
      <c r="T790" s="32">
        <v>316.50799999999998</v>
      </c>
      <c r="U790" s="32">
        <v>249.203</v>
      </c>
      <c r="V790" s="32">
        <v>1338.681</v>
      </c>
      <c r="W790" s="32">
        <v>0</v>
      </c>
      <c r="X790" s="32">
        <v>4.75</v>
      </c>
      <c r="Y790" s="33">
        <v>1.8312200000000001E-2</v>
      </c>
      <c r="Z790" s="33">
        <v>0</v>
      </c>
      <c r="AA790" s="33">
        <v>0.81927280000000002</v>
      </c>
      <c r="AB790" s="33">
        <v>47.874000000000002</v>
      </c>
      <c r="AC790" s="33">
        <v>11.885999999999999</v>
      </c>
      <c r="AD790" s="33">
        <v>19.948</v>
      </c>
      <c r="AE790" s="33">
        <v>8.0820000000000007</v>
      </c>
      <c r="AF790" s="33">
        <v>6.4260000000000002</v>
      </c>
      <c r="AG790" s="33">
        <v>-7.7519999999999998</v>
      </c>
      <c r="AH790" s="33">
        <v>-9.2370000000000001</v>
      </c>
      <c r="AI790" s="33">
        <v>-5.9660000000000002</v>
      </c>
      <c r="AJ790" s="33">
        <v>1441.6489999999999</v>
      </c>
      <c r="AK790" s="33">
        <v>5.7000000000000002E-2</v>
      </c>
      <c r="AL790" s="33">
        <v>10000</v>
      </c>
      <c r="AM790" s="33">
        <v>-1.647</v>
      </c>
      <c r="AN790" s="32">
        <v>9.9030000000000005</v>
      </c>
      <c r="AO790" s="32">
        <v>1.42</v>
      </c>
      <c r="AP790" s="32">
        <v>5</v>
      </c>
      <c r="AQ790" s="32">
        <v>1.0640000000000001</v>
      </c>
      <c r="AR790" s="32">
        <v>1</v>
      </c>
      <c r="AS790" s="34">
        <v>95.191000000000003</v>
      </c>
      <c r="AT790" s="31">
        <v>249.203</v>
      </c>
      <c r="AU790" s="31">
        <v>0</v>
      </c>
      <c r="AV790" s="31">
        <v>59.424999999999997</v>
      </c>
      <c r="AW790">
        <v>3</v>
      </c>
      <c r="AX790">
        <v>1</v>
      </c>
      <c r="AY790">
        <v>22</v>
      </c>
      <c r="AZ790">
        <v>0</v>
      </c>
      <c r="BA790">
        <v>22</v>
      </c>
      <c r="BB790">
        <v>2</v>
      </c>
      <c r="BC790">
        <v>37</v>
      </c>
    </row>
    <row r="791" spans="1:55" x14ac:dyDescent="0.3">
      <c r="A791" t="str">
        <f>'Smile-IC50-CC50'!A791</f>
        <v>M-1-5-aa-R</v>
      </c>
      <c r="C791" s="11" t="str">
        <f>'Smile-IC50-CC50'!I791</f>
        <v>c1ccccc1/C=C(/C2=O)[C@@H](c3ccccc3)Oc(c24)ccc(F)c4</v>
      </c>
      <c r="D791" s="25">
        <f>'Smile-IC50-CC50'!B791</f>
        <v>1.6518100000000002</v>
      </c>
      <c r="E791" s="26">
        <f>'Smile-IC50-CC50'!C791</f>
        <v>11.562670000000001</v>
      </c>
      <c r="F791" s="27">
        <f>'Smile-IC50-CC50'!D791</f>
        <v>6.9999999999999991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2</v>
      </c>
      <c r="M791">
        <v>0</v>
      </c>
      <c r="N791">
        <v>1</v>
      </c>
      <c r="O791" s="32">
        <v>330.358</v>
      </c>
      <c r="P791" s="32">
        <v>5.0940000000000003</v>
      </c>
      <c r="Q791" s="32">
        <v>562.46199999999999</v>
      </c>
      <c r="R791" s="32">
        <v>17.597000000000001</v>
      </c>
      <c r="S791" s="32">
        <v>38.405999999999999</v>
      </c>
      <c r="T791" s="32">
        <v>459.83499999999998</v>
      </c>
      <c r="U791" s="32">
        <v>46.624000000000002</v>
      </c>
      <c r="V791" s="32">
        <v>1000.651</v>
      </c>
      <c r="W791" s="32">
        <v>0</v>
      </c>
      <c r="X791" s="32">
        <v>2.75</v>
      </c>
      <c r="Y791" s="33">
        <v>2.59308E-2</v>
      </c>
      <c r="Z791" s="33">
        <v>0</v>
      </c>
      <c r="AA791" s="33">
        <v>0.86018850000000002</v>
      </c>
      <c r="AB791" s="33">
        <v>36.999000000000002</v>
      </c>
      <c r="AC791" s="33">
        <v>10.754</v>
      </c>
      <c r="AD791" s="33">
        <v>14.25</v>
      </c>
      <c r="AE791" s="33">
        <v>6.7460000000000004</v>
      </c>
      <c r="AF791" s="33">
        <v>4.9349999999999996</v>
      </c>
      <c r="AG791" s="33">
        <v>-5.3250000000000002</v>
      </c>
      <c r="AH791" s="33">
        <v>-6.0670000000000002</v>
      </c>
      <c r="AI791" s="33">
        <v>-5.9870000000000001</v>
      </c>
      <c r="AJ791" s="33">
        <v>4282.4660000000003</v>
      </c>
      <c r="AK791" s="33">
        <v>0.21099999999999999</v>
      </c>
      <c r="AL791" s="33">
        <v>4290.8249999999998</v>
      </c>
      <c r="AM791" s="33">
        <v>-0.41499999999999998</v>
      </c>
      <c r="AN791" s="32">
        <v>9.4979999999999993</v>
      </c>
      <c r="AO791" s="32">
        <v>0.97099999999999997</v>
      </c>
      <c r="AP791" s="32">
        <v>2</v>
      </c>
      <c r="AQ791" s="32">
        <v>0.70199999999999996</v>
      </c>
      <c r="AR791" s="32">
        <v>3</v>
      </c>
      <c r="AS791" s="34">
        <v>100</v>
      </c>
      <c r="AT791" s="31">
        <v>46.624000000000002</v>
      </c>
      <c r="AU791" s="31">
        <v>0</v>
      </c>
      <c r="AV791" s="31">
        <v>33.247999999999998</v>
      </c>
      <c r="AW791">
        <v>2</v>
      </c>
      <c r="AX791">
        <v>0</v>
      </c>
      <c r="AY791">
        <v>22</v>
      </c>
      <c r="AZ791">
        <v>0</v>
      </c>
      <c r="BA791">
        <v>22</v>
      </c>
      <c r="BB791">
        <v>1</v>
      </c>
      <c r="BC791">
        <v>25</v>
      </c>
    </row>
    <row r="792" spans="1:55" x14ac:dyDescent="0.3">
      <c r="A792" t="str">
        <f>'Smile-IC50-CC50'!A792</f>
        <v>M-1-5-aa-S</v>
      </c>
      <c r="C792" s="11" t="str">
        <f>'Smile-IC50-CC50'!I792</f>
        <v>c1ccccc1/C=C(/C2=O)[C@H](c3ccccc3)Oc(c24)ccc(F)c4</v>
      </c>
      <c r="D792" s="25">
        <f>'Smile-IC50-CC50'!B792</f>
        <v>1.6518100000000002</v>
      </c>
      <c r="E792" s="26">
        <f>'Smile-IC50-CC50'!C792</f>
        <v>11.562670000000001</v>
      </c>
      <c r="F792" s="27">
        <f>'Smile-IC50-CC50'!D792</f>
        <v>6.9999999999999991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2</v>
      </c>
      <c r="M792">
        <v>0</v>
      </c>
      <c r="N792">
        <v>1</v>
      </c>
      <c r="O792" s="32">
        <v>330.358</v>
      </c>
      <c r="P792" s="32">
        <v>5.0940000000000003</v>
      </c>
      <c r="Q792" s="32">
        <v>562.46199999999999</v>
      </c>
      <c r="R792" s="32">
        <v>17.597000000000001</v>
      </c>
      <c r="S792" s="32">
        <v>38.405999999999999</v>
      </c>
      <c r="T792" s="32">
        <v>459.83499999999998</v>
      </c>
      <c r="U792" s="32">
        <v>46.624000000000002</v>
      </c>
      <c r="V792" s="32">
        <v>1000.651</v>
      </c>
      <c r="W792" s="32">
        <v>0</v>
      </c>
      <c r="X792" s="32">
        <v>2.75</v>
      </c>
      <c r="Y792" s="33">
        <v>2.5930999999999999E-2</v>
      </c>
      <c r="Z792" s="33">
        <v>0</v>
      </c>
      <c r="AA792" s="33">
        <v>0.86018870000000003</v>
      </c>
      <c r="AB792" s="33">
        <v>36.999000000000002</v>
      </c>
      <c r="AC792" s="33">
        <v>10.754</v>
      </c>
      <c r="AD792" s="33">
        <v>14.25</v>
      </c>
      <c r="AE792" s="33">
        <v>6.7460000000000004</v>
      </c>
      <c r="AF792" s="33">
        <v>4.9349999999999996</v>
      </c>
      <c r="AG792" s="33">
        <v>-5.3250000000000002</v>
      </c>
      <c r="AH792" s="33">
        <v>-6.0670000000000002</v>
      </c>
      <c r="AI792" s="33">
        <v>-5.9870000000000001</v>
      </c>
      <c r="AJ792" s="33">
        <v>4282.4660000000003</v>
      </c>
      <c r="AK792" s="33">
        <v>0.21099999999999999</v>
      </c>
      <c r="AL792" s="33">
        <v>4290.826</v>
      </c>
      <c r="AM792" s="33">
        <v>-0.41499999999999998</v>
      </c>
      <c r="AN792" s="32">
        <v>9.4979999999999993</v>
      </c>
      <c r="AO792" s="32">
        <v>0.97099999999999997</v>
      </c>
      <c r="AP792" s="32">
        <v>2</v>
      </c>
      <c r="AQ792" s="32">
        <v>0.70199999999999996</v>
      </c>
      <c r="AR792" s="32">
        <v>3</v>
      </c>
      <c r="AS792" s="34">
        <v>100</v>
      </c>
      <c r="AT792" s="31">
        <v>46.624000000000002</v>
      </c>
      <c r="AU792" s="31">
        <v>0</v>
      </c>
      <c r="AV792" s="31">
        <v>33.247999999999998</v>
      </c>
      <c r="AW792">
        <v>2</v>
      </c>
      <c r="AX792">
        <v>0</v>
      </c>
      <c r="AY792">
        <v>22</v>
      </c>
      <c r="AZ792">
        <v>0</v>
      </c>
      <c r="BA792">
        <v>22</v>
      </c>
      <c r="BB792">
        <v>1</v>
      </c>
      <c r="BC792">
        <v>25</v>
      </c>
    </row>
    <row r="793" spans="1:55" x14ac:dyDescent="0.3">
      <c r="A793" t="str">
        <f>'Smile-IC50-CC50'!A793</f>
        <v>M-1-5ab-R</v>
      </c>
      <c r="C793" s="11" t="str">
        <f>'Smile-IC50-CC50'!I793</f>
        <v>c1cc(F)ccc1/C=C(/C2=O)[C@@H](c3ccc(F)cc3)Oc(c24)ccc(F)c4</v>
      </c>
      <c r="D793" s="25">
        <f>'Smile-IC50-CC50'!B793</f>
        <v>4.3961160000000001</v>
      </c>
      <c r="E793" s="26">
        <f>'Smile-IC50-CC50'!C793</f>
        <v>22.713266000000001</v>
      </c>
      <c r="F793" s="27">
        <f>'Smile-IC50-CC50'!D793</f>
        <v>5.166666666666667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2</v>
      </c>
      <c r="M793">
        <v>0</v>
      </c>
      <c r="N793">
        <v>1</v>
      </c>
      <c r="O793" s="32">
        <v>366.339</v>
      </c>
      <c r="P793" s="32">
        <v>3.2759999999999998</v>
      </c>
      <c r="Q793" s="32">
        <v>580.80899999999997</v>
      </c>
      <c r="R793" s="32">
        <v>17.587</v>
      </c>
      <c r="S793" s="32">
        <v>38.396999999999998</v>
      </c>
      <c r="T793" s="32">
        <v>384.61099999999999</v>
      </c>
      <c r="U793" s="32">
        <v>140.215</v>
      </c>
      <c r="V793" s="32">
        <v>1033.289</v>
      </c>
      <c r="W793" s="32">
        <v>0</v>
      </c>
      <c r="X793" s="32">
        <v>2.75</v>
      </c>
      <c r="Y793" s="33">
        <v>1.03856E-2</v>
      </c>
      <c r="Z793" s="33">
        <v>0</v>
      </c>
      <c r="AA793" s="33">
        <v>0.8510318</v>
      </c>
      <c r="AB793" s="33">
        <v>37.587000000000003</v>
      </c>
      <c r="AC793" s="33">
        <v>9.8989999999999991</v>
      </c>
      <c r="AD793" s="33">
        <v>14.564</v>
      </c>
      <c r="AE793" s="33">
        <v>6.3109999999999999</v>
      </c>
      <c r="AF793" s="33">
        <v>5.4169999999999998</v>
      </c>
      <c r="AG793" s="33">
        <v>-6.069</v>
      </c>
      <c r="AH793" s="33">
        <v>-6.8310000000000004</v>
      </c>
      <c r="AI793" s="33">
        <v>-5.7770000000000001</v>
      </c>
      <c r="AJ793" s="33">
        <v>4283.3500000000004</v>
      </c>
      <c r="AK793" s="33">
        <v>0.434</v>
      </c>
      <c r="AL793" s="33">
        <v>10000</v>
      </c>
      <c r="AM793" s="33">
        <v>-0.68</v>
      </c>
      <c r="AN793" s="32">
        <v>9.6630000000000003</v>
      </c>
      <c r="AO793" s="32">
        <v>1.1919999999999999</v>
      </c>
      <c r="AP793" s="32">
        <v>1</v>
      </c>
      <c r="AQ793" s="32">
        <v>0.79700000000000004</v>
      </c>
      <c r="AR793" s="32">
        <v>3</v>
      </c>
      <c r="AS793" s="34">
        <v>100</v>
      </c>
      <c r="AT793" s="31">
        <v>140.215</v>
      </c>
      <c r="AU793" s="31">
        <v>0</v>
      </c>
      <c r="AV793" s="31">
        <v>33.081000000000003</v>
      </c>
      <c r="AW793">
        <v>2</v>
      </c>
      <c r="AX793">
        <v>1</v>
      </c>
      <c r="AY793">
        <v>22</v>
      </c>
      <c r="AZ793">
        <v>0</v>
      </c>
      <c r="BA793">
        <v>22</v>
      </c>
      <c r="BB793">
        <v>1</v>
      </c>
      <c r="BC793">
        <v>27</v>
      </c>
    </row>
    <row r="794" spans="1:55" x14ac:dyDescent="0.3">
      <c r="A794" t="str">
        <f>'Smile-IC50-CC50'!A794</f>
        <v>M-1-5ab-S</v>
      </c>
      <c r="C794" s="11" t="str">
        <f>'Smile-IC50-CC50'!I794</f>
        <v>c1cc(F)ccc1/C=C(/C2=O)[C@H](c3ccc(F)cc3)Oc(c24)ccc(F)c4</v>
      </c>
      <c r="D794" s="25">
        <f>'Smile-IC50-CC50'!B794</f>
        <v>4.3961160000000001</v>
      </c>
      <c r="E794" s="26">
        <f>'Smile-IC50-CC50'!C794</f>
        <v>22.713266000000001</v>
      </c>
      <c r="F794" s="27">
        <f>'Smile-IC50-CC50'!D794</f>
        <v>5.166666666666667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2</v>
      </c>
      <c r="M794">
        <v>0</v>
      </c>
      <c r="N794">
        <v>1</v>
      </c>
      <c r="O794" s="32">
        <v>366.339</v>
      </c>
      <c r="P794" s="32">
        <v>3.2759999999999998</v>
      </c>
      <c r="Q794" s="32">
        <v>580.80899999999997</v>
      </c>
      <c r="R794" s="32">
        <v>17.587</v>
      </c>
      <c r="S794" s="32">
        <v>38.396999999999998</v>
      </c>
      <c r="T794" s="32">
        <v>384.61099999999999</v>
      </c>
      <c r="U794" s="32">
        <v>140.215</v>
      </c>
      <c r="V794" s="32">
        <v>1033.289</v>
      </c>
      <c r="W794" s="32">
        <v>0</v>
      </c>
      <c r="X794" s="32">
        <v>2.75</v>
      </c>
      <c r="Y794" s="33">
        <v>1.0385399999999999E-2</v>
      </c>
      <c r="Z794" s="33">
        <v>0</v>
      </c>
      <c r="AA794" s="33">
        <v>0.8510318</v>
      </c>
      <c r="AB794" s="33">
        <v>37.587000000000003</v>
      </c>
      <c r="AC794" s="33">
        <v>9.8989999999999991</v>
      </c>
      <c r="AD794" s="33">
        <v>14.564</v>
      </c>
      <c r="AE794" s="33">
        <v>6.3109999999999999</v>
      </c>
      <c r="AF794" s="33">
        <v>5.4169999999999998</v>
      </c>
      <c r="AG794" s="33">
        <v>-6.069</v>
      </c>
      <c r="AH794" s="33">
        <v>-6.8310000000000004</v>
      </c>
      <c r="AI794" s="33">
        <v>-5.7770000000000001</v>
      </c>
      <c r="AJ794" s="33">
        <v>4283.3450000000003</v>
      </c>
      <c r="AK794" s="33">
        <v>0.434</v>
      </c>
      <c r="AL794" s="33">
        <v>10000</v>
      </c>
      <c r="AM794" s="33">
        <v>-0.68</v>
      </c>
      <c r="AN794" s="32">
        <v>9.6630000000000003</v>
      </c>
      <c r="AO794" s="32">
        <v>1.1919999999999999</v>
      </c>
      <c r="AP794" s="32">
        <v>1</v>
      </c>
      <c r="AQ794" s="32">
        <v>0.79700000000000004</v>
      </c>
      <c r="AR794" s="32">
        <v>3</v>
      </c>
      <c r="AS794" s="34">
        <v>100</v>
      </c>
      <c r="AT794" s="31">
        <v>140.215</v>
      </c>
      <c r="AU794" s="31">
        <v>0</v>
      </c>
      <c r="AV794" s="31">
        <v>33.081000000000003</v>
      </c>
      <c r="AW794">
        <v>2</v>
      </c>
      <c r="AX794">
        <v>1</v>
      </c>
      <c r="AY794">
        <v>22</v>
      </c>
      <c r="AZ794">
        <v>0</v>
      </c>
      <c r="BA794">
        <v>22</v>
      </c>
      <c r="BB794">
        <v>1</v>
      </c>
      <c r="BC794">
        <v>27</v>
      </c>
    </row>
    <row r="795" spans="1:55" x14ac:dyDescent="0.3">
      <c r="A795" t="str">
        <f>'Smile-IC50-CC50'!A795</f>
        <v>M-1-5ad-R</v>
      </c>
      <c r="C795" s="11" t="str">
        <f>'Smile-IC50-CC50'!I795</f>
        <v>FC(F)(F)c1ccc(cc1)/C=C(/C2=O)[C@@H](c(cc3)ccc3C(F)(F)F)Oc(c24)ccc(F)c4</v>
      </c>
      <c r="D795" s="25">
        <f>'Smile-IC50-CC50'!B795</f>
        <v>11.192615999999999</v>
      </c>
      <c r="E795" s="26">
        <f>'Smile-IC50-CC50'!C795</f>
        <v>13.058052</v>
      </c>
      <c r="F795" s="27">
        <f>'Smile-IC50-CC50'!D795</f>
        <v>1.1666666666666667</v>
      </c>
      <c r="G795">
        <v>3</v>
      </c>
      <c r="H795">
        <v>0</v>
      </c>
      <c r="I795">
        <v>0</v>
      </c>
      <c r="J795">
        <v>0</v>
      </c>
      <c r="K795">
        <v>0</v>
      </c>
      <c r="L795">
        <v>2</v>
      </c>
      <c r="M795">
        <v>0</v>
      </c>
      <c r="N795">
        <v>2</v>
      </c>
      <c r="O795" s="32">
        <v>466.35399999999998</v>
      </c>
      <c r="P795" s="32">
        <v>3.0790000000000002</v>
      </c>
      <c r="Q795" s="32">
        <v>666.90300000000002</v>
      </c>
      <c r="R795" s="32">
        <v>19.635000000000002</v>
      </c>
      <c r="S795" s="32">
        <v>38.405999999999999</v>
      </c>
      <c r="T795" s="32">
        <v>327.21600000000001</v>
      </c>
      <c r="U795" s="32">
        <v>281.64600000000002</v>
      </c>
      <c r="V795" s="32">
        <v>1195.454</v>
      </c>
      <c r="W795" s="32">
        <v>0</v>
      </c>
      <c r="X795" s="32">
        <v>2.75</v>
      </c>
      <c r="Y795" s="33">
        <v>7.9284000000000004E-3</v>
      </c>
      <c r="Z795" s="33">
        <v>0</v>
      </c>
      <c r="AA795" s="33">
        <v>0.81681630000000005</v>
      </c>
      <c r="AB795" s="33">
        <v>43.529000000000003</v>
      </c>
      <c r="AC795" s="33">
        <v>10.077999999999999</v>
      </c>
      <c r="AD795" s="33">
        <v>17.143000000000001</v>
      </c>
      <c r="AE795" s="33">
        <v>6.1769999999999996</v>
      </c>
      <c r="AF795" s="33">
        <v>6.9470000000000001</v>
      </c>
      <c r="AG795" s="33">
        <v>-8.3170000000000002</v>
      </c>
      <c r="AH795" s="33">
        <v>-8.9550000000000001</v>
      </c>
      <c r="AI795" s="33">
        <v>-6.0570000000000004</v>
      </c>
      <c r="AJ795" s="33">
        <v>4282.4690000000001</v>
      </c>
      <c r="AK795" s="33">
        <v>0.75</v>
      </c>
      <c r="AL795" s="33">
        <v>10000</v>
      </c>
      <c r="AM795" s="33">
        <v>-0.88300000000000001</v>
      </c>
      <c r="AN795" s="32">
        <v>9.7680000000000007</v>
      </c>
      <c r="AO795" s="32">
        <v>1.393</v>
      </c>
      <c r="AP795" s="32">
        <v>1</v>
      </c>
      <c r="AQ795" s="32">
        <v>1.268</v>
      </c>
      <c r="AR795" s="32">
        <v>1</v>
      </c>
      <c r="AS795" s="34">
        <v>100</v>
      </c>
      <c r="AT795" s="31">
        <v>281.64600000000002</v>
      </c>
      <c r="AU795" s="31">
        <v>0</v>
      </c>
      <c r="AV795" s="31">
        <v>33.247999999999998</v>
      </c>
      <c r="AW795">
        <v>2</v>
      </c>
      <c r="AX795">
        <v>1</v>
      </c>
      <c r="AY795">
        <v>22</v>
      </c>
      <c r="AZ795">
        <v>0</v>
      </c>
      <c r="BA795">
        <v>22</v>
      </c>
      <c r="BB795">
        <v>1</v>
      </c>
      <c r="BC795">
        <v>33</v>
      </c>
    </row>
    <row r="796" spans="1:55" x14ac:dyDescent="0.3">
      <c r="A796" t="str">
        <f>'Smile-IC50-CC50'!A796</f>
        <v>M-1-5ad-S</v>
      </c>
      <c r="C796" s="11" t="str">
        <f>'Smile-IC50-CC50'!I796</f>
        <v>FC(F)(F)c1ccc(cc1)/C=C(/C2=O)[C@H](c(cc3)ccc3C(F)(F)F)Oc(c24)ccc(F)c4</v>
      </c>
      <c r="D796" s="25">
        <f>'Smile-IC50-CC50'!B796</f>
        <v>11.192615999999999</v>
      </c>
      <c r="E796" s="26">
        <f>'Smile-IC50-CC50'!C796</f>
        <v>13.058052</v>
      </c>
      <c r="F796" s="27">
        <f>'Smile-IC50-CC50'!D796</f>
        <v>1.1666666666666667</v>
      </c>
      <c r="G796">
        <v>3</v>
      </c>
      <c r="H796">
        <v>0</v>
      </c>
      <c r="I796">
        <v>0</v>
      </c>
      <c r="J796">
        <v>0</v>
      </c>
      <c r="K796">
        <v>0</v>
      </c>
      <c r="L796">
        <v>2</v>
      </c>
      <c r="M796">
        <v>0</v>
      </c>
      <c r="N796">
        <v>2</v>
      </c>
      <c r="O796" s="32">
        <v>466.35399999999998</v>
      </c>
      <c r="P796" s="32">
        <v>3.0870000000000002</v>
      </c>
      <c r="Q796" s="32">
        <v>666.90300000000002</v>
      </c>
      <c r="R796" s="32">
        <v>19.635000000000002</v>
      </c>
      <c r="S796" s="32">
        <v>38.405999999999999</v>
      </c>
      <c r="T796" s="32">
        <v>327.21499999999997</v>
      </c>
      <c r="U796" s="32">
        <v>281.64600000000002</v>
      </c>
      <c r="V796" s="32">
        <v>1195.489</v>
      </c>
      <c r="W796" s="32">
        <v>0</v>
      </c>
      <c r="X796" s="32">
        <v>2.75</v>
      </c>
      <c r="Y796" s="33">
        <v>7.9698000000000008E-3</v>
      </c>
      <c r="Z796" s="33">
        <v>0</v>
      </c>
      <c r="AA796" s="33">
        <v>0.81683220000000001</v>
      </c>
      <c r="AB796" s="33">
        <v>43.53</v>
      </c>
      <c r="AC796" s="33">
        <v>10.077999999999999</v>
      </c>
      <c r="AD796" s="33">
        <v>17.143999999999998</v>
      </c>
      <c r="AE796" s="33">
        <v>6.1769999999999996</v>
      </c>
      <c r="AF796" s="33">
        <v>6.9470000000000001</v>
      </c>
      <c r="AG796" s="33">
        <v>-8.3170000000000002</v>
      </c>
      <c r="AH796" s="33">
        <v>-8.9550000000000001</v>
      </c>
      <c r="AI796" s="33">
        <v>-6.056</v>
      </c>
      <c r="AJ796" s="33">
        <v>4282.4650000000001</v>
      </c>
      <c r="AK796" s="33">
        <v>0.75</v>
      </c>
      <c r="AL796" s="33">
        <v>10000</v>
      </c>
      <c r="AM796" s="33">
        <v>-0.88300000000000001</v>
      </c>
      <c r="AN796" s="32">
        <v>9.7690000000000001</v>
      </c>
      <c r="AO796" s="32">
        <v>1.393</v>
      </c>
      <c r="AP796" s="32">
        <v>1</v>
      </c>
      <c r="AQ796" s="32">
        <v>1.268</v>
      </c>
      <c r="AR796" s="32">
        <v>1</v>
      </c>
      <c r="AS796" s="34">
        <v>100</v>
      </c>
      <c r="AT796" s="31">
        <v>281.64600000000002</v>
      </c>
      <c r="AU796" s="31">
        <v>0</v>
      </c>
      <c r="AV796" s="31">
        <v>33.247999999999998</v>
      </c>
      <c r="AW796">
        <v>2</v>
      </c>
      <c r="AX796">
        <v>1</v>
      </c>
      <c r="AY796">
        <v>22</v>
      </c>
      <c r="AZ796">
        <v>0</v>
      </c>
      <c r="BA796">
        <v>22</v>
      </c>
      <c r="BB796">
        <v>1</v>
      </c>
      <c r="BC796">
        <v>33</v>
      </c>
    </row>
    <row r="797" spans="1:55" x14ac:dyDescent="0.3">
      <c r="A797" t="str">
        <f>'Smile-IC50-CC50'!A797</f>
        <v>M-1-5ba-R</v>
      </c>
      <c r="C797" s="11" t="str">
        <f>'Smile-IC50-CC50'!I797</f>
        <v>c1ccccc1/C=C(/C2=O)[C@@H](c3ccccc3)Oc(c24)cc(F)c(F)c4</v>
      </c>
      <c r="D797" s="25">
        <f>'Smile-IC50-CC50'!B797</f>
        <v>27.171455999999999</v>
      </c>
      <c r="E797" s="26">
        <f>'Smile-IC50-CC50'!C797</f>
        <v>84.301183999999992</v>
      </c>
      <c r="F797" s="27">
        <f>'Smile-IC50-CC50'!D797</f>
        <v>3.1025641025641022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2</v>
      </c>
      <c r="M797">
        <v>0</v>
      </c>
      <c r="N797">
        <v>1</v>
      </c>
      <c r="O797" s="32">
        <v>348.34800000000001</v>
      </c>
      <c r="P797" s="32">
        <v>6.0449999999999999</v>
      </c>
      <c r="Q797" s="32">
        <v>567.07000000000005</v>
      </c>
      <c r="R797" s="32">
        <v>16.748000000000001</v>
      </c>
      <c r="S797" s="32">
        <v>36.061</v>
      </c>
      <c r="T797" s="32">
        <v>425.40699999999998</v>
      </c>
      <c r="U797" s="32">
        <v>88.855000000000004</v>
      </c>
      <c r="V797" s="32">
        <v>1024.7940000000001</v>
      </c>
      <c r="W797" s="32">
        <v>0</v>
      </c>
      <c r="X797" s="32">
        <v>2.75</v>
      </c>
      <c r="Y797" s="33">
        <v>3.5658700000000002E-2</v>
      </c>
      <c r="Z797" s="33">
        <v>0</v>
      </c>
      <c r="AA797" s="33">
        <v>0.86686739999999995</v>
      </c>
      <c r="AB797" s="33">
        <v>37.637</v>
      </c>
      <c r="AC797" s="33">
        <v>10.472</v>
      </c>
      <c r="AD797" s="33">
        <v>14.778</v>
      </c>
      <c r="AE797" s="33">
        <v>6.5209999999999999</v>
      </c>
      <c r="AF797" s="33">
        <v>5.2290000000000001</v>
      </c>
      <c r="AG797" s="33">
        <v>-5.585</v>
      </c>
      <c r="AH797" s="33">
        <v>-6.4489999999999998</v>
      </c>
      <c r="AI797" s="33">
        <v>-5.7149999999999999</v>
      </c>
      <c r="AJ797" s="33">
        <v>4507.4669999999996</v>
      </c>
      <c r="AK797" s="33">
        <v>0.34100000000000003</v>
      </c>
      <c r="AL797" s="33">
        <v>7725.4080000000004</v>
      </c>
      <c r="AM797" s="33">
        <v>-0.49399999999999999</v>
      </c>
      <c r="AN797" s="32">
        <v>9.6460000000000008</v>
      </c>
      <c r="AO797" s="32">
        <v>1.1619999999999999</v>
      </c>
      <c r="AP797" s="32">
        <v>2</v>
      </c>
      <c r="AQ797" s="32">
        <v>0.77200000000000002</v>
      </c>
      <c r="AR797" s="32">
        <v>3</v>
      </c>
      <c r="AS797" s="34">
        <v>100</v>
      </c>
      <c r="AT797" s="31">
        <v>88.855000000000004</v>
      </c>
      <c r="AU797" s="31">
        <v>0</v>
      </c>
      <c r="AV797" s="31">
        <v>31.73</v>
      </c>
      <c r="AW797">
        <v>2</v>
      </c>
      <c r="AX797">
        <v>0</v>
      </c>
      <c r="AY797">
        <v>22</v>
      </c>
      <c r="AZ797">
        <v>0</v>
      </c>
      <c r="BA797">
        <v>22</v>
      </c>
      <c r="BB797">
        <v>1</v>
      </c>
      <c r="BC797">
        <v>26</v>
      </c>
    </row>
    <row r="798" spans="1:55" x14ac:dyDescent="0.3">
      <c r="A798" t="str">
        <f>'Smile-IC50-CC50'!A798</f>
        <v>M-1-5ba-S</v>
      </c>
      <c r="C798" s="11" t="str">
        <f>'Smile-IC50-CC50'!I798</f>
        <v>c1ccccc1/C=C(/C2=O)[C@H](c3ccccc3)Oc(c24)cc(F)c(F)c4</v>
      </c>
      <c r="D798" s="25">
        <f>'Smile-IC50-CC50'!B798</f>
        <v>27.171455999999999</v>
      </c>
      <c r="E798" s="26">
        <f>'Smile-IC50-CC50'!C798</f>
        <v>84.301183999999992</v>
      </c>
      <c r="F798" s="27">
        <f>'Smile-IC50-CC50'!D798</f>
        <v>3.1025641025641022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2</v>
      </c>
      <c r="M798">
        <v>0</v>
      </c>
      <c r="N798">
        <v>1</v>
      </c>
      <c r="O798" s="32">
        <v>348.34800000000001</v>
      </c>
      <c r="P798" s="32">
        <v>6.0510000000000002</v>
      </c>
      <c r="Q798" s="32">
        <v>567.04</v>
      </c>
      <c r="R798" s="32">
        <v>16.771999999999998</v>
      </c>
      <c r="S798" s="32">
        <v>36.100999999999999</v>
      </c>
      <c r="T798" s="32">
        <v>425.30599999999998</v>
      </c>
      <c r="U798" s="32">
        <v>88.861999999999995</v>
      </c>
      <c r="V798" s="32">
        <v>1024.76</v>
      </c>
      <c r="W798" s="32">
        <v>0</v>
      </c>
      <c r="X798" s="32">
        <v>2.75</v>
      </c>
      <c r="Y798" s="33">
        <v>3.5725300000000001E-2</v>
      </c>
      <c r="Z798" s="33">
        <v>0</v>
      </c>
      <c r="AA798" s="33">
        <v>0.86689380000000005</v>
      </c>
      <c r="AB798" s="33">
        <v>37.634</v>
      </c>
      <c r="AC798" s="33">
        <v>10.471</v>
      </c>
      <c r="AD798" s="33">
        <v>14.778</v>
      </c>
      <c r="AE798" s="33">
        <v>6.5209999999999999</v>
      </c>
      <c r="AF798" s="33">
        <v>5.2290000000000001</v>
      </c>
      <c r="AG798" s="33">
        <v>-5.5839999999999996</v>
      </c>
      <c r="AH798" s="33">
        <v>-6.4489999999999998</v>
      </c>
      <c r="AI798" s="33">
        <v>-5.7140000000000004</v>
      </c>
      <c r="AJ798" s="33">
        <v>4503.5439999999999</v>
      </c>
      <c r="AK798" s="33">
        <v>0.34100000000000003</v>
      </c>
      <c r="AL798" s="33">
        <v>7718.79</v>
      </c>
      <c r="AM798" s="33">
        <v>-0.495</v>
      </c>
      <c r="AN798" s="32">
        <v>9.6470000000000002</v>
      </c>
      <c r="AO798" s="32">
        <v>1.1619999999999999</v>
      </c>
      <c r="AP798" s="32">
        <v>2</v>
      </c>
      <c r="AQ798" s="32">
        <v>0.77200000000000002</v>
      </c>
      <c r="AR798" s="32">
        <v>3</v>
      </c>
      <c r="AS798" s="34">
        <v>100</v>
      </c>
      <c r="AT798" s="31">
        <v>88.861999999999995</v>
      </c>
      <c r="AU798" s="31">
        <v>0</v>
      </c>
      <c r="AV798" s="31">
        <v>31.759</v>
      </c>
      <c r="AW798">
        <v>2</v>
      </c>
      <c r="AX798">
        <v>0</v>
      </c>
      <c r="AY798">
        <v>22</v>
      </c>
      <c r="AZ798">
        <v>0</v>
      </c>
      <c r="BA798">
        <v>22</v>
      </c>
      <c r="BB798">
        <v>1</v>
      </c>
      <c r="BC798">
        <v>26</v>
      </c>
    </row>
    <row r="799" spans="1:55" x14ac:dyDescent="0.3">
      <c r="A799" t="str">
        <f>'Smile-IC50-CC50'!A799</f>
        <v>M-1-5bb-R</v>
      </c>
      <c r="C799" s="11" t="str">
        <f>'Smile-IC50-CC50'!I799</f>
        <v>c1cc(F)ccc1/C=C(/C2=O)[C@@H](c3ccc(F)cc3)Oc(c24)cc(F)c(F)c4</v>
      </c>
      <c r="D799" s="25">
        <f>'Smile-IC50-CC50'!B799</f>
        <v>9.9926580000000005</v>
      </c>
      <c r="E799" s="26">
        <f>'Smile-IC50-CC50'!C799</f>
        <v>14.220321000000002</v>
      </c>
      <c r="F799" s="27">
        <f>'Smile-IC50-CC50'!D799</f>
        <v>1.4230769230769231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2</v>
      </c>
      <c r="M799">
        <v>0</v>
      </c>
      <c r="N799">
        <v>2</v>
      </c>
      <c r="O799" s="32">
        <v>384.32900000000001</v>
      </c>
      <c r="P799" s="32">
        <v>3.8919999999999999</v>
      </c>
      <c r="Q799" s="32">
        <v>585.17100000000005</v>
      </c>
      <c r="R799" s="32">
        <v>16.739000000000001</v>
      </c>
      <c r="S799" s="32">
        <v>36.052999999999997</v>
      </c>
      <c r="T799" s="32">
        <v>349.93299999999999</v>
      </c>
      <c r="U799" s="32">
        <v>182.446</v>
      </c>
      <c r="V799" s="32">
        <v>1057.32</v>
      </c>
      <c r="W799" s="32">
        <v>0</v>
      </c>
      <c r="X799" s="32">
        <v>2.75</v>
      </c>
      <c r="Y799" s="33">
        <v>1.43278E-2</v>
      </c>
      <c r="Z799" s="33">
        <v>0</v>
      </c>
      <c r="AA799" s="33">
        <v>0.85773540000000004</v>
      </c>
      <c r="AB799" s="33">
        <v>38.218000000000004</v>
      </c>
      <c r="AC799" s="33">
        <v>9.61</v>
      </c>
      <c r="AD799" s="33">
        <v>15.010999999999999</v>
      </c>
      <c r="AE799" s="33">
        <v>6.0839999999999996</v>
      </c>
      <c r="AF799" s="33">
        <v>5.71</v>
      </c>
      <c r="AG799" s="33">
        <v>-6.3360000000000003</v>
      </c>
      <c r="AH799" s="33">
        <v>-7.2130000000000001</v>
      </c>
      <c r="AI799" s="33">
        <v>-5.5030000000000001</v>
      </c>
      <c r="AJ799" s="33">
        <v>4508.3029999999999</v>
      </c>
      <c r="AK799" s="33">
        <v>0.56399999999999995</v>
      </c>
      <c r="AL799" s="33">
        <v>10000</v>
      </c>
      <c r="AM799" s="33">
        <v>-0.75900000000000001</v>
      </c>
      <c r="AN799" s="32">
        <v>9.8079999999999998</v>
      </c>
      <c r="AO799" s="32">
        <v>1.36</v>
      </c>
      <c r="AP799" s="32">
        <v>1</v>
      </c>
      <c r="AQ799" s="32">
        <v>0.86699999999999999</v>
      </c>
      <c r="AR799" s="32">
        <v>1</v>
      </c>
      <c r="AS799" s="34">
        <v>100</v>
      </c>
      <c r="AT799" s="31">
        <v>182.446</v>
      </c>
      <c r="AU799" s="31">
        <v>0</v>
      </c>
      <c r="AV799" s="31">
        <v>31.713000000000001</v>
      </c>
      <c r="AW799">
        <v>2</v>
      </c>
      <c r="AX799">
        <v>1</v>
      </c>
      <c r="AY799">
        <v>22</v>
      </c>
      <c r="AZ799">
        <v>0</v>
      </c>
      <c r="BA799">
        <v>22</v>
      </c>
      <c r="BB799">
        <v>1</v>
      </c>
      <c r="BC799">
        <v>28</v>
      </c>
    </row>
    <row r="800" spans="1:55" x14ac:dyDescent="0.3">
      <c r="A800" t="str">
        <f>'Smile-IC50-CC50'!A800</f>
        <v>M-1-5bb-S</v>
      </c>
      <c r="C800" s="11" t="str">
        <f>'Smile-IC50-CC50'!I800</f>
        <v>c1cc(F)ccc1/C=C(/C2=O)[C@H](c3ccc(F)cc3)Oc(c24)cc(F)c(F)c4</v>
      </c>
      <c r="D800" s="25">
        <f>'Smile-IC50-CC50'!B800</f>
        <v>9.9926580000000005</v>
      </c>
      <c r="E800" s="26">
        <f>'Smile-IC50-CC50'!C800</f>
        <v>14.220321000000002</v>
      </c>
      <c r="F800" s="27">
        <f>'Smile-IC50-CC50'!D800</f>
        <v>1.4230769230769231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2</v>
      </c>
      <c r="M800">
        <v>0</v>
      </c>
      <c r="N800">
        <v>2</v>
      </c>
      <c r="O800" s="32">
        <v>384.32900000000001</v>
      </c>
      <c r="P800" s="32">
        <v>3.887</v>
      </c>
      <c r="Q800" s="32">
        <v>585.14200000000005</v>
      </c>
      <c r="R800" s="32">
        <v>16.763000000000002</v>
      </c>
      <c r="S800" s="32">
        <v>36.091999999999999</v>
      </c>
      <c r="T800" s="32">
        <v>349.834</v>
      </c>
      <c r="U800" s="32">
        <v>182.453</v>
      </c>
      <c r="V800" s="32">
        <v>1057.2919999999999</v>
      </c>
      <c r="W800" s="32">
        <v>0</v>
      </c>
      <c r="X800" s="32">
        <v>2.75</v>
      </c>
      <c r="Y800" s="33">
        <v>1.4293699999999999E-2</v>
      </c>
      <c r="Z800" s="33">
        <v>0</v>
      </c>
      <c r="AA800" s="33">
        <v>0.85776240000000004</v>
      </c>
      <c r="AB800" s="33">
        <v>38.216000000000001</v>
      </c>
      <c r="AC800" s="33">
        <v>9.609</v>
      </c>
      <c r="AD800" s="33">
        <v>15.01</v>
      </c>
      <c r="AE800" s="33">
        <v>6.0839999999999996</v>
      </c>
      <c r="AF800" s="33">
        <v>5.71</v>
      </c>
      <c r="AG800" s="33">
        <v>-6.335</v>
      </c>
      <c r="AH800" s="33">
        <v>-7.2130000000000001</v>
      </c>
      <c r="AI800" s="33">
        <v>-5.5019999999999998</v>
      </c>
      <c r="AJ800" s="33">
        <v>4504.3869999999997</v>
      </c>
      <c r="AK800" s="33">
        <v>0.56399999999999995</v>
      </c>
      <c r="AL800" s="33">
        <v>10000</v>
      </c>
      <c r="AM800" s="33">
        <v>-0.76</v>
      </c>
      <c r="AN800" s="32">
        <v>9.8089999999999993</v>
      </c>
      <c r="AO800" s="32">
        <v>1.36</v>
      </c>
      <c r="AP800" s="32">
        <v>1</v>
      </c>
      <c r="AQ800" s="32">
        <v>0.86699999999999999</v>
      </c>
      <c r="AR800" s="32">
        <v>1</v>
      </c>
      <c r="AS800" s="34">
        <v>100</v>
      </c>
      <c r="AT800" s="31">
        <v>182.453</v>
      </c>
      <c r="AU800" s="31">
        <v>0</v>
      </c>
      <c r="AV800" s="31">
        <v>31.742000000000001</v>
      </c>
      <c r="AW800">
        <v>2</v>
      </c>
      <c r="AX800">
        <v>1</v>
      </c>
      <c r="AY800">
        <v>22</v>
      </c>
      <c r="AZ800">
        <v>0</v>
      </c>
      <c r="BA800">
        <v>22</v>
      </c>
      <c r="BB800">
        <v>1</v>
      </c>
      <c r="BC800">
        <v>28</v>
      </c>
    </row>
    <row r="801" spans="1:55" x14ac:dyDescent="0.3">
      <c r="A801" t="str">
        <f>'Smile-IC50-CC50'!A801</f>
        <v>M-1-5bc-R</v>
      </c>
      <c r="C801" s="11" t="str">
        <f>'Smile-IC50-CC50'!I801</f>
        <v>FC(F)(F)c1ccc(cc1)/C=C(/C2=O)[C@@H](c(cc3)ccc3C(F)(F)F)Oc(c24)cc(F)c(F)c4</v>
      </c>
      <c r="D801" s="25">
        <f>'Smile-IC50-CC50'!B801</f>
        <v>86.214122000000003</v>
      </c>
      <c r="E801" s="26">
        <f>'Smile-IC50-CC50'!C801</f>
        <v>125.93073999999999</v>
      </c>
      <c r="F801" s="27">
        <f>'Smile-IC50-CC50'!D801</f>
        <v>1.4606741573033706</v>
      </c>
      <c r="G801">
        <v>3</v>
      </c>
      <c r="H801">
        <v>0</v>
      </c>
      <c r="I801">
        <v>0</v>
      </c>
      <c r="J801">
        <v>0</v>
      </c>
      <c r="K801">
        <v>0</v>
      </c>
      <c r="L801">
        <v>2</v>
      </c>
      <c r="M801">
        <v>0</v>
      </c>
      <c r="N801">
        <v>2</v>
      </c>
      <c r="O801" s="32">
        <v>484.34500000000003</v>
      </c>
      <c r="P801" s="32">
        <v>3.347</v>
      </c>
      <c r="Q801" s="32">
        <v>671.51199999999994</v>
      </c>
      <c r="R801" s="32">
        <v>18.786000000000001</v>
      </c>
      <c r="S801" s="32">
        <v>36.061</v>
      </c>
      <c r="T801" s="32">
        <v>292.78699999999998</v>
      </c>
      <c r="U801" s="32">
        <v>323.87700000000001</v>
      </c>
      <c r="V801" s="32">
        <v>1219.643</v>
      </c>
      <c r="W801" s="32">
        <v>0</v>
      </c>
      <c r="X801" s="32">
        <v>2.75</v>
      </c>
      <c r="Y801" s="33">
        <v>9.1857999999999992E-3</v>
      </c>
      <c r="Z801" s="33">
        <v>0</v>
      </c>
      <c r="AA801" s="33">
        <v>0.82211610000000002</v>
      </c>
      <c r="AB801" s="33">
        <v>44.167999999999999</v>
      </c>
      <c r="AC801" s="33">
        <v>9.7680000000000007</v>
      </c>
      <c r="AD801" s="33">
        <v>17.555</v>
      </c>
      <c r="AE801" s="33">
        <v>5.9530000000000003</v>
      </c>
      <c r="AF801" s="33">
        <v>7.242</v>
      </c>
      <c r="AG801" s="33">
        <v>-8.5890000000000004</v>
      </c>
      <c r="AH801" s="33">
        <v>-9.3369999999999997</v>
      </c>
      <c r="AI801" s="33">
        <v>-5.8070000000000004</v>
      </c>
      <c r="AJ801" s="33">
        <v>4507.4679999999998</v>
      </c>
      <c r="AK801" s="33">
        <v>0.88200000000000001</v>
      </c>
      <c r="AL801" s="33">
        <v>10000</v>
      </c>
      <c r="AM801" s="33">
        <v>-0.96099999999999997</v>
      </c>
      <c r="AN801" s="32">
        <v>9.9160000000000004</v>
      </c>
      <c r="AO801" s="32">
        <v>1.5269999999999999</v>
      </c>
      <c r="AP801" s="32">
        <v>1</v>
      </c>
      <c r="AQ801" s="32">
        <v>1.3380000000000001</v>
      </c>
      <c r="AR801" s="32">
        <v>1</v>
      </c>
      <c r="AS801" s="34">
        <v>100</v>
      </c>
      <c r="AT801" s="31">
        <v>323.87700000000001</v>
      </c>
      <c r="AU801" s="31">
        <v>0</v>
      </c>
      <c r="AV801" s="31">
        <v>31.73</v>
      </c>
      <c r="AW801">
        <v>2</v>
      </c>
      <c r="AX801">
        <v>1</v>
      </c>
      <c r="AY801">
        <v>22</v>
      </c>
      <c r="AZ801">
        <v>0</v>
      </c>
      <c r="BA801">
        <v>22</v>
      </c>
      <c r="BB801">
        <v>1</v>
      </c>
      <c r="BC801">
        <v>34</v>
      </c>
    </row>
    <row r="802" spans="1:55" x14ac:dyDescent="0.3">
      <c r="A802" t="str">
        <f>'Smile-IC50-CC50'!A802</f>
        <v>M-1-5bc-S</v>
      </c>
      <c r="C802" s="11" t="str">
        <f>'Smile-IC50-CC50'!I802</f>
        <v>FC(F)(F)c1ccc(cc1)/C=C(/C2=O)[C@H](c(cc3)ccc3C(F)(F)F)Oc(c24)cc(F)c(F)c4</v>
      </c>
      <c r="D802" s="25">
        <f>'Smile-IC50-CC50'!B802</f>
        <v>86.214122000000003</v>
      </c>
      <c r="E802" s="26">
        <f>'Smile-IC50-CC50'!C802</f>
        <v>125.93073999999999</v>
      </c>
      <c r="F802" s="27">
        <f>'Smile-IC50-CC50'!D802</f>
        <v>1.4606741573033706</v>
      </c>
      <c r="G802">
        <v>3</v>
      </c>
      <c r="H802">
        <v>0</v>
      </c>
      <c r="I802">
        <v>0</v>
      </c>
      <c r="J802">
        <v>0</v>
      </c>
      <c r="K802">
        <v>0</v>
      </c>
      <c r="L802">
        <v>2</v>
      </c>
      <c r="M802">
        <v>0</v>
      </c>
      <c r="N802">
        <v>2</v>
      </c>
      <c r="O802" s="32">
        <v>484.34500000000003</v>
      </c>
      <c r="P802" s="32">
        <v>3.33</v>
      </c>
      <c r="Q802" s="32">
        <v>671.48199999999997</v>
      </c>
      <c r="R802" s="32">
        <v>18.809999999999999</v>
      </c>
      <c r="S802" s="32">
        <v>36.100999999999999</v>
      </c>
      <c r="T802" s="32">
        <v>292.68700000000001</v>
      </c>
      <c r="U802" s="32">
        <v>323.88400000000001</v>
      </c>
      <c r="V802" s="32">
        <v>1219.6110000000001</v>
      </c>
      <c r="W802" s="32">
        <v>0</v>
      </c>
      <c r="X802" s="32">
        <v>2.75</v>
      </c>
      <c r="Y802" s="33">
        <v>9.0921999999999999E-3</v>
      </c>
      <c r="Z802" s="33">
        <v>0</v>
      </c>
      <c r="AA802" s="33">
        <v>0.82213860000000005</v>
      </c>
      <c r="AB802" s="33">
        <v>44.165999999999997</v>
      </c>
      <c r="AC802" s="33">
        <v>9.7669999999999995</v>
      </c>
      <c r="AD802" s="33">
        <v>17.553000000000001</v>
      </c>
      <c r="AE802" s="33">
        <v>5.9530000000000003</v>
      </c>
      <c r="AF802" s="33">
        <v>7.2409999999999997</v>
      </c>
      <c r="AG802" s="33">
        <v>-8.5879999999999992</v>
      </c>
      <c r="AH802" s="33">
        <v>-9.3369999999999997</v>
      </c>
      <c r="AI802" s="33">
        <v>-5.806</v>
      </c>
      <c r="AJ802" s="33">
        <v>4503.5429999999997</v>
      </c>
      <c r="AK802" s="33">
        <v>0.88200000000000001</v>
      </c>
      <c r="AL802" s="33">
        <v>10000</v>
      </c>
      <c r="AM802" s="33">
        <v>-0.96199999999999997</v>
      </c>
      <c r="AN802" s="32">
        <v>9.9169999999999998</v>
      </c>
      <c r="AO802" s="32">
        <v>1.5269999999999999</v>
      </c>
      <c r="AP802" s="32">
        <v>1</v>
      </c>
      <c r="AQ802" s="32">
        <v>1.3380000000000001</v>
      </c>
      <c r="AR802" s="32">
        <v>1</v>
      </c>
      <c r="AS802" s="34">
        <v>100</v>
      </c>
      <c r="AT802" s="31">
        <v>323.88400000000001</v>
      </c>
      <c r="AU802" s="31">
        <v>0</v>
      </c>
      <c r="AV802" s="31">
        <v>31.759</v>
      </c>
      <c r="AW802">
        <v>2</v>
      </c>
      <c r="AX802">
        <v>1</v>
      </c>
      <c r="AY802">
        <v>22</v>
      </c>
      <c r="AZ802">
        <v>0</v>
      </c>
      <c r="BA802">
        <v>22</v>
      </c>
      <c r="BB802">
        <v>1</v>
      </c>
      <c r="BC802">
        <v>34</v>
      </c>
    </row>
    <row r="803" spans="1:55" x14ac:dyDescent="0.3">
      <c r="A803" t="str">
        <f>'Smile-IC50-CC50'!A803</f>
        <v>M-1-5bd-R</v>
      </c>
      <c r="C803" s="11" t="str">
        <f>'Smile-IC50-CC50'!I803</f>
        <v>FC(F)(F)c1cc(ccc1)/C=C(/C2=O)[C@@H](c(cc3C(F)(F)F)ccc3)Oc(c24)cc(F)c(F)c4</v>
      </c>
      <c r="D803" s="25">
        <f>'Smile-IC50-CC50'!B803</f>
        <v>3.6810523999999996</v>
      </c>
      <c r="E803" s="26">
        <f>'Smile-IC50-CC50'!C803</f>
        <v>7.7495839999999996</v>
      </c>
      <c r="F803" s="27">
        <f>'Smile-IC50-CC50'!D803</f>
        <v>2.1052631578947372</v>
      </c>
      <c r="G803">
        <v>3</v>
      </c>
      <c r="H803">
        <v>0</v>
      </c>
      <c r="I803">
        <v>0</v>
      </c>
      <c r="J803">
        <v>0</v>
      </c>
      <c r="K803">
        <v>0</v>
      </c>
      <c r="L803">
        <v>2</v>
      </c>
      <c r="M803">
        <v>0</v>
      </c>
      <c r="N803">
        <v>2</v>
      </c>
      <c r="O803" s="32">
        <v>484.34500000000003</v>
      </c>
      <c r="P803" s="32">
        <v>6.032</v>
      </c>
      <c r="Q803" s="32">
        <v>666.51900000000001</v>
      </c>
      <c r="R803" s="32">
        <v>18.722999999999999</v>
      </c>
      <c r="S803" s="32">
        <v>33.136000000000003</v>
      </c>
      <c r="T803" s="32">
        <v>299.75799999999998</v>
      </c>
      <c r="U803" s="32">
        <v>314.90199999999999</v>
      </c>
      <c r="V803" s="32">
        <v>1220.355</v>
      </c>
      <c r="W803" s="32">
        <v>0</v>
      </c>
      <c r="X803" s="32">
        <v>2.75</v>
      </c>
      <c r="Y803" s="33">
        <v>2.9818000000000001E-2</v>
      </c>
      <c r="Z803" s="33">
        <v>0</v>
      </c>
      <c r="AA803" s="33">
        <v>0.82859629999999995</v>
      </c>
      <c r="AB803" s="33">
        <v>44.262999999999998</v>
      </c>
      <c r="AC803" s="33">
        <v>9.8580000000000005</v>
      </c>
      <c r="AD803" s="33">
        <v>17.850000000000001</v>
      </c>
      <c r="AE803" s="33">
        <v>5.9649999999999999</v>
      </c>
      <c r="AF803" s="33">
        <v>7.24</v>
      </c>
      <c r="AG803" s="33">
        <v>-8.4550000000000001</v>
      </c>
      <c r="AH803" s="33">
        <v>-9.3369999999999997</v>
      </c>
      <c r="AI803" s="33">
        <v>-5.7350000000000003</v>
      </c>
      <c r="AJ803" s="33">
        <v>4804.76</v>
      </c>
      <c r="AK803" s="33">
        <v>0.89400000000000002</v>
      </c>
      <c r="AL803" s="33">
        <v>10000</v>
      </c>
      <c r="AM803" s="33">
        <v>-0.88200000000000001</v>
      </c>
      <c r="AN803" s="32">
        <v>9.8640000000000008</v>
      </c>
      <c r="AO803" s="32">
        <v>1.427</v>
      </c>
      <c r="AP803" s="32">
        <v>2</v>
      </c>
      <c r="AQ803" s="32">
        <v>1.34</v>
      </c>
      <c r="AR803" s="32">
        <v>1</v>
      </c>
      <c r="AS803" s="34">
        <v>100</v>
      </c>
      <c r="AT803" s="31">
        <v>314.90199999999999</v>
      </c>
      <c r="AU803" s="31">
        <v>0</v>
      </c>
      <c r="AV803" s="31">
        <v>31.73</v>
      </c>
      <c r="AW803">
        <v>2</v>
      </c>
      <c r="AX803">
        <v>1</v>
      </c>
      <c r="AY803">
        <v>22</v>
      </c>
      <c r="AZ803">
        <v>0</v>
      </c>
      <c r="BA803">
        <v>22</v>
      </c>
      <c r="BB803">
        <v>1</v>
      </c>
      <c r="BC803">
        <v>34</v>
      </c>
    </row>
    <row r="804" spans="1:55" x14ac:dyDescent="0.3">
      <c r="A804" t="str">
        <f>'Smile-IC50-CC50'!A804</f>
        <v>M-1-5bd-S</v>
      </c>
      <c r="C804" s="11" t="str">
        <f>'Smile-IC50-CC50'!I804</f>
        <v>FC(F)(F)c1cc(ccc1)/C=C(/C2=O)[C@H](c(cc3C(F)(F)F)ccc3)Oc(c24)cc(F)c(F)c4</v>
      </c>
      <c r="D804" s="25">
        <f>'Smile-IC50-CC50'!B804</f>
        <v>3.6810523999999996</v>
      </c>
      <c r="E804" s="26">
        <f>'Smile-IC50-CC50'!C804</f>
        <v>7.7495839999999996</v>
      </c>
      <c r="F804" s="27">
        <f>'Smile-IC50-CC50'!D804</f>
        <v>2.1052631578947372</v>
      </c>
      <c r="G804">
        <v>3</v>
      </c>
      <c r="H804">
        <v>0</v>
      </c>
      <c r="I804">
        <v>0</v>
      </c>
      <c r="J804">
        <v>0</v>
      </c>
      <c r="K804">
        <v>0</v>
      </c>
      <c r="L804">
        <v>2</v>
      </c>
      <c r="M804">
        <v>0</v>
      </c>
      <c r="N804">
        <v>2</v>
      </c>
      <c r="O804" s="32">
        <v>484.34500000000003</v>
      </c>
      <c r="P804" s="32">
        <v>5.1559999999999997</v>
      </c>
      <c r="Q804" s="32">
        <v>666.15200000000004</v>
      </c>
      <c r="R804" s="32">
        <v>18.809999999999999</v>
      </c>
      <c r="S804" s="32">
        <v>36.100999999999999</v>
      </c>
      <c r="T804" s="32">
        <v>303.37700000000001</v>
      </c>
      <c r="U804" s="32">
        <v>307.86399999999998</v>
      </c>
      <c r="V804" s="32">
        <v>1211.2349999999999</v>
      </c>
      <c r="W804" s="32">
        <v>0</v>
      </c>
      <c r="X804" s="32">
        <v>2.75</v>
      </c>
      <c r="Y804" s="33">
        <v>2.1947299999999999E-2</v>
      </c>
      <c r="Z804" s="33">
        <v>0</v>
      </c>
      <c r="AA804" s="33">
        <v>0.82491789999999998</v>
      </c>
      <c r="AB804" s="33">
        <v>43.933</v>
      </c>
      <c r="AC804" s="33">
        <v>9.8670000000000009</v>
      </c>
      <c r="AD804" s="33">
        <v>17.594000000000001</v>
      </c>
      <c r="AE804" s="33">
        <v>6.0069999999999997</v>
      </c>
      <c r="AF804" s="33">
        <v>7.1379999999999999</v>
      </c>
      <c r="AG804" s="33">
        <v>-8.4169999999999998</v>
      </c>
      <c r="AH804" s="33">
        <v>-9.3369999999999997</v>
      </c>
      <c r="AI804" s="33">
        <v>-5.8120000000000003</v>
      </c>
      <c r="AJ804" s="33">
        <v>4503.5429999999997</v>
      </c>
      <c r="AK804" s="33">
        <v>0.84499999999999997</v>
      </c>
      <c r="AL804" s="33">
        <v>10000</v>
      </c>
      <c r="AM804" s="33">
        <v>-0.92400000000000004</v>
      </c>
      <c r="AN804" s="32">
        <v>9.8539999999999992</v>
      </c>
      <c r="AO804" s="32">
        <v>1.44</v>
      </c>
      <c r="AP804" s="32">
        <v>2</v>
      </c>
      <c r="AQ804" s="32">
        <v>1.3140000000000001</v>
      </c>
      <c r="AR804" s="32">
        <v>1</v>
      </c>
      <c r="AS804" s="34">
        <v>100</v>
      </c>
      <c r="AT804" s="31">
        <v>307.86399999999998</v>
      </c>
      <c r="AU804" s="31">
        <v>0</v>
      </c>
      <c r="AV804" s="31">
        <v>31.759</v>
      </c>
      <c r="AW804">
        <v>2</v>
      </c>
      <c r="AX804">
        <v>1</v>
      </c>
      <c r="AY804">
        <v>22</v>
      </c>
      <c r="AZ804">
        <v>0</v>
      </c>
      <c r="BA804">
        <v>22</v>
      </c>
      <c r="BB804">
        <v>1</v>
      </c>
      <c r="BC804">
        <v>34</v>
      </c>
    </row>
    <row r="805" spans="1:55" x14ac:dyDescent="0.3">
      <c r="A805" t="str">
        <f>'Smile-IC50-CC50'!A805</f>
        <v>M-1-5ca-R</v>
      </c>
      <c r="C805" s="11" t="str">
        <f>'Smile-IC50-CC50'!I805</f>
        <v>c1ccccc1/C=C(/C2=O)[C@@H](c3ccccc3)Oc(c24)c(F)cc(F)c4</v>
      </c>
      <c r="D805" s="25">
        <f>'Smile-IC50-CC50'!B805</f>
        <v>0.59219840000000001</v>
      </c>
      <c r="E805" s="26">
        <f>'Smile-IC50-CC50'!C805</f>
        <v>11.495616</v>
      </c>
      <c r="F805" s="27">
        <f>'Smile-IC50-CC50'!D805</f>
        <v>19.411764705882351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2</v>
      </c>
      <c r="M805">
        <v>0</v>
      </c>
      <c r="N805">
        <v>1</v>
      </c>
      <c r="O805" s="32">
        <v>348.34800000000001</v>
      </c>
      <c r="P805" s="32">
        <v>4.1479999999999997</v>
      </c>
      <c r="Q805" s="32">
        <v>573.49400000000003</v>
      </c>
      <c r="R805" s="32">
        <v>17.638999999999999</v>
      </c>
      <c r="S805" s="32">
        <v>37.814999999999998</v>
      </c>
      <c r="T805" s="32">
        <v>430.24799999999999</v>
      </c>
      <c r="U805" s="32">
        <v>87.792000000000002</v>
      </c>
      <c r="V805" s="32">
        <v>1018.072</v>
      </c>
      <c r="W805" s="32">
        <v>0</v>
      </c>
      <c r="X805" s="32">
        <v>2.75</v>
      </c>
      <c r="Y805" s="33">
        <v>1.69021E-2</v>
      </c>
      <c r="Z805" s="33">
        <v>0</v>
      </c>
      <c r="AA805" s="33">
        <v>0.85340499999999997</v>
      </c>
      <c r="AB805" s="33">
        <v>37.414000000000001</v>
      </c>
      <c r="AC805" s="33">
        <v>10.419</v>
      </c>
      <c r="AD805" s="33">
        <v>14.407</v>
      </c>
      <c r="AE805" s="33">
        <v>6.5810000000000004</v>
      </c>
      <c r="AF805" s="33">
        <v>5.1749999999999998</v>
      </c>
      <c r="AG805" s="33">
        <v>-5.702</v>
      </c>
      <c r="AH805" s="33">
        <v>-6.4489999999999998</v>
      </c>
      <c r="AI805" s="33">
        <v>-5.9560000000000004</v>
      </c>
      <c r="AJ805" s="33">
        <v>4338.0969999999998</v>
      </c>
      <c r="AK805" s="33">
        <v>0.312</v>
      </c>
      <c r="AL805" s="33">
        <v>7313.3620000000001</v>
      </c>
      <c r="AM805" s="33">
        <v>-0.50900000000000001</v>
      </c>
      <c r="AN805" s="32">
        <v>9.6560000000000006</v>
      </c>
      <c r="AO805" s="32">
        <v>1.157</v>
      </c>
      <c r="AP805" s="32">
        <v>2</v>
      </c>
      <c r="AQ805" s="32">
        <v>0.753</v>
      </c>
      <c r="AR805" s="32">
        <v>3</v>
      </c>
      <c r="AS805" s="34">
        <v>100</v>
      </c>
      <c r="AT805" s="31">
        <v>87.792000000000002</v>
      </c>
      <c r="AU805" s="31">
        <v>0</v>
      </c>
      <c r="AV805" s="31">
        <v>32.807000000000002</v>
      </c>
      <c r="AW805">
        <v>2</v>
      </c>
      <c r="AX805">
        <v>1</v>
      </c>
      <c r="AY805">
        <v>22</v>
      </c>
      <c r="AZ805">
        <v>0</v>
      </c>
      <c r="BA805">
        <v>22</v>
      </c>
      <c r="BB805">
        <v>1</v>
      </c>
      <c r="BC805">
        <v>26</v>
      </c>
    </row>
    <row r="806" spans="1:55" x14ac:dyDescent="0.3">
      <c r="A806" t="str">
        <f>'Smile-IC50-CC50'!A806</f>
        <v>M-1-5ca-S</v>
      </c>
      <c r="C806" s="11" t="str">
        <f>'Smile-IC50-CC50'!I806</f>
        <v>c1ccccc1/C=C(/C2=O)[C@H](c3ccccc3)Oc(c24)c(F)cc(F)c4</v>
      </c>
      <c r="D806" s="25">
        <f>'Smile-IC50-CC50'!B806</f>
        <v>0.59219840000000001</v>
      </c>
      <c r="E806" s="26">
        <f>'Smile-IC50-CC50'!C806</f>
        <v>11.495616</v>
      </c>
      <c r="F806" s="27">
        <f>'Smile-IC50-CC50'!D806</f>
        <v>19.411764705882351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2</v>
      </c>
      <c r="M806">
        <v>0</v>
      </c>
      <c r="N806">
        <v>1</v>
      </c>
      <c r="O806" s="32">
        <v>348.34800000000001</v>
      </c>
      <c r="P806" s="32">
        <v>4.1479999999999997</v>
      </c>
      <c r="Q806" s="32">
        <v>573.49400000000003</v>
      </c>
      <c r="R806" s="32">
        <v>17.638999999999999</v>
      </c>
      <c r="S806" s="32">
        <v>37.814999999999998</v>
      </c>
      <c r="T806" s="32">
        <v>430.24799999999999</v>
      </c>
      <c r="U806" s="32">
        <v>87.792000000000002</v>
      </c>
      <c r="V806" s="32">
        <v>1018.072</v>
      </c>
      <c r="W806" s="32">
        <v>0</v>
      </c>
      <c r="X806" s="32">
        <v>2.75</v>
      </c>
      <c r="Y806" s="33">
        <v>1.6902E-2</v>
      </c>
      <c r="Z806" s="33">
        <v>0</v>
      </c>
      <c r="AA806" s="33">
        <v>0.85340490000000002</v>
      </c>
      <c r="AB806" s="33">
        <v>37.414000000000001</v>
      </c>
      <c r="AC806" s="33">
        <v>10.419</v>
      </c>
      <c r="AD806" s="33">
        <v>14.407</v>
      </c>
      <c r="AE806" s="33">
        <v>6.5810000000000004</v>
      </c>
      <c r="AF806" s="33">
        <v>5.1749999999999998</v>
      </c>
      <c r="AG806" s="33">
        <v>-5.702</v>
      </c>
      <c r="AH806" s="33">
        <v>-6.4489999999999998</v>
      </c>
      <c r="AI806" s="33">
        <v>-5.9560000000000004</v>
      </c>
      <c r="AJ806" s="33">
        <v>4338.0950000000003</v>
      </c>
      <c r="AK806" s="33">
        <v>0.312</v>
      </c>
      <c r="AL806" s="33">
        <v>7313.3609999999999</v>
      </c>
      <c r="AM806" s="33">
        <v>-0.50900000000000001</v>
      </c>
      <c r="AN806" s="32">
        <v>9.6560000000000006</v>
      </c>
      <c r="AO806" s="32">
        <v>1.157</v>
      </c>
      <c r="AP806" s="32">
        <v>2</v>
      </c>
      <c r="AQ806" s="32">
        <v>0.753</v>
      </c>
      <c r="AR806" s="32">
        <v>3</v>
      </c>
      <c r="AS806" s="34">
        <v>100</v>
      </c>
      <c r="AT806" s="31">
        <v>87.792000000000002</v>
      </c>
      <c r="AU806" s="31">
        <v>0</v>
      </c>
      <c r="AV806" s="31">
        <v>32.807000000000002</v>
      </c>
      <c r="AW806">
        <v>2</v>
      </c>
      <c r="AX806">
        <v>1</v>
      </c>
      <c r="AY806">
        <v>22</v>
      </c>
      <c r="AZ806">
        <v>0</v>
      </c>
      <c r="BA806">
        <v>22</v>
      </c>
      <c r="BB806">
        <v>1</v>
      </c>
      <c r="BC806">
        <v>26</v>
      </c>
    </row>
    <row r="807" spans="1:55" x14ac:dyDescent="0.3">
      <c r="A807" t="str">
        <f>'Smile-IC50-CC50'!A807</f>
        <v>M-1-5cb-R</v>
      </c>
      <c r="C807" s="11" t="str">
        <f>'Smile-IC50-CC50'!I807</f>
        <v>c1cc(F)ccc1/C=C(/C2=O)[C@@H](c3ccc(F)cc3)Oc(c24)c(F)cc(F)c4</v>
      </c>
      <c r="D807" s="25">
        <f>'Smile-IC50-CC50'!B807</f>
        <v>0.30746640000000003</v>
      </c>
      <c r="E807" s="26">
        <f>'Smile-IC50-CC50'!C807</f>
        <v>3.4589970000000001</v>
      </c>
      <c r="F807" s="27">
        <f>'Smile-IC50-CC50'!D807</f>
        <v>11.25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2</v>
      </c>
      <c r="M807">
        <v>0</v>
      </c>
      <c r="N807">
        <v>2</v>
      </c>
      <c r="O807" s="32">
        <v>384.32900000000001</v>
      </c>
      <c r="P807" s="32">
        <v>2.3130000000000002</v>
      </c>
      <c r="Q807" s="32">
        <v>591.95399999999995</v>
      </c>
      <c r="R807" s="32">
        <v>17.63</v>
      </c>
      <c r="S807" s="32">
        <v>37.805</v>
      </c>
      <c r="T807" s="32">
        <v>355.15699999999998</v>
      </c>
      <c r="U807" s="32">
        <v>181.363</v>
      </c>
      <c r="V807" s="32">
        <v>1050.8019999999999</v>
      </c>
      <c r="W807" s="32">
        <v>0</v>
      </c>
      <c r="X807" s="32">
        <v>2.75</v>
      </c>
      <c r="Y807" s="33">
        <v>5.0932E-3</v>
      </c>
      <c r="Z807" s="33">
        <v>0</v>
      </c>
      <c r="AA807" s="33">
        <v>0.84441809999999995</v>
      </c>
      <c r="AB807" s="33">
        <v>38.006999999999998</v>
      </c>
      <c r="AC807" s="33">
        <v>9.5709999999999997</v>
      </c>
      <c r="AD807" s="33">
        <v>14.775</v>
      </c>
      <c r="AE807" s="33">
        <v>6.1479999999999997</v>
      </c>
      <c r="AF807" s="33">
        <v>5.657</v>
      </c>
      <c r="AG807" s="33">
        <v>-6.46</v>
      </c>
      <c r="AH807" s="33">
        <v>-7.2130000000000001</v>
      </c>
      <c r="AI807" s="33">
        <v>-5.7430000000000003</v>
      </c>
      <c r="AJ807" s="33">
        <v>4339.0479999999998</v>
      </c>
      <c r="AK807" s="33">
        <v>0.53500000000000003</v>
      </c>
      <c r="AL807" s="33">
        <v>10000</v>
      </c>
      <c r="AM807" s="33">
        <v>-0.77300000000000002</v>
      </c>
      <c r="AN807" s="32">
        <v>9.8209999999999997</v>
      </c>
      <c r="AO807" s="32">
        <v>1.359</v>
      </c>
      <c r="AP807" s="32">
        <v>1</v>
      </c>
      <c r="AQ807" s="32">
        <v>0.84799999999999998</v>
      </c>
      <c r="AR807" s="32">
        <v>1</v>
      </c>
      <c r="AS807" s="34">
        <v>100</v>
      </c>
      <c r="AT807" s="31">
        <v>181.363</v>
      </c>
      <c r="AU807" s="31">
        <v>0</v>
      </c>
      <c r="AV807" s="31">
        <v>32.814999999999998</v>
      </c>
      <c r="AW807">
        <v>2</v>
      </c>
      <c r="AX807">
        <v>1</v>
      </c>
      <c r="AY807">
        <v>22</v>
      </c>
      <c r="AZ807">
        <v>0</v>
      </c>
      <c r="BA807">
        <v>22</v>
      </c>
      <c r="BB807">
        <v>1</v>
      </c>
      <c r="BC807">
        <v>28</v>
      </c>
    </row>
    <row r="808" spans="1:55" x14ac:dyDescent="0.3">
      <c r="A808" t="str">
        <f>'Smile-IC50-CC50'!A808</f>
        <v>M-1-5cb-S</v>
      </c>
      <c r="C808" s="11" t="str">
        <f>'Smile-IC50-CC50'!I808</f>
        <v>c1cc(F)ccc1/C=C(/C2=O)[C@H](c3ccc(F)cc3)Oc(c24)c(F)cc(F)c4</v>
      </c>
      <c r="D808" s="25">
        <f>'Smile-IC50-CC50'!B808</f>
        <v>0.30746640000000003</v>
      </c>
      <c r="E808" s="26">
        <f>'Smile-IC50-CC50'!C808</f>
        <v>3.4589970000000001</v>
      </c>
      <c r="F808" s="27">
        <f>'Smile-IC50-CC50'!D808</f>
        <v>11.25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2</v>
      </c>
      <c r="M808">
        <v>0</v>
      </c>
      <c r="N808">
        <v>2</v>
      </c>
      <c r="O808" s="32">
        <v>384.32900000000001</v>
      </c>
      <c r="P808" s="32">
        <v>2.3130000000000002</v>
      </c>
      <c r="Q808" s="32">
        <v>591.95399999999995</v>
      </c>
      <c r="R808" s="32">
        <v>17.63</v>
      </c>
      <c r="S808" s="32">
        <v>37.805</v>
      </c>
      <c r="T808" s="32">
        <v>355.15699999999998</v>
      </c>
      <c r="U808" s="32">
        <v>181.363</v>
      </c>
      <c r="V808" s="32">
        <v>1050.8019999999999</v>
      </c>
      <c r="W808" s="32">
        <v>0</v>
      </c>
      <c r="X808" s="32">
        <v>2.75</v>
      </c>
      <c r="Y808" s="33">
        <v>5.0930999999999997E-3</v>
      </c>
      <c r="Z808" s="33">
        <v>0</v>
      </c>
      <c r="AA808" s="33">
        <v>0.84441829999999996</v>
      </c>
      <c r="AB808" s="33">
        <v>38.006999999999998</v>
      </c>
      <c r="AC808" s="33">
        <v>9.5709999999999997</v>
      </c>
      <c r="AD808" s="33">
        <v>14.775</v>
      </c>
      <c r="AE808" s="33">
        <v>6.1479999999999997</v>
      </c>
      <c r="AF808" s="33">
        <v>5.657</v>
      </c>
      <c r="AG808" s="33">
        <v>-6.46</v>
      </c>
      <c r="AH808" s="33">
        <v>-7.2130000000000001</v>
      </c>
      <c r="AI808" s="33">
        <v>-5.7430000000000003</v>
      </c>
      <c r="AJ808" s="33">
        <v>4339.049</v>
      </c>
      <c r="AK808" s="33">
        <v>0.53500000000000003</v>
      </c>
      <c r="AL808" s="33">
        <v>10000</v>
      </c>
      <c r="AM808" s="33">
        <v>-0.77300000000000002</v>
      </c>
      <c r="AN808" s="32">
        <v>9.8209999999999997</v>
      </c>
      <c r="AO808" s="32">
        <v>1.359</v>
      </c>
      <c r="AP808" s="32">
        <v>1</v>
      </c>
      <c r="AQ808" s="32">
        <v>0.84799999999999998</v>
      </c>
      <c r="AR808" s="32">
        <v>1</v>
      </c>
      <c r="AS808" s="34">
        <v>100</v>
      </c>
      <c r="AT808" s="31">
        <v>181.363</v>
      </c>
      <c r="AU808" s="31">
        <v>0</v>
      </c>
      <c r="AV808" s="31">
        <v>32.814999999999998</v>
      </c>
      <c r="AW808">
        <v>2</v>
      </c>
      <c r="AX808">
        <v>1</v>
      </c>
      <c r="AY808">
        <v>22</v>
      </c>
      <c r="AZ808">
        <v>0</v>
      </c>
      <c r="BA808">
        <v>22</v>
      </c>
      <c r="BB808">
        <v>1</v>
      </c>
      <c r="BC808">
        <v>28</v>
      </c>
    </row>
    <row r="809" spans="1:55" x14ac:dyDescent="0.3">
      <c r="A809" t="str">
        <f>'Smile-IC50-CC50'!A809</f>
        <v>M-1-5cc-R</v>
      </c>
      <c r="C809" s="11" t="str">
        <f>'Smile-IC50-CC50'!I809</f>
        <v>FC(F)(F)c1ccc(cc1)/C=C(/C2=O)[C@@H](c(cc3)ccc3C(F)(F)F)Oc(c24)c(F)cc(F)c4</v>
      </c>
      <c r="D809" s="25">
        <f>'Smile-IC50-CC50'!B809</f>
        <v>5.8121879999999999</v>
      </c>
      <c r="E809" s="26">
        <f>'Smile-IC50-CC50'!C809</f>
        <v>140.945559</v>
      </c>
      <c r="F809" s="27">
        <f>'Smile-IC50-CC50'!D809</f>
        <v>24.25</v>
      </c>
      <c r="G809">
        <v>3</v>
      </c>
      <c r="H809">
        <v>0</v>
      </c>
      <c r="I809">
        <v>0</v>
      </c>
      <c r="J809">
        <v>0</v>
      </c>
      <c r="K809">
        <v>0</v>
      </c>
      <c r="L809">
        <v>2</v>
      </c>
      <c r="M809">
        <v>0</v>
      </c>
      <c r="N809">
        <v>2</v>
      </c>
      <c r="O809" s="32">
        <v>484.34500000000003</v>
      </c>
      <c r="P809" s="32">
        <v>2.302</v>
      </c>
      <c r="Q809" s="32">
        <v>677.93600000000004</v>
      </c>
      <c r="R809" s="32">
        <v>19.677</v>
      </c>
      <c r="S809" s="32">
        <v>37.814999999999998</v>
      </c>
      <c r="T809" s="32">
        <v>297.62900000000002</v>
      </c>
      <c r="U809" s="32">
        <v>322.81400000000002</v>
      </c>
      <c r="V809" s="32">
        <v>1212.875</v>
      </c>
      <c r="W809" s="32">
        <v>0</v>
      </c>
      <c r="X809" s="32">
        <v>2.75</v>
      </c>
      <c r="Y809" s="33">
        <v>4.3682E-3</v>
      </c>
      <c r="Z809" s="33">
        <v>0</v>
      </c>
      <c r="AA809" s="33">
        <v>0.81131109999999995</v>
      </c>
      <c r="AB809" s="33">
        <v>43.942999999999998</v>
      </c>
      <c r="AC809" s="33">
        <v>9.7680000000000007</v>
      </c>
      <c r="AD809" s="33">
        <v>17.375</v>
      </c>
      <c r="AE809" s="33">
        <v>6.0129999999999999</v>
      </c>
      <c r="AF809" s="33">
        <v>7.1870000000000003</v>
      </c>
      <c r="AG809" s="33">
        <v>-8.7059999999999995</v>
      </c>
      <c r="AH809" s="33">
        <v>-9.3369999999999997</v>
      </c>
      <c r="AI809" s="33">
        <v>-6.0049999999999999</v>
      </c>
      <c r="AJ809" s="33">
        <v>4338.0969999999998</v>
      </c>
      <c r="AK809" s="33">
        <v>0.85199999999999998</v>
      </c>
      <c r="AL809" s="33">
        <v>10000</v>
      </c>
      <c r="AM809" s="33">
        <v>-0.97599999999999998</v>
      </c>
      <c r="AN809" s="32">
        <v>9.9260000000000002</v>
      </c>
      <c r="AO809" s="32">
        <v>1.5309999999999999</v>
      </c>
      <c r="AP809" s="32">
        <v>1</v>
      </c>
      <c r="AQ809" s="32">
        <v>1.3180000000000001</v>
      </c>
      <c r="AR809" s="32">
        <v>1</v>
      </c>
      <c r="AS809" s="34">
        <v>100</v>
      </c>
      <c r="AT809" s="31">
        <v>322.81400000000002</v>
      </c>
      <c r="AU809" s="31">
        <v>0</v>
      </c>
      <c r="AV809" s="31">
        <v>32.807000000000002</v>
      </c>
      <c r="AW809">
        <v>2</v>
      </c>
      <c r="AX809">
        <v>1</v>
      </c>
      <c r="AY809">
        <v>22</v>
      </c>
      <c r="AZ809">
        <v>0</v>
      </c>
      <c r="BA809">
        <v>22</v>
      </c>
      <c r="BB809">
        <v>1</v>
      </c>
      <c r="BC809">
        <v>34</v>
      </c>
    </row>
    <row r="810" spans="1:55" x14ac:dyDescent="0.3">
      <c r="A810" t="str">
        <f>'Smile-IC50-CC50'!A810</f>
        <v>M-1-5cc-S</v>
      </c>
      <c r="C810" s="11" t="str">
        <f>'Smile-IC50-CC50'!I810</f>
        <v>FC(F)(F)c1ccc(cc1)/C=C(/C2=O)[C@H](c(cc3)ccc3C(F)(F)F)Oc(c24)c(F)cc(F)c4</v>
      </c>
      <c r="D810" s="25">
        <f>'Smile-IC50-CC50'!B810</f>
        <v>5.8121879999999999</v>
      </c>
      <c r="E810" s="26">
        <f>'Smile-IC50-CC50'!C810</f>
        <v>140.945559</v>
      </c>
      <c r="F810" s="27">
        <f>'Smile-IC50-CC50'!D810</f>
        <v>24.25</v>
      </c>
      <c r="G810">
        <v>3</v>
      </c>
      <c r="H810">
        <v>0</v>
      </c>
      <c r="I810">
        <v>0</v>
      </c>
      <c r="J810">
        <v>0</v>
      </c>
      <c r="K810">
        <v>0</v>
      </c>
      <c r="L810">
        <v>2</v>
      </c>
      <c r="M810">
        <v>0</v>
      </c>
      <c r="N810">
        <v>2</v>
      </c>
      <c r="O810" s="32">
        <v>484.34500000000003</v>
      </c>
      <c r="P810" s="32">
        <v>2.3069999999999999</v>
      </c>
      <c r="Q810" s="32">
        <v>677.93499999999995</v>
      </c>
      <c r="R810" s="32">
        <v>19.677</v>
      </c>
      <c r="S810" s="32">
        <v>37.814999999999998</v>
      </c>
      <c r="T810" s="32">
        <v>297.62900000000002</v>
      </c>
      <c r="U810" s="32">
        <v>322.81400000000002</v>
      </c>
      <c r="V810" s="32">
        <v>1212.9069999999999</v>
      </c>
      <c r="W810" s="32">
        <v>0</v>
      </c>
      <c r="X810" s="32">
        <v>2.75</v>
      </c>
      <c r="Y810" s="33">
        <v>4.3873999999999996E-3</v>
      </c>
      <c r="Z810" s="33">
        <v>0</v>
      </c>
      <c r="AA810" s="33">
        <v>0.81132539999999997</v>
      </c>
      <c r="AB810" s="33">
        <v>43.945</v>
      </c>
      <c r="AC810" s="33">
        <v>9.7680000000000007</v>
      </c>
      <c r="AD810" s="33">
        <v>17.376000000000001</v>
      </c>
      <c r="AE810" s="33">
        <v>6.0129999999999999</v>
      </c>
      <c r="AF810" s="33">
        <v>7.1870000000000003</v>
      </c>
      <c r="AG810" s="33">
        <v>-8.7059999999999995</v>
      </c>
      <c r="AH810" s="33">
        <v>-9.3369999999999997</v>
      </c>
      <c r="AI810" s="33">
        <v>-6.0039999999999996</v>
      </c>
      <c r="AJ810" s="33">
        <v>4338.0969999999998</v>
      </c>
      <c r="AK810" s="33">
        <v>0.85199999999999998</v>
      </c>
      <c r="AL810" s="33">
        <v>10000</v>
      </c>
      <c r="AM810" s="33">
        <v>-0.97599999999999998</v>
      </c>
      <c r="AN810" s="32">
        <v>9.9260000000000002</v>
      </c>
      <c r="AO810" s="32">
        <v>1.5309999999999999</v>
      </c>
      <c r="AP810" s="32">
        <v>1</v>
      </c>
      <c r="AQ810" s="32">
        <v>1.319</v>
      </c>
      <c r="AR810" s="32">
        <v>1</v>
      </c>
      <c r="AS810" s="34">
        <v>100</v>
      </c>
      <c r="AT810" s="31">
        <v>322.81400000000002</v>
      </c>
      <c r="AU810" s="31">
        <v>0</v>
      </c>
      <c r="AV810" s="31">
        <v>32.807000000000002</v>
      </c>
      <c r="AW810">
        <v>2</v>
      </c>
      <c r="AX810">
        <v>1</v>
      </c>
      <c r="AY810">
        <v>22</v>
      </c>
      <c r="AZ810">
        <v>0</v>
      </c>
      <c r="BA810">
        <v>22</v>
      </c>
      <c r="BB810">
        <v>1</v>
      </c>
      <c r="BC810">
        <v>34</v>
      </c>
    </row>
    <row r="811" spans="1:55" x14ac:dyDescent="0.3">
      <c r="A811" t="str">
        <f>'Smile-IC50-CC50'!A811</f>
        <v>M-1-5cd-R</v>
      </c>
      <c r="C811" s="11" t="str">
        <f>'Smile-IC50-CC50'!I811</f>
        <v>FC(F)(F)c1cc(ccc1)/C=C(/C2=O)[C@@H](c(cc3C(F)(F)F)ccc3)Oc(c24)c(F)cc(F)c4</v>
      </c>
      <c r="D811" s="25">
        <f>'Smile-IC50-CC50'!B811</f>
        <v>0.82339329999999999</v>
      </c>
      <c r="E811" s="26">
        <f>'Smile-IC50-CC50'!C811</f>
        <v>7.7495839999999996</v>
      </c>
      <c r="F811" s="27">
        <f>'Smile-IC50-CC50'!D811</f>
        <v>9.4117647058823533</v>
      </c>
      <c r="G811">
        <v>3</v>
      </c>
      <c r="H811">
        <v>0</v>
      </c>
      <c r="I811">
        <v>0</v>
      </c>
      <c r="J811">
        <v>0</v>
      </c>
      <c r="K811">
        <v>0</v>
      </c>
      <c r="L811">
        <v>2</v>
      </c>
      <c r="M811">
        <v>0</v>
      </c>
      <c r="N811">
        <v>2</v>
      </c>
      <c r="O811" s="32">
        <v>484.34500000000003</v>
      </c>
      <c r="P811" s="32">
        <v>4.9740000000000002</v>
      </c>
      <c r="Q811" s="32">
        <v>673.19</v>
      </c>
      <c r="R811" s="32">
        <v>18.649000000000001</v>
      </c>
      <c r="S811" s="32">
        <v>37.814999999999998</v>
      </c>
      <c r="T811" s="32">
        <v>322.072</v>
      </c>
      <c r="U811" s="32">
        <v>294.65300000000002</v>
      </c>
      <c r="V811" s="32">
        <v>1236.54</v>
      </c>
      <c r="W811" s="32">
        <v>0</v>
      </c>
      <c r="X811" s="32">
        <v>2.75</v>
      </c>
      <c r="Y811" s="33">
        <v>2.0006199999999998E-2</v>
      </c>
      <c r="Z811" s="33">
        <v>0</v>
      </c>
      <c r="AA811" s="33">
        <v>0.82762360000000001</v>
      </c>
      <c r="AB811" s="33">
        <v>45.124000000000002</v>
      </c>
      <c r="AC811" s="33">
        <v>10.329000000000001</v>
      </c>
      <c r="AD811" s="33">
        <v>17.977</v>
      </c>
      <c r="AE811" s="33">
        <v>6.1580000000000004</v>
      </c>
      <c r="AF811" s="33">
        <v>7.2629999999999999</v>
      </c>
      <c r="AG811" s="33">
        <v>-8.4930000000000003</v>
      </c>
      <c r="AH811" s="33">
        <v>-9.3369999999999997</v>
      </c>
      <c r="AI811" s="33">
        <v>-5.8570000000000002</v>
      </c>
      <c r="AJ811" s="33">
        <v>4338.0969999999998</v>
      </c>
      <c r="AK811" s="33">
        <v>0.79800000000000004</v>
      </c>
      <c r="AL811" s="33">
        <v>10000</v>
      </c>
      <c r="AM811" s="33">
        <v>-0.89</v>
      </c>
      <c r="AN811" s="32">
        <v>9.8460000000000001</v>
      </c>
      <c r="AO811" s="32">
        <v>1.4359999999999999</v>
      </c>
      <c r="AP811" s="32">
        <v>2</v>
      </c>
      <c r="AQ811" s="32">
        <v>1.387</v>
      </c>
      <c r="AR811" s="32">
        <v>1</v>
      </c>
      <c r="AS811" s="34">
        <v>100</v>
      </c>
      <c r="AT811" s="31">
        <v>294.65300000000002</v>
      </c>
      <c r="AU811" s="31">
        <v>0</v>
      </c>
      <c r="AV811" s="31">
        <v>32.807000000000002</v>
      </c>
      <c r="AW811">
        <v>2</v>
      </c>
      <c r="AX811">
        <v>1</v>
      </c>
      <c r="AY811">
        <v>22</v>
      </c>
      <c r="AZ811">
        <v>0</v>
      </c>
      <c r="BA811">
        <v>22</v>
      </c>
      <c r="BB811">
        <v>1</v>
      </c>
      <c r="BC811">
        <v>34</v>
      </c>
    </row>
    <row r="812" spans="1:55" x14ac:dyDescent="0.3">
      <c r="A812" t="str">
        <f>'Smile-IC50-CC50'!A812</f>
        <v>M-1-5cd-S</v>
      </c>
      <c r="C812" s="11" t="str">
        <f>'Smile-IC50-CC50'!I812</f>
        <v>FC(F)(F)c1cc(ccc1)/C=C(/C2=O)[C@H](c(cc3C(F)(F)F)ccc3)Oc(c24)c(F)cc(F)c4</v>
      </c>
      <c r="D812" s="25">
        <f>'Smile-IC50-CC50'!B812</f>
        <v>0.82339329999999999</v>
      </c>
      <c r="E812" s="26">
        <f>'Smile-IC50-CC50'!C812</f>
        <v>7.7495839999999996</v>
      </c>
      <c r="F812" s="27">
        <f>'Smile-IC50-CC50'!D812</f>
        <v>9.4117647058823533</v>
      </c>
      <c r="G812">
        <v>3</v>
      </c>
      <c r="H812">
        <v>0</v>
      </c>
      <c r="I812">
        <v>0</v>
      </c>
      <c r="J812">
        <v>0</v>
      </c>
      <c r="K812">
        <v>0</v>
      </c>
      <c r="L812">
        <v>2</v>
      </c>
      <c r="M812">
        <v>0</v>
      </c>
      <c r="N812">
        <v>2</v>
      </c>
      <c r="O812" s="32">
        <v>484.34500000000003</v>
      </c>
      <c r="P812" s="32">
        <v>3.871</v>
      </c>
      <c r="Q812" s="32">
        <v>677.01700000000005</v>
      </c>
      <c r="R812" s="32">
        <v>19.677</v>
      </c>
      <c r="S812" s="32">
        <v>36.03</v>
      </c>
      <c r="T812" s="32">
        <v>305.36200000000002</v>
      </c>
      <c r="U812" s="32">
        <v>315.94799999999998</v>
      </c>
      <c r="V812" s="32">
        <v>1215.307</v>
      </c>
      <c r="W812" s="32">
        <v>0</v>
      </c>
      <c r="X812" s="32">
        <v>2.75</v>
      </c>
      <c r="Y812" s="33">
        <v>1.23292E-2</v>
      </c>
      <c r="Z812" s="33">
        <v>0</v>
      </c>
      <c r="AA812" s="33">
        <v>0.81349680000000002</v>
      </c>
      <c r="AB812" s="33">
        <v>44.115000000000002</v>
      </c>
      <c r="AC812" s="33">
        <v>9.875</v>
      </c>
      <c r="AD812" s="33">
        <v>17.524000000000001</v>
      </c>
      <c r="AE812" s="33">
        <v>6.0490000000000004</v>
      </c>
      <c r="AF812" s="33">
        <v>7.1980000000000004</v>
      </c>
      <c r="AG812" s="33">
        <v>-8.6579999999999995</v>
      </c>
      <c r="AH812" s="33">
        <v>-9.3369999999999997</v>
      </c>
      <c r="AI812" s="33">
        <v>-6.0060000000000002</v>
      </c>
      <c r="AJ812" s="33">
        <v>4510.5069999999996</v>
      </c>
      <c r="AK812" s="33">
        <v>0.85499999999999998</v>
      </c>
      <c r="AL812" s="33">
        <v>10000</v>
      </c>
      <c r="AM812" s="33">
        <v>-0.91600000000000004</v>
      </c>
      <c r="AN812" s="32">
        <v>9.8949999999999996</v>
      </c>
      <c r="AO812" s="32">
        <v>1.4359999999999999</v>
      </c>
      <c r="AP812" s="32">
        <v>2</v>
      </c>
      <c r="AQ812" s="32">
        <v>1.325</v>
      </c>
      <c r="AR812" s="32">
        <v>1</v>
      </c>
      <c r="AS812" s="34">
        <v>100</v>
      </c>
      <c r="AT812" s="31">
        <v>315.94799999999998</v>
      </c>
      <c r="AU812" s="31">
        <v>0</v>
      </c>
      <c r="AV812" s="31">
        <v>32.807000000000002</v>
      </c>
      <c r="AW812">
        <v>2</v>
      </c>
      <c r="AX812">
        <v>1</v>
      </c>
      <c r="AY812">
        <v>22</v>
      </c>
      <c r="AZ812">
        <v>0</v>
      </c>
      <c r="BA812">
        <v>22</v>
      </c>
      <c r="BB812">
        <v>1</v>
      </c>
      <c r="BC812">
        <v>34</v>
      </c>
    </row>
    <row r="813" spans="1:55" x14ac:dyDescent="0.3">
      <c r="A813" t="str">
        <f>'Smile-IC50-CC50'!A813</f>
        <v>M-1-5bd-R</v>
      </c>
      <c r="C813" s="11" t="str">
        <f>'Smile-IC50-CC50'!I813</f>
        <v>c1cc(F)ccc1/C=C(/C2=O)[C@@H](c3ccc(F)cc3)Oc(c24)c(F)c(F)c(F)c4</v>
      </c>
      <c r="D813" s="25">
        <f>'Smile-IC50-CC50'!B813</f>
        <v>6.034860000000001</v>
      </c>
      <c r="E813" s="26">
        <f>'Smile-IC50-CC50'!C813</f>
        <v>20.116199999999999</v>
      </c>
      <c r="F813" s="27">
        <f>'Smile-IC50-CC50'!D813</f>
        <v>3.3333333333333326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2</v>
      </c>
      <c r="M813">
        <v>0</v>
      </c>
      <c r="N813">
        <v>2</v>
      </c>
      <c r="O813" s="32">
        <v>402.32</v>
      </c>
      <c r="P813" s="32">
        <v>2.1019999999999999</v>
      </c>
      <c r="Q813" s="32">
        <v>534.52700000000004</v>
      </c>
      <c r="R813" s="32">
        <v>29.05</v>
      </c>
      <c r="S813" s="32">
        <v>44.755000000000003</v>
      </c>
      <c r="T813" s="32">
        <v>263.27800000000002</v>
      </c>
      <c r="U813" s="32">
        <v>197.44399999999999</v>
      </c>
      <c r="V813" s="32">
        <v>984.35500000000002</v>
      </c>
      <c r="W813" s="32">
        <v>0</v>
      </c>
      <c r="X813" s="32">
        <v>2.75</v>
      </c>
      <c r="Y813" s="33">
        <v>4.4878000000000001E-3</v>
      </c>
      <c r="Z813" s="33">
        <v>0</v>
      </c>
      <c r="AA813" s="33">
        <v>0.89528870000000005</v>
      </c>
      <c r="AB813" s="33">
        <v>34.47</v>
      </c>
      <c r="AC813" s="33">
        <v>8.43</v>
      </c>
      <c r="AD813" s="33">
        <v>13.635</v>
      </c>
      <c r="AE813" s="33">
        <v>5.4370000000000003</v>
      </c>
      <c r="AF813" s="33">
        <v>5.13</v>
      </c>
      <c r="AG813" s="33">
        <v>-5.4420000000000002</v>
      </c>
      <c r="AH813" s="33">
        <v>-7.5949999999999998</v>
      </c>
      <c r="AI813" s="33">
        <v>-4.4820000000000002</v>
      </c>
      <c r="AJ813" s="33">
        <v>3728.1170000000002</v>
      </c>
      <c r="AK813" s="33">
        <v>0.55500000000000005</v>
      </c>
      <c r="AL813" s="33">
        <v>10000</v>
      </c>
      <c r="AM813" s="33">
        <v>-1.2250000000000001</v>
      </c>
      <c r="AN813" s="32">
        <v>8.8979999999999997</v>
      </c>
      <c r="AO813" s="32">
        <v>1.5589999999999999</v>
      </c>
      <c r="AP813" s="32">
        <v>1</v>
      </c>
      <c r="AQ813" s="32">
        <v>0.65500000000000003</v>
      </c>
      <c r="AR813" s="32">
        <v>3</v>
      </c>
      <c r="AS813" s="34">
        <v>100</v>
      </c>
      <c r="AT813" s="31">
        <v>197.44399999999999</v>
      </c>
      <c r="AU813" s="31">
        <v>0</v>
      </c>
      <c r="AV813" s="31">
        <v>34.542999999999999</v>
      </c>
      <c r="AW813">
        <v>2</v>
      </c>
      <c r="AX813">
        <v>0</v>
      </c>
      <c r="AY813">
        <v>22</v>
      </c>
      <c r="AZ813">
        <v>0</v>
      </c>
      <c r="BA813">
        <v>22</v>
      </c>
      <c r="BB813">
        <v>1</v>
      </c>
      <c r="BC813">
        <v>29</v>
      </c>
    </row>
    <row r="814" spans="1:55" x14ac:dyDescent="0.3">
      <c r="A814" t="str">
        <f>'Smile-IC50-CC50'!A814</f>
        <v>M-1-5bd-S</v>
      </c>
      <c r="C814" s="11" t="str">
        <f>'Smile-IC50-CC50'!I814</f>
        <v>c1cc(F)ccc1/C=C(/C2=O)[C@H](c3ccc(F)cc3)Oc(c24)c(F)c(F)c(F)c4</v>
      </c>
      <c r="D814" s="25">
        <f>'Smile-IC50-CC50'!B814</f>
        <v>6.034860000000001</v>
      </c>
      <c r="E814" s="26">
        <f>'Smile-IC50-CC50'!C814</f>
        <v>20.116199999999999</v>
      </c>
      <c r="F814" s="27">
        <f>'Smile-IC50-CC50'!D814</f>
        <v>3.3333333333333326</v>
      </c>
      <c r="G814">
        <v>2</v>
      </c>
      <c r="H814">
        <v>0</v>
      </c>
      <c r="I814">
        <v>0</v>
      </c>
      <c r="J814">
        <v>0</v>
      </c>
      <c r="K814">
        <v>0</v>
      </c>
      <c r="L814">
        <v>2</v>
      </c>
      <c r="M814">
        <v>0</v>
      </c>
      <c r="N814">
        <v>2</v>
      </c>
      <c r="O814" s="32">
        <v>402.32</v>
      </c>
      <c r="P814" s="32">
        <v>3.82</v>
      </c>
      <c r="Q814" s="32">
        <v>592.77700000000004</v>
      </c>
      <c r="R814" s="32">
        <v>16.739999999999998</v>
      </c>
      <c r="S814" s="32">
        <v>36.015000000000001</v>
      </c>
      <c r="T814" s="32">
        <v>320.44099999999997</v>
      </c>
      <c r="U814" s="32">
        <v>219.58199999999999</v>
      </c>
      <c r="V814" s="32">
        <v>1072.191</v>
      </c>
      <c r="W814" s="32">
        <v>0</v>
      </c>
      <c r="X814" s="32">
        <v>2.75</v>
      </c>
      <c r="Y814" s="33">
        <v>1.3610799999999999E-2</v>
      </c>
      <c r="Z814" s="33">
        <v>0</v>
      </c>
      <c r="AA814" s="33">
        <v>0.85464980000000002</v>
      </c>
      <c r="AB814" s="33">
        <v>38.530999999999999</v>
      </c>
      <c r="AC814" s="33">
        <v>9.2919999999999998</v>
      </c>
      <c r="AD814" s="33">
        <v>15.242000000000001</v>
      </c>
      <c r="AE814" s="33">
        <v>5.915</v>
      </c>
      <c r="AF814" s="33">
        <v>5.915</v>
      </c>
      <c r="AG814" s="33">
        <v>-6.6420000000000003</v>
      </c>
      <c r="AH814" s="33">
        <v>-7.5949999999999998</v>
      </c>
      <c r="AI814" s="33">
        <v>-5.4119999999999999</v>
      </c>
      <c r="AJ814" s="33">
        <v>4512.0069999999996</v>
      </c>
      <c r="AK814" s="33">
        <v>0.65300000000000002</v>
      </c>
      <c r="AL814" s="33">
        <v>10000</v>
      </c>
      <c r="AM814" s="33">
        <v>-0.86199999999999999</v>
      </c>
      <c r="AN814" s="32">
        <v>9.9969999999999999</v>
      </c>
      <c r="AO814" s="32">
        <v>1.5580000000000001</v>
      </c>
      <c r="AP814" s="32">
        <v>1</v>
      </c>
      <c r="AQ814" s="32">
        <v>0.91</v>
      </c>
      <c r="AR814" s="32">
        <v>1</v>
      </c>
      <c r="AS814" s="34">
        <v>100</v>
      </c>
      <c r="AT814" s="31">
        <v>219.58199999999999</v>
      </c>
      <c r="AU814" s="31">
        <v>0</v>
      </c>
      <c r="AV814" s="31">
        <v>31.507999999999999</v>
      </c>
      <c r="AW814">
        <v>2</v>
      </c>
      <c r="AX814">
        <v>1</v>
      </c>
      <c r="AY814">
        <v>22</v>
      </c>
      <c r="AZ814">
        <v>0</v>
      </c>
      <c r="BA814">
        <v>22</v>
      </c>
      <c r="BB814">
        <v>1</v>
      </c>
      <c r="BC814">
        <v>29</v>
      </c>
    </row>
    <row r="815" spans="1:55" x14ac:dyDescent="0.3">
      <c r="A815" t="str">
        <f>'Smile-IC50-CC50'!A815</f>
        <v>M-1-5dd-R</v>
      </c>
      <c r="C815" s="11" t="str">
        <f>'Smile-IC50-CC50'!I815</f>
        <v>FC(F)(F)c1cc(ccc1)/C=C(/C2=O)[C@@H](c(cc3C(F)(F)F)ccc3)Oc(c24)c(F)c(F)c(F)c4</v>
      </c>
      <c r="D815" s="25">
        <f>'Smile-IC50-CC50'!B815</f>
        <v>3.7173159999999998</v>
      </c>
      <c r="E815" s="26">
        <f>'Smile-IC50-CC50'!C815</f>
        <v>9.0421199999999988</v>
      </c>
      <c r="F815" s="27">
        <f>'Smile-IC50-CC50'!D815</f>
        <v>2.432432432432432</v>
      </c>
      <c r="G815">
        <v>2</v>
      </c>
      <c r="H815">
        <v>0</v>
      </c>
      <c r="I815">
        <v>0</v>
      </c>
      <c r="J815">
        <v>0</v>
      </c>
      <c r="K815">
        <v>0</v>
      </c>
      <c r="L815">
        <v>2</v>
      </c>
      <c r="M815">
        <v>0</v>
      </c>
      <c r="N815">
        <v>2</v>
      </c>
      <c r="O815" s="32">
        <v>502.33499999999998</v>
      </c>
      <c r="P815" s="32">
        <v>6.1529999999999996</v>
      </c>
      <c r="Q815" s="32">
        <v>583.47900000000004</v>
      </c>
      <c r="R815" s="32">
        <v>31.01</v>
      </c>
      <c r="S815" s="32">
        <v>44.758000000000003</v>
      </c>
      <c r="T815" s="32">
        <v>213.85900000000001</v>
      </c>
      <c r="U815" s="32">
        <v>293.85199999999998</v>
      </c>
      <c r="V815" s="32">
        <v>1103.336</v>
      </c>
      <c r="W815" s="32">
        <v>0</v>
      </c>
      <c r="X815" s="32">
        <v>2.75</v>
      </c>
      <c r="Y815" s="33">
        <v>3.4311099999999997E-2</v>
      </c>
      <c r="Z815" s="33">
        <v>0</v>
      </c>
      <c r="AA815" s="33">
        <v>0.88500380000000001</v>
      </c>
      <c r="AB815" s="33">
        <v>38.76</v>
      </c>
      <c r="AC815" s="33">
        <v>8.4939999999999998</v>
      </c>
      <c r="AD815" s="33">
        <v>15.958</v>
      </c>
      <c r="AE815" s="33">
        <v>5.2530000000000001</v>
      </c>
      <c r="AF815" s="33">
        <v>6.2160000000000002</v>
      </c>
      <c r="AG815" s="33">
        <v>-6.79</v>
      </c>
      <c r="AH815" s="33">
        <v>-9.7189999999999994</v>
      </c>
      <c r="AI815" s="33">
        <v>-4.4130000000000003</v>
      </c>
      <c r="AJ815" s="33">
        <v>3727.8989999999999</v>
      </c>
      <c r="AK815" s="33">
        <v>0.78300000000000003</v>
      </c>
      <c r="AL815" s="33">
        <v>10000</v>
      </c>
      <c r="AM815" s="33">
        <v>-1.399</v>
      </c>
      <c r="AN815" s="32">
        <v>9.1340000000000003</v>
      </c>
      <c r="AO815" s="32">
        <v>1.63</v>
      </c>
      <c r="AP815" s="32">
        <v>2</v>
      </c>
      <c r="AQ815" s="32">
        <v>1</v>
      </c>
      <c r="AR815" s="32">
        <v>1</v>
      </c>
      <c r="AS815" s="34">
        <v>100</v>
      </c>
      <c r="AT815" s="31">
        <v>293.85199999999998</v>
      </c>
      <c r="AU815" s="31">
        <v>0</v>
      </c>
      <c r="AV815" s="31">
        <v>34.548999999999999</v>
      </c>
      <c r="AW815">
        <v>2</v>
      </c>
      <c r="AX815">
        <v>1</v>
      </c>
      <c r="AY815">
        <v>22</v>
      </c>
      <c r="AZ815">
        <v>0</v>
      </c>
      <c r="BA815">
        <v>22</v>
      </c>
      <c r="BB815">
        <v>1</v>
      </c>
      <c r="BC815">
        <v>35</v>
      </c>
    </row>
    <row r="816" spans="1:55" x14ac:dyDescent="0.3">
      <c r="A816" t="str">
        <f>'Smile-IC50-CC50'!A816</f>
        <v>M-1-5dd-S</v>
      </c>
      <c r="C816" s="11" t="str">
        <f>'Smile-IC50-CC50'!I816</f>
        <v>FC(F)(F)c1cc(ccc1)/C=C(/C2=O)[C@H](c(cc3C(F)(F)F)ccc3)Oc(c24)c(F)c(F)c(F)c4</v>
      </c>
      <c r="D816" s="25">
        <f>'Smile-IC50-CC50'!B816</f>
        <v>3.7173159999999998</v>
      </c>
      <c r="E816" s="26">
        <f>'Smile-IC50-CC50'!C816</f>
        <v>9.0421199999999988</v>
      </c>
      <c r="F816" s="27">
        <f>'Smile-IC50-CC50'!D816</f>
        <v>2.432432432432432</v>
      </c>
      <c r="G816">
        <v>3</v>
      </c>
      <c r="H816">
        <v>0</v>
      </c>
      <c r="I816">
        <v>0</v>
      </c>
      <c r="J816">
        <v>0</v>
      </c>
      <c r="K816">
        <v>0</v>
      </c>
      <c r="L816">
        <v>2</v>
      </c>
      <c r="M816">
        <v>0</v>
      </c>
      <c r="N816">
        <v>2</v>
      </c>
      <c r="O816" s="32">
        <v>502.33499999999998</v>
      </c>
      <c r="P816" s="32">
        <v>5.3929999999999998</v>
      </c>
      <c r="Q816" s="32">
        <v>654.48800000000006</v>
      </c>
      <c r="R816" s="32">
        <v>18.783999999999999</v>
      </c>
      <c r="S816" s="32">
        <v>32.134999999999998</v>
      </c>
      <c r="T816" s="32">
        <v>275.714</v>
      </c>
      <c r="U816" s="32">
        <v>327.85599999999999</v>
      </c>
      <c r="V816" s="32">
        <v>1220.9280000000001</v>
      </c>
      <c r="W816" s="32">
        <v>0</v>
      </c>
      <c r="X816" s="32">
        <v>2.75</v>
      </c>
      <c r="Y816" s="33">
        <v>2.3819799999999999E-2</v>
      </c>
      <c r="Z816" s="33">
        <v>0</v>
      </c>
      <c r="AA816" s="33">
        <v>0.84409279999999998</v>
      </c>
      <c r="AB816" s="33">
        <v>44.055999999999997</v>
      </c>
      <c r="AC816" s="33">
        <v>9.6029999999999998</v>
      </c>
      <c r="AD816" s="33">
        <v>17.777000000000001</v>
      </c>
      <c r="AE816" s="33">
        <v>5.7709999999999999</v>
      </c>
      <c r="AF816" s="33">
        <v>7.2720000000000002</v>
      </c>
      <c r="AG816" s="33">
        <v>-8.2829999999999995</v>
      </c>
      <c r="AH816" s="33">
        <v>-9.7189999999999994</v>
      </c>
      <c r="AI816" s="33">
        <v>-5.37</v>
      </c>
      <c r="AJ816" s="33">
        <v>4910.933</v>
      </c>
      <c r="AK816" s="33">
        <v>0.94699999999999995</v>
      </c>
      <c r="AL816" s="33">
        <v>10000</v>
      </c>
      <c r="AM816" s="33">
        <v>-0.94799999999999995</v>
      </c>
      <c r="AN816" s="32">
        <v>10.032999999999999</v>
      </c>
      <c r="AO816" s="32">
        <v>1.591</v>
      </c>
      <c r="AP816" s="32">
        <v>2</v>
      </c>
      <c r="AQ816" s="32">
        <v>1.3420000000000001</v>
      </c>
      <c r="AR816" s="32">
        <v>1</v>
      </c>
      <c r="AS816" s="34">
        <v>100</v>
      </c>
      <c r="AT816" s="31">
        <v>327.85599999999999</v>
      </c>
      <c r="AU816" s="31">
        <v>0</v>
      </c>
      <c r="AV816" s="31">
        <v>31.524000000000001</v>
      </c>
      <c r="AW816">
        <v>2</v>
      </c>
      <c r="AX816">
        <v>1</v>
      </c>
      <c r="AY816">
        <v>22</v>
      </c>
      <c r="AZ816">
        <v>0</v>
      </c>
      <c r="BA816">
        <v>22</v>
      </c>
      <c r="BB816">
        <v>1</v>
      </c>
      <c r="BC816">
        <v>35</v>
      </c>
    </row>
    <row r="817" spans="1:55" x14ac:dyDescent="0.3">
      <c r="A817" t="str">
        <f>'Smile-IC50-CC50'!A817</f>
        <v>M-1-5ea-R</v>
      </c>
      <c r="C817" s="11" t="str">
        <f>'Smile-IC50-CC50'!I817</f>
        <v>c1ccccc1\C=C\C(=O)c(c(F)c(F)c2)c(c23)O[C@H](c4ccccc4)C(/C3=O)=C\c5ccccc5</v>
      </c>
      <c r="D817" s="25">
        <f>'Smile-IC50-CC50'!B817</f>
        <v>3.8279999999999998</v>
      </c>
      <c r="E817" s="26">
        <f>'Smile-IC50-CC50'!C817</f>
        <v>4.3064999999999998</v>
      </c>
      <c r="F817" s="27">
        <f>'Smile-IC50-CC50'!D817</f>
        <v>1.125</v>
      </c>
      <c r="G817">
        <v>3</v>
      </c>
      <c r="H817">
        <v>0</v>
      </c>
      <c r="I817">
        <v>0</v>
      </c>
      <c r="J817">
        <v>0</v>
      </c>
      <c r="K817">
        <v>0</v>
      </c>
      <c r="L817">
        <v>6</v>
      </c>
      <c r="M817">
        <v>1</v>
      </c>
      <c r="N817">
        <v>0</v>
      </c>
      <c r="O817" s="32">
        <v>478.49400000000003</v>
      </c>
      <c r="P817" s="32">
        <v>6.2110000000000003</v>
      </c>
      <c r="Q817" s="32">
        <v>758.76900000000001</v>
      </c>
      <c r="R817" s="32">
        <v>32.481999999999999</v>
      </c>
      <c r="S817" s="32">
        <v>74.353999999999999</v>
      </c>
      <c r="T817" s="32">
        <v>577.56799999999998</v>
      </c>
      <c r="U817" s="32">
        <v>74.364999999999995</v>
      </c>
      <c r="V817" s="32">
        <v>1416.06</v>
      </c>
      <c r="W817" s="32">
        <v>0</v>
      </c>
      <c r="X817" s="32">
        <v>4.75</v>
      </c>
      <c r="Y817" s="33">
        <v>2.72418E-2</v>
      </c>
      <c r="Z817" s="33">
        <v>0</v>
      </c>
      <c r="AA817" s="33">
        <v>0.80373000000000006</v>
      </c>
      <c r="AB817" s="33">
        <v>52.18</v>
      </c>
      <c r="AC817" s="33">
        <v>15.510999999999999</v>
      </c>
      <c r="AD817" s="33">
        <v>20.957000000000001</v>
      </c>
      <c r="AE817" s="33">
        <v>9.3610000000000007</v>
      </c>
      <c r="AF817" s="33">
        <v>6.6660000000000004</v>
      </c>
      <c r="AG817" s="33">
        <v>-7.4560000000000004</v>
      </c>
      <c r="AH817" s="33">
        <v>-8.6449999999999996</v>
      </c>
      <c r="AI817" s="33">
        <v>-7.4619999999999997</v>
      </c>
      <c r="AJ817" s="33">
        <v>1953.452</v>
      </c>
      <c r="AK817" s="33">
        <v>-0.38300000000000001</v>
      </c>
      <c r="AL817" s="33">
        <v>2606.4209999999998</v>
      </c>
      <c r="AM817" s="33">
        <v>-0.27900000000000003</v>
      </c>
      <c r="AN817" s="32">
        <v>9.5139999999999993</v>
      </c>
      <c r="AO817" s="32">
        <v>1.2809999999999999</v>
      </c>
      <c r="AP817" s="32">
        <v>2</v>
      </c>
      <c r="AQ817" s="32">
        <v>1.2030000000000001</v>
      </c>
      <c r="AR817" s="32">
        <v>1</v>
      </c>
      <c r="AS817" s="34">
        <v>100</v>
      </c>
      <c r="AT817" s="31">
        <v>74.364999999999995</v>
      </c>
      <c r="AU817" s="31">
        <v>0</v>
      </c>
      <c r="AV817" s="31">
        <v>55.917999999999999</v>
      </c>
      <c r="AW817">
        <v>3</v>
      </c>
      <c r="AX817">
        <v>1</v>
      </c>
      <c r="AY817">
        <v>28</v>
      </c>
      <c r="AZ817">
        <v>0</v>
      </c>
      <c r="BA817">
        <v>28</v>
      </c>
      <c r="BB817">
        <v>1</v>
      </c>
      <c r="BC817">
        <v>36</v>
      </c>
    </row>
    <row r="818" spans="1:55" x14ac:dyDescent="0.3">
      <c r="A818" t="str">
        <f>'Smile-IC50-CC50'!A818</f>
        <v>M-1-5es-S</v>
      </c>
      <c r="C818" s="11" t="str">
        <f>'Smile-IC50-CC50'!I818</f>
        <v>c1ccccc1\C=C\C(=O)c(c(F)c(F)c2)c(c23)O[C@@H](c4ccccc4)C(/C3=O)=C\c5ccccc5</v>
      </c>
      <c r="D818" s="25">
        <f>'Smile-IC50-CC50'!B818</f>
        <v>3.8279999999999998</v>
      </c>
      <c r="E818" s="26">
        <f>'Smile-IC50-CC50'!C818</f>
        <v>4.3064999999999998</v>
      </c>
      <c r="F818" s="27">
        <f>'Smile-IC50-CC50'!D818</f>
        <v>1.125</v>
      </c>
      <c r="G818">
        <v>3</v>
      </c>
      <c r="H818">
        <v>0</v>
      </c>
      <c r="I818">
        <v>0</v>
      </c>
      <c r="J818">
        <v>0</v>
      </c>
      <c r="K818">
        <v>0</v>
      </c>
      <c r="L818">
        <v>6</v>
      </c>
      <c r="M818">
        <v>1</v>
      </c>
      <c r="N818">
        <v>0</v>
      </c>
      <c r="O818" s="32">
        <v>478.49400000000003</v>
      </c>
      <c r="P818" s="32">
        <v>6.4580000000000002</v>
      </c>
      <c r="Q818" s="32">
        <v>773.25400000000002</v>
      </c>
      <c r="R818" s="32">
        <v>36.018999999999998</v>
      </c>
      <c r="S818" s="32">
        <v>62.372</v>
      </c>
      <c r="T818" s="32">
        <v>595.56299999999999</v>
      </c>
      <c r="U818" s="32">
        <v>79.299000000000007</v>
      </c>
      <c r="V818" s="32">
        <v>1421.5809999999999</v>
      </c>
      <c r="W818" s="32">
        <v>0</v>
      </c>
      <c r="X818" s="32">
        <v>4.75</v>
      </c>
      <c r="Y818" s="33">
        <v>2.9338199999999998E-2</v>
      </c>
      <c r="Z818" s="33">
        <v>0</v>
      </c>
      <c r="AA818" s="33">
        <v>0.79072279999999995</v>
      </c>
      <c r="AB818" s="33">
        <v>52.573</v>
      </c>
      <c r="AC818" s="33">
        <v>15.629</v>
      </c>
      <c r="AD818" s="33">
        <v>21.058</v>
      </c>
      <c r="AE818" s="33">
        <v>9.4380000000000006</v>
      </c>
      <c r="AF818" s="33">
        <v>6.8239999999999998</v>
      </c>
      <c r="AG818" s="33">
        <v>-7.7519999999999998</v>
      </c>
      <c r="AH818" s="33">
        <v>-8.6449999999999996</v>
      </c>
      <c r="AI818" s="33">
        <v>-7.7590000000000003</v>
      </c>
      <c r="AJ818" s="33">
        <v>2537.596</v>
      </c>
      <c r="AK818" s="33">
        <v>-0.26900000000000002</v>
      </c>
      <c r="AL818" s="33">
        <v>3680.3090000000002</v>
      </c>
      <c r="AM818" s="33">
        <v>5.0000000000000001E-3</v>
      </c>
      <c r="AN818" s="32">
        <v>9.5239999999999991</v>
      </c>
      <c r="AO818" s="32">
        <v>1.2569999999999999</v>
      </c>
      <c r="AP818" s="32">
        <v>2</v>
      </c>
      <c r="AQ818" s="32">
        <v>1.2190000000000001</v>
      </c>
      <c r="AR818" s="32">
        <v>1</v>
      </c>
      <c r="AS818" s="34">
        <v>100</v>
      </c>
      <c r="AT818" s="31">
        <v>79.299000000000007</v>
      </c>
      <c r="AU818" s="31">
        <v>0</v>
      </c>
      <c r="AV818" s="31">
        <v>55.113999999999997</v>
      </c>
      <c r="AW818">
        <v>3</v>
      </c>
      <c r="AX818">
        <v>1</v>
      </c>
      <c r="AY818">
        <v>28</v>
      </c>
      <c r="AZ818">
        <v>0</v>
      </c>
      <c r="BA818">
        <v>28</v>
      </c>
      <c r="BB818">
        <v>1</v>
      </c>
      <c r="BC818">
        <v>36</v>
      </c>
    </row>
    <row r="819" spans="1:55" x14ac:dyDescent="0.3">
      <c r="A819" t="str">
        <f>'Smile-IC50-CC50'!A819</f>
        <v>M-1-5ed-R</v>
      </c>
      <c r="C819" s="11" t="str">
        <f>'Smile-IC50-CC50'!I819</f>
        <v>c1cc(F)ccc1\C=C\C(=O)c(c(F)c(F)c2)c(c23)O[C@H](c4ccc(F)cc4)C(/C3=O)=C\c5ccc(F)cc5</v>
      </c>
      <c r="D819" s="25">
        <f>'Smile-IC50-CC50'!B819</f>
        <v>11.181891</v>
      </c>
      <c r="E819" s="26">
        <f>'Smile-IC50-CC50'!C819</f>
        <v>12.246833000000001</v>
      </c>
      <c r="F819" s="27">
        <f>'Smile-IC50-CC50'!D819</f>
        <v>1.0952380952380953</v>
      </c>
      <c r="G819">
        <v>4</v>
      </c>
      <c r="H819">
        <v>0</v>
      </c>
      <c r="I819">
        <v>0</v>
      </c>
      <c r="J819">
        <v>0</v>
      </c>
      <c r="K819">
        <v>0</v>
      </c>
      <c r="L819">
        <v>6</v>
      </c>
      <c r="M819">
        <v>1</v>
      </c>
      <c r="N819">
        <v>0</v>
      </c>
      <c r="O819" s="32">
        <v>532.46600000000001</v>
      </c>
      <c r="P819" s="32">
        <v>2.9540000000000002</v>
      </c>
      <c r="Q819" s="32">
        <v>786.51700000000005</v>
      </c>
      <c r="R819" s="32">
        <v>32.411999999999999</v>
      </c>
      <c r="S819" s="32">
        <v>74.340999999999994</v>
      </c>
      <c r="T819" s="32">
        <v>465.02300000000002</v>
      </c>
      <c r="U819" s="32">
        <v>214.74</v>
      </c>
      <c r="V819" s="32">
        <v>1465.194</v>
      </c>
      <c r="W819" s="32">
        <v>0</v>
      </c>
      <c r="X819" s="32">
        <v>4.75</v>
      </c>
      <c r="Y819" s="33">
        <v>5.9567999999999999E-3</v>
      </c>
      <c r="Z819" s="33">
        <v>0</v>
      </c>
      <c r="AA819" s="33">
        <v>0.79320820000000003</v>
      </c>
      <c r="AB819" s="33">
        <v>53.070999999999998</v>
      </c>
      <c r="AC819" s="33">
        <v>14.301</v>
      </c>
      <c r="AD819" s="33">
        <v>21.46</v>
      </c>
      <c r="AE819" s="33">
        <v>8.7110000000000003</v>
      </c>
      <c r="AF819" s="33">
        <v>7.39</v>
      </c>
      <c r="AG819" s="33">
        <v>-8.5939999999999994</v>
      </c>
      <c r="AH819" s="33">
        <v>-9.7910000000000004</v>
      </c>
      <c r="AI819" s="33">
        <v>-7.0960000000000001</v>
      </c>
      <c r="AJ819" s="33">
        <v>1953.992</v>
      </c>
      <c r="AK819" s="33">
        <v>-5.8999999999999997E-2</v>
      </c>
      <c r="AL819" s="33">
        <v>10000</v>
      </c>
      <c r="AM819" s="33">
        <v>-0.67500000000000004</v>
      </c>
      <c r="AN819" s="32">
        <v>9.6839999999999993</v>
      </c>
      <c r="AO819" s="32">
        <v>1.506</v>
      </c>
      <c r="AP819" s="32">
        <v>1</v>
      </c>
      <c r="AQ819" s="32">
        <v>1.3460000000000001</v>
      </c>
      <c r="AR819" s="32">
        <v>1</v>
      </c>
      <c r="AS819" s="34">
        <v>100</v>
      </c>
      <c r="AT819" s="31">
        <v>214.74</v>
      </c>
      <c r="AU819" s="31">
        <v>0</v>
      </c>
      <c r="AV819" s="31">
        <v>55.901000000000003</v>
      </c>
      <c r="AW819">
        <v>3</v>
      </c>
      <c r="AX819">
        <v>1</v>
      </c>
      <c r="AY819">
        <v>28</v>
      </c>
      <c r="AZ819">
        <v>0</v>
      </c>
      <c r="BA819">
        <v>28</v>
      </c>
      <c r="BB819">
        <v>1</v>
      </c>
      <c r="BC819">
        <v>39</v>
      </c>
    </row>
    <row r="820" spans="1:55" x14ac:dyDescent="0.3">
      <c r="A820" t="str">
        <f>'Smile-IC50-CC50'!A820</f>
        <v>M-1-5ed-S</v>
      </c>
      <c r="C820" s="11" t="str">
        <f>'Smile-IC50-CC50'!I820</f>
        <v>c1cc(F)ccc1\C=C\C(=O)c(c(F)c(F)c2)c(c23)O[C@@H](c4ccc(F)cc4)C(/C3=O)=C\c5ccc(F)cc5</v>
      </c>
      <c r="D820" s="25">
        <f>'Smile-IC50-CC50'!B820</f>
        <v>11.181891</v>
      </c>
      <c r="E820" s="26">
        <f>'Smile-IC50-CC50'!C820</f>
        <v>12.246833000000001</v>
      </c>
      <c r="F820" s="27">
        <f>'Smile-IC50-CC50'!D820</f>
        <v>1.0952380952380953</v>
      </c>
      <c r="G820">
        <v>4</v>
      </c>
      <c r="H820">
        <v>0</v>
      </c>
      <c r="I820">
        <v>0</v>
      </c>
      <c r="J820">
        <v>0</v>
      </c>
      <c r="K820">
        <v>0</v>
      </c>
      <c r="L820">
        <v>6</v>
      </c>
      <c r="M820">
        <v>1</v>
      </c>
      <c r="N820">
        <v>1</v>
      </c>
      <c r="O820" s="32">
        <v>532.46600000000001</v>
      </c>
      <c r="P820" s="32">
        <v>4.5350000000000001</v>
      </c>
      <c r="Q820" s="32">
        <v>800.88800000000003</v>
      </c>
      <c r="R820" s="32">
        <v>35.933999999999997</v>
      </c>
      <c r="S820" s="32">
        <v>62.366</v>
      </c>
      <c r="T820" s="32">
        <v>482.90199999999999</v>
      </c>
      <c r="U820" s="32">
        <v>219.68600000000001</v>
      </c>
      <c r="V820" s="32">
        <v>1470.7429999999999</v>
      </c>
      <c r="W820" s="32">
        <v>0</v>
      </c>
      <c r="X820" s="32">
        <v>4.75</v>
      </c>
      <c r="Y820" s="33">
        <v>1.3983499999999999E-2</v>
      </c>
      <c r="Z820" s="33">
        <v>0</v>
      </c>
      <c r="AA820" s="33">
        <v>0.78094019999999997</v>
      </c>
      <c r="AB820" s="33">
        <v>53.463999999999999</v>
      </c>
      <c r="AC820" s="33">
        <v>14.429</v>
      </c>
      <c r="AD820" s="33">
        <v>21.641999999999999</v>
      </c>
      <c r="AE820" s="33">
        <v>8.7880000000000003</v>
      </c>
      <c r="AF820" s="33">
        <v>7.5490000000000004</v>
      </c>
      <c r="AG820" s="33">
        <v>-8.8879999999999999</v>
      </c>
      <c r="AH820" s="33">
        <v>-9.7910000000000004</v>
      </c>
      <c r="AI820" s="33">
        <v>-7.38</v>
      </c>
      <c r="AJ820" s="33">
        <v>2537.9430000000002</v>
      </c>
      <c r="AK820" s="33">
        <v>5.8999999999999997E-2</v>
      </c>
      <c r="AL820" s="33">
        <v>10000</v>
      </c>
      <c r="AM820" s="33">
        <v>-0.39200000000000002</v>
      </c>
      <c r="AN820" s="32">
        <v>9.7040000000000006</v>
      </c>
      <c r="AO820" s="32">
        <v>1.4870000000000001</v>
      </c>
      <c r="AP820" s="32">
        <v>1</v>
      </c>
      <c r="AQ820" s="32">
        <v>1.3620000000000001</v>
      </c>
      <c r="AR820" s="32">
        <v>1</v>
      </c>
      <c r="AS820" s="34">
        <v>100</v>
      </c>
      <c r="AT820" s="31">
        <v>219.68600000000001</v>
      </c>
      <c r="AU820" s="31">
        <v>0</v>
      </c>
      <c r="AV820" s="31">
        <v>55.097000000000001</v>
      </c>
      <c r="AW820">
        <v>3</v>
      </c>
      <c r="AX820">
        <v>1</v>
      </c>
      <c r="AY820">
        <v>28</v>
      </c>
      <c r="AZ820">
        <v>0</v>
      </c>
      <c r="BA820">
        <v>28</v>
      </c>
      <c r="BB820">
        <v>1</v>
      </c>
      <c r="BC820">
        <v>39</v>
      </c>
    </row>
    <row r="821" spans="1:55" x14ac:dyDescent="0.3">
      <c r="A821" t="str">
        <f>'Smile-IC50-CC50'!A821</f>
        <v>M-1-5ec-R</v>
      </c>
      <c r="C821" s="11" t="str">
        <f>'Smile-IC50-CC50'!I821</f>
        <v>FC(F)(F)c1ccc(cc1)\C=C\C(=O)c(c(F)c(F)c2)c(c23)O[C@H](c(cc4)ccc4C(F)(F)F)C(/C3=O)=C\c(cc5)ccc5C(F)(F)F</v>
      </c>
      <c r="D821" s="25">
        <f>'Smile-IC50-CC50'!B821</f>
        <v>100.32676499999999</v>
      </c>
      <c r="E821" s="26">
        <f>'Smile-IC50-CC50'!C821</f>
        <v>100.32676499999999</v>
      </c>
      <c r="F821" s="27">
        <f>'Smile-IC50-CC50'!D821</f>
        <v>1</v>
      </c>
      <c r="G821">
        <v>4</v>
      </c>
      <c r="H821">
        <v>0</v>
      </c>
      <c r="I821">
        <v>0</v>
      </c>
      <c r="J821">
        <v>0</v>
      </c>
      <c r="K821">
        <v>0</v>
      </c>
      <c r="L821">
        <v>6</v>
      </c>
      <c r="M821">
        <v>1</v>
      </c>
      <c r="N821">
        <v>1</v>
      </c>
      <c r="O821" s="32">
        <v>682.48900000000003</v>
      </c>
      <c r="P821" s="32">
        <v>2.84</v>
      </c>
      <c r="Q821" s="32">
        <v>913.24599999999998</v>
      </c>
      <c r="R821" s="32">
        <v>35.497999999999998</v>
      </c>
      <c r="S821" s="32">
        <v>74.353999999999999</v>
      </c>
      <c r="T821" s="32">
        <v>377.30700000000002</v>
      </c>
      <c r="U821" s="32">
        <v>426.08600000000001</v>
      </c>
      <c r="V821" s="32">
        <v>1706.414</v>
      </c>
      <c r="W821" s="32">
        <v>0</v>
      </c>
      <c r="X821" s="32">
        <v>4.75</v>
      </c>
      <c r="Y821" s="33">
        <v>4.7264000000000004E-3</v>
      </c>
      <c r="Z821" s="33">
        <v>0</v>
      </c>
      <c r="AA821" s="33">
        <v>0.7561949</v>
      </c>
      <c r="AB821" s="33">
        <v>61.887</v>
      </c>
      <c r="AC821" s="33">
        <v>14.789</v>
      </c>
      <c r="AD821" s="33">
        <v>25.329000000000001</v>
      </c>
      <c r="AE821" s="33">
        <v>8.4939999999999998</v>
      </c>
      <c r="AF821" s="33">
        <v>9.6669999999999998</v>
      </c>
      <c r="AG821" s="33">
        <v>-11.917</v>
      </c>
      <c r="AH821" s="33">
        <v>-12.977</v>
      </c>
      <c r="AI821" s="33">
        <v>-7.2759999999999998</v>
      </c>
      <c r="AJ821" s="33">
        <v>1953.452</v>
      </c>
      <c r="AK821" s="33">
        <v>0.38100000000000001</v>
      </c>
      <c r="AL821" s="33">
        <v>10000</v>
      </c>
      <c r="AM821" s="33">
        <v>-0.98499999999999999</v>
      </c>
      <c r="AN821" s="32">
        <v>10.066000000000001</v>
      </c>
      <c r="AO821" s="32">
        <v>1.677</v>
      </c>
      <c r="AP821" s="32">
        <v>1</v>
      </c>
      <c r="AQ821" s="32">
        <v>2.0459999999999998</v>
      </c>
      <c r="AR821" s="32">
        <v>1</v>
      </c>
      <c r="AS821" s="34">
        <v>100</v>
      </c>
      <c r="AT821" s="31">
        <v>426.08600000000001</v>
      </c>
      <c r="AU821" s="31">
        <v>0</v>
      </c>
      <c r="AV821" s="31">
        <v>55.917999999999999</v>
      </c>
      <c r="AW821">
        <v>3</v>
      </c>
      <c r="AX821">
        <v>1</v>
      </c>
      <c r="AY821">
        <v>28</v>
      </c>
      <c r="AZ821">
        <v>0</v>
      </c>
      <c r="BA821">
        <v>28</v>
      </c>
      <c r="BB821">
        <v>1</v>
      </c>
      <c r="BC821">
        <v>48</v>
      </c>
    </row>
    <row r="822" spans="1:55" x14ac:dyDescent="0.3">
      <c r="A822" t="str">
        <f>'Smile-IC50-CC50'!A822</f>
        <v>M-1-5ec-S</v>
      </c>
      <c r="C822" s="11" t="str">
        <f>'Smile-IC50-CC50'!I822</f>
        <v>FC(F)(F)c1ccc(cc1)\C=C\C(=O)c(c(F)c(F)c2)c(c23)O[C@@H](c(cc4)ccc4C(F)(F)F)C(/C3=O)=C\c(cc5)ccc5C(F)(F)F</v>
      </c>
      <c r="D822" s="25">
        <f>'Smile-IC50-CC50'!B822</f>
        <v>100.32676499999999</v>
      </c>
      <c r="E822" s="26">
        <f>'Smile-IC50-CC50'!C822</f>
        <v>100.32676499999999</v>
      </c>
      <c r="F822" s="27">
        <f>'Smile-IC50-CC50'!D822</f>
        <v>1</v>
      </c>
      <c r="G822">
        <v>5</v>
      </c>
      <c r="H822">
        <v>0</v>
      </c>
      <c r="I822">
        <v>0</v>
      </c>
      <c r="J822">
        <v>0</v>
      </c>
      <c r="K822">
        <v>0</v>
      </c>
      <c r="L822">
        <v>6</v>
      </c>
      <c r="M822">
        <v>1</v>
      </c>
      <c r="N822">
        <v>2</v>
      </c>
      <c r="O822" s="32">
        <v>682.48900000000003</v>
      </c>
      <c r="P822" s="32">
        <v>3.9830000000000001</v>
      </c>
      <c r="Q822" s="32">
        <v>926.79200000000003</v>
      </c>
      <c r="R822" s="32">
        <v>37.534999999999997</v>
      </c>
      <c r="S822" s="32">
        <v>66.495999999999995</v>
      </c>
      <c r="T822" s="32">
        <v>391.589</v>
      </c>
      <c r="U822" s="32">
        <v>431.17200000000003</v>
      </c>
      <c r="V822" s="32">
        <v>1717.4480000000001</v>
      </c>
      <c r="W822" s="32">
        <v>0</v>
      </c>
      <c r="X822" s="32">
        <v>4.75</v>
      </c>
      <c r="Y822" s="33">
        <v>9.2388000000000001E-3</v>
      </c>
      <c r="Z822" s="33">
        <v>0</v>
      </c>
      <c r="AA822" s="33">
        <v>0.74835059999999998</v>
      </c>
      <c r="AB822" s="33">
        <v>62.465000000000003</v>
      </c>
      <c r="AC822" s="33">
        <v>14.988</v>
      </c>
      <c r="AD822" s="33">
        <v>25.559000000000001</v>
      </c>
      <c r="AE822" s="33">
        <v>8.5719999999999992</v>
      </c>
      <c r="AF822" s="33">
        <v>9.83</v>
      </c>
      <c r="AG822" s="33">
        <v>-12.195</v>
      </c>
      <c r="AH822" s="33">
        <v>-12.977</v>
      </c>
      <c r="AI822" s="33">
        <v>-7.4710000000000001</v>
      </c>
      <c r="AJ822" s="33">
        <v>2319.1010000000001</v>
      </c>
      <c r="AK822" s="33">
        <v>0.46800000000000003</v>
      </c>
      <c r="AL822" s="33">
        <v>10000</v>
      </c>
      <c r="AM822" s="33">
        <v>-0.79</v>
      </c>
      <c r="AN822" s="32">
        <v>10.095000000000001</v>
      </c>
      <c r="AO822" s="32">
        <v>1.6930000000000001</v>
      </c>
      <c r="AP822" s="32">
        <v>1</v>
      </c>
      <c r="AQ822" s="32">
        <v>2.0779999999999998</v>
      </c>
      <c r="AR822" s="32">
        <v>1</v>
      </c>
      <c r="AS822" s="34">
        <v>100</v>
      </c>
      <c r="AT822" s="31">
        <v>431.17200000000003</v>
      </c>
      <c r="AU822" s="31">
        <v>0</v>
      </c>
      <c r="AV822" s="31">
        <v>55.018000000000001</v>
      </c>
      <c r="AW822">
        <v>3</v>
      </c>
      <c r="AX822">
        <v>1</v>
      </c>
      <c r="AY822">
        <v>28</v>
      </c>
      <c r="AZ822">
        <v>0</v>
      </c>
      <c r="BA822">
        <v>28</v>
      </c>
      <c r="BB822">
        <v>1</v>
      </c>
      <c r="BC822">
        <v>48</v>
      </c>
    </row>
    <row r="823" spans="1:55" x14ac:dyDescent="0.3">
      <c r="A823" t="str">
        <f>'Smile-IC50-CC50'!A823</f>
        <v>M-1-5ed-R</v>
      </c>
      <c r="C823" s="11" t="str">
        <f>'Smile-IC50-CC50'!I823</f>
        <v>FC(F)(F)c1cc(ccc1)\C=C\C(=O)c(c(F)c(F)c2)c(c23)O[C@H](c(cc4C(F)(F)F)ccc4)C(/C3=O)=C\c(cc5C(F)(F)F)ccc5</v>
      </c>
      <c r="D823" s="25">
        <f>'Smile-IC50-CC50'!B823</f>
        <v>32.75976</v>
      </c>
      <c r="E823" s="26">
        <f>'Smile-IC50-CC50'!C823</f>
        <v>68.249499999999998</v>
      </c>
      <c r="F823" s="27">
        <f>'Smile-IC50-CC50'!D823</f>
        <v>2.0833333333333335</v>
      </c>
      <c r="G823">
        <v>4</v>
      </c>
      <c r="H823">
        <v>0</v>
      </c>
      <c r="I823">
        <v>0</v>
      </c>
      <c r="J823">
        <v>0</v>
      </c>
      <c r="K823">
        <v>0</v>
      </c>
      <c r="L823">
        <v>6</v>
      </c>
      <c r="M823">
        <v>1</v>
      </c>
      <c r="N823">
        <v>2</v>
      </c>
      <c r="O823" s="32">
        <v>682.48900000000003</v>
      </c>
      <c r="P823" s="32">
        <v>8.4830000000000005</v>
      </c>
      <c r="Q823" s="32">
        <v>895.73400000000004</v>
      </c>
      <c r="R823" s="32">
        <v>38.94</v>
      </c>
      <c r="S823" s="32">
        <v>56.604999999999997</v>
      </c>
      <c r="T823" s="32">
        <v>409.15</v>
      </c>
      <c r="U823" s="32">
        <v>391.03899999999999</v>
      </c>
      <c r="V823" s="32">
        <v>1692.4690000000001</v>
      </c>
      <c r="W823" s="32">
        <v>0</v>
      </c>
      <c r="X823" s="32">
        <v>4.75</v>
      </c>
      <c r="Y823" s="33">
        <v>4.2517399999999997E-2</v>
      </c>
      <c r="Z823" s="33">
        <v>0</v>
      </c>
      <c r="AA823" s="33">
        <v>0.76677240000000002</v>
      </c>
      <c r="AB823" s="33">
        <v>61.633000000000003</v>
      </c>
      <c r="AC823" s="33">
        <v>14.882999999999999</v>
      </c>
      <c r="AD823" s="33">
        <v>25.603999999999999</v>
      </c>
      <c r="AE823" s="33">
        <v>8.5350000000000001</v>
      </c>
      <c r="AF823" s="33">
        <v>9.6029999999999998</v>
      </c>
      <c r="AG823" s="33">
        <v>-11.432</v>
      </c>
      <c r="AH823" s="33">
        <v>-12.977</v>
      </c>
      <c r="AI823" s="33">
        <v>-7.2569999999999997</v>
      </c>
      <c r="AJ823" s="33">
        <v>2878.1570000000002</v>
      </c>
      <c r="AK823" s="33">
        <v>0.52</v>
      </c>
      <c r="AL823" s="33">
        <v>10000</v>
      </c>
      <c r="AM823" s="33">
        <v>-0.54500000000000004</v>
      </c>
      <c r="AN823" s="32">
        <v>9.9420000000000002</v>
      </c>
      <c r="AO823" s="32">
        <v>1.5820000000000001</v>
      </c>
      <c r="AP823" s="32">
        <v>3</v>
      </c>
      <c r="AQ823" s="32">
        <v>2.0059999999999998</v>
      </c>
      <c r="AR823" s="32">
        <v>1</v>
      </c>
      <c r="AS823" s="34">
        <v>100</v>
      </c>
      <c r="AT823" s="31">
        <v>391.03899999999999</v>
      </c>
      <c r="AU823" s="31">
        <v>0</v>
      </c>
      <c r="AV823" s="31">
        <v>55.093000000000004</v>
      </c>
      <c r="AW823">
        <v>3</v>
      </c>
      <c r="AX823">
        <v>1</v>
      </c>
      <c r="AY823">
        <v>28</v>
      </c>
      <c r="AZ823">
        <v>0</v>
      </c>
      <c r="BA823">
        <v>28</v>
      </c>
      <c r="BB823">
        <v>1</v>
      </c>
      <c r="BC823">
        <v>48</v>
      </c>
    </row>
    <row r="824" spans="1:55" x14ac:dyDescent="0.3">
      <c r="A824" t="str">
        <f>'Smile-IC50-CC50'!A824</f>
        <v>M-1-5ed-S</v>
      </c>
      <c r="C824" s="11" t="str">
        <f>'Smile-IC50-CC50'!I824</f>
        <v>FC(F)(F)c1cc(ccc1)\C=C\C(=O)c(c(F)c(F)c2)c(c23)O[C@@H](c(cc4C(F)(F)F)ccc4)C(/C3=O)=C\c(cc5C(F)(F)F)ccc5</v>
      </c>
      <c r="D824" s="25">
        <f>'Smile-IC50-CC50'!B824</f>
        <v>32.75976</v>
      </c>
      <c r="E824" s="26">
        <f>'Smile-IC50-CC50'!C824</f>
        <v>68.249499999999998</v>
      </c>
      <c r="F824" s="27">
        <f>'Smile-IC50-CC50'!D824</f>
        <v>2.0833333333333335</v>
      </c>
      <c r="G824">
        <v>4</v>
      </c>
      <c r="H824">
        <v>0</v>
      </c>
      <c r="I824">
        <v>0</v>
      </c>
      <c r="J824">
        <v>0</v>
      </c>
      <c r="K824">
        <v>0</v>
      </c>
      <c r="L824">
        <v>6</v>
      </c>
      <c r="M824">
        <v>1</v>
      </c>
      <c r="N824">
        <v>1</v>
      </c>
      <c r="O824" s="32">
        <v>682.48900000000003</v>
      </c>
      <c r="P824" s="32">
        <v>4.4260000000000002</v>
      </c>
      <c r="Q824" s="32">
        <v>870.38599999999997</v>
      </c>
      <c r="R824" s="32">
        <v>36.076000000000001</v>
      </c>
      <c r="S824" s="32">
        <v>70.454999999999998</v>
      </c>
      <c r="T824" s="32">
        <v>358.75799999999998</v>
      </c>
      <c r="U824" s="32">
        <v>405.09800000000001</v>
      </c>
      <c r="V824" s="32">
        <v>1669.92</v>
      </c>
      <c r="W824" s="32">
        <v>0</v>
      </c>
      <c r="X824" s="32">
        <v>4.75</v>
      </c>
      <c r="Y824" s="33">
        <v>1.17327E-2</v>
      </c>
      <c r="Z824" s="33">
        <v>0</v>
      </c>
      <c r="AA824" s="33">
        <v>0.78207800000000005</v>
      </c>
      <c r="AB824" s="33">
        <v>60.25</v>
      </c>
      <c r="AC824" s="33">
        <v>14.196999999999999</v>
      </c>
      <c r="AD824" s="33">
        <v>24.832000000000001</v>
      </c>
      <c r="AE824" s="33">
        <v>8.23</v>
      </c>
      <c r="AF824" s="33">
        <v>9.3539999999999992</v>
      </c>
      <c r="AG824" s="33">
        <v>-11.013</v>
      </c>
      <c r="AH824" s="33">
        <v>-12.977</v>
      </c>
      <c r="AI824" s="33">
        <v>-6.7690000000000001</v>
      </c>
      <c r="AJ824" s="33">
        <v>2127.0210000000002</v>
      </c>
      <c r="AK824" s="33">
        <v>0.42799999999999999</v>
      </c>
      <c r="AL824" s="33">
        <v>10000</v>
      </c>
      <c r="AM824" s="33">
        <v>-0.97799999999999998</v>
      </c>
      <c r="AN824" s="32">
        <v>10.021000000000001</v>
      </c>
      <c r="AO824" s="32">
        <v>1.5620000000000001</v>
      </c>
      <c r="AP824" s="32">
        <v>3</v>
      </c>
      <c r="AQ824" s="32">
        <v>1.94</v>
      </c>
      <c r="AR824" s="32">
        <v>1</v>
      </c>
      <c r="AS824" s="34">
        <v>100</v>
      </c>
      <c r="AT824" s="31">
        <v>405.09800000000001</v>
      </c>
      <c r="AU824" s="31">
        <v>0</v>
      </c>
      <c r="AV824" s="31">
        <v>55.116</v>
      </c>
      <c r="AW824">
        <v>3</v>
      </c>
      <c r="AX824">
        <v>1</v>
      </c>
      <c r="AY824">
        <v>28</v>
      </c>
      <c r="AZ824">
        <v>0</v>
      </c>
      <c r="BA824">
        <v>28</v>
      </c>
      <c r="BB824">
        <v>1</v>
      </c>
      <c r="BC824">
        <v>48</v>
      </c>
    </row>
    <row r="825" spans="1:55" x14ac:dyDescent="0.3">
      <c r="A825" t="str">
        <f>'Smile-IC50-CC50'!A825</f>
        <v>M-1-5fa-R</v>
      </c>
      <c r="C825" s="11" t="str">
        <f>'Smile-IC50-CC50'!I825</f>
        <v>c1ccccc1\C=C\C(=O)c(c(F)c(F)c2F)c(c23)O[C@H](c4ccccc4)C(/C3=O)=C\c5ccccc5</v>
      </c>
      <c r="D825" s="25">
        <f>'Smile-IC50-CC50'!B825</f>
        <v>0.99297999999999997</v>
      </c>
      <c r="E825" s="26">
        <f>'Smile-IC50-CC50'!C825</f>
        <v>1.4894700000000001</v>
      </c>
      <c r="F825" s="27">
        <f>'Smile-IC50-CC50'!D825</f>
        <v>1.5000000000000002</v>
      </c>
      <c r="G825">
        <v>3</v>
      </c>
      <c r="H825">
        <v>0</v>
      </c>
      <c r="I825">
        <v>0</v>
      </c>
      <c r="J825">
        <v>0</v>
      </c>
      <c r="K825">
        <v>0</v>
      </c>
      <c r="L825">
        <v>6</v>
      </c>
      <c r="M825">
        <v>1</v>
      </c>
      <c r="N825">
        <v>0</v>
      </c>
      <c r="O825" s="32">
        <v>496.48500000000001</v>
      </c>
      <c r="P825" s="32">
        <v>7.2690000000000001</v>
      </c>
      <c r="Q825" s="32">
        <v>762.88099999999997</v>
      </c>
      <c r="R825" s="32">
        <v>32.274999999999999</v>
      </c>
      <c r="S825" s="32">
        <v>70.83</v>
      </c>
      <c r="T825" s="32">
        <v>554.84</v>
      </c>
      <c r="U825" s="32">
        <v>104.93600000000001</v>
      </c>
      <c r="V825" s="32">
        <v>1427.098</v>
      </c>
      <c r="W825" s="32">
        <v>0</v>
      </c>
      <c r="X825" s="32">
        <v>4.75</v>
      </c>
      <c r="Y825" s="33">
        <v>3.7023500000000001E-2</v>
      </c>
      <c r="Z825" s="33">
        <v>0</v>
      </c>
      <c r="AA825" s="33">
        <v>0.80354550000000002</v>
      </c>
      <c r="AB825" s="33">
        <v>52.405000000000001</v>
      </c>
      <c r="AC825" s="33">
        <v>15.228999999999999</v>
      </c>
      <c r="AD825" s="33">
        <v>21.271000000000001</v>
      </c>
      <c r="AE825" s="33">
        <v>9.2029999999999994</v>
      </c>
      <c r="AF825" s="33">
        <v>6.8520000000000003</v>
      </c>
      <c r="AG825" s="33">
        <v>-7.6669999999999998</v>
      </c>
      <c r="AH825" s="33">
        <v>-9.0269999999999992</v>
      </c>
      <c r="AI825" s="33">
        <v>-7.3570000000000002</v>
      </c>
      <c r="AJ825" s="33">
        <v>2109.7089999999998</v>
      </c>
      <c r="AK825" s="33">
        <v>-0.27200000000000002</v>
      </c>
      <c r="AL825" s="33">
        <v>4165.2250000000004</v>
      </c>
      <c r="AM825" s="33">
        <v>-0.29399999999999998</v>
      </c>
      <c r="AN825" s="32">
        <v>9.5790000000000006</v>
      </c>
      <c r="AO825" s="32">
        <v>1.446</v>
      </c>
      <c r="AP825" s="32">
        <v>2</v>
      </c>
      <c r="AQ825" s="32">
        <v>1.2350000000000001</v>
      </c>
      <c r="AR825" s="32">
        <v>1</v>
      </c>
      <c r="AS825" s="34">
        <v>100</v>
      </c>
      <c r="AT825" s="31">
        <v>104.93600000000001</v>
      </c>
      <c r="AU825" s="31">
        <v>0</v>
      </c>
      <c r="AV825" s="31">
        <v>55.015999999999998</v>
      </c>
      <c r="AW825">
        <v>3</v>
      </c>
      <c r="AX825">
        <v>1</v>
      </c>
      <c r="AY825">
        <v>28</v>
      </c>
      <c r="AZ825">
        <v>0</v>
      </c>
      <c r="BA825">
        <v>28</v>
      </c>
      <c r="BB825">
        <v>1</v>
      </c>
      <c r="BC825">
        <v>37</v>
      </c>
    </row>
    <row r="826" spans="1:55" x14ac:dyDescent="0.3">
      <c r="A826" t="str">
        <f>'Smile-IC50-CC50'!A826</f>
        <v>M-1-5fa-S</v>
      </c>
      <c r="C826" s="11" t="str">
        <f>'Smile-IC50-CC50'!I826</f>
        <v>c1ccccc1\C=C\C(=O)c(c(F)c(F)c2F)c(c23)O[C@@H](c4ccccc4)C(/C3=O)=C\c5ccccc5</v>
      </c>
      <c r="D826" s="25">
        <f>'Smile-IC50-CC50'!B826</f>
        <v>0.99297999999999997</v>
      </c>
      <c r="E826" s="26">
        <f>'Smile-IC50-CC50'!C826</f>
        <v>1.4894700000000001</v>
      </c>
      <c r="F826" s="27">
        <f>'Smile-IC50-CC50'!D826</f>
        <v>1.5000000000000002</v>
      </c>
      <c r="G826">
        <v>3</v>
      </c>
      <c r="H826">
        <v>0</v>
      </c>
      <c r="I826">
        <v>0</v>
      </c>
      <c r="J826">
        <v>0</v>
      </c>
      <c r="K826">
        <v>0</v>
      </c>
      <c r="L826">
        <v>6</v>
      </c>
      <c r="M826">
        <v>1</v>
      </c>
      <c r="N826">
        <v>0</v>
      </c>
      <c r="O826" s="32">
        <v>496.48500000000001</v>
      </c>
      <c r="P826" s="32">
        <v>7.4169999999999998</v>
      </c>
      <c r="Q826" s="32">
        <v>776.72500000000002</v>
      </c>
      <c r="R826" s="32">
        <v>35.902999999999999</v>
      </c>
      <c r="S826" s="32">
        <v>58.058999999999997</v>
      </c>
      <c r="T826" s="32">
        <v>572.88800000000003</v>
      </c>
      <c r="U826" s="32">
        <v>109.874</v>
      </c>
      <c r="V826" s="32">
        <v>1431.6959999999999</v>
      </c>
      <c r="W826" s="32">
        <v>0</v>
      </c>
      <c r="X826" s="32">
        <v>4.75</v>
      </c>
      <c r="Y826" s="33">
        <v>3.8429100000000001E-2</v>
      </c>
      <c r="Z826" s="33">
        <v>0</v>
      </c>
      <c r="AA826" s="33">
        <v>0.79091829999999996</v>
      </c>
      <c r="AB826" s="33">
        <v>52.761000000000003</v>
      </c>
      <c r="AC826" s="33">
        <v>15.332000000000001</v>
      </c>
      <c r="AD826" s="33">
        <v>21.346</v>
      </c>
      <c r="AE826" s="33">
        <v>9.2739999999999991</v>
      </c>
      <c r="AF826" s="33">
        <v>7.01</v>
      </c>
      <c r="AG826" s="33">
        <v>-7.9509999999999996</v>
      </c>
      <c r="AH826" s="33">
        <v>-9.0269999999999992</v>
      </c>
      <c r="AI826" s="33">
        <v>-7.6470000000000002</v>
      </c>
      <c r="AJ826" s="33">
        <v>2788.2089999999998</v>
      </c>
      <c r="AK826" s="33">
        <v>-0.14699999999999999</v>
      </c>
      <c r="AL826" s="33">
        <v>5992.1790000000001</v>
      </c>
      <c r="AM826" s="33">
        <v>5.0000000000000001E-3</v>
      </c>
      <c r="AN826" s="32">
        <v>9.5850000000000009</v>
      </c>
      <c r="AO826" s="32">
        <v>1.415</v>
      </c>
      <c r="AP826" s="32">
        <v>2</v>
      </c>
      <c r="AQ826" s="32">
        <v>1.2490000000000001</v>
      </c>
      <c r="AR826" s="32">
        <v>1</v>
      </c>
      <c r="AS826" s="34">
        <v>100</v>
      </c>
      <c r="AT826" s="31">
        <v>109.874</v>
      </c>
      <c r="AU826" s="31">
        <v>0</v>
      </c>
      <c r="AV826" s="31">
        <v>54.347000000000001</v>
      </c>
      <c r="AW826">
        <v>3</v>
      </c>
      <c r="AX826">
        <v>1</v>
      </c>
      <c r="AY826">
        <v>28</v>
      </c>
      <c r="AZ826">
        <v>0</v>
      </c>
      <c r="BA826">
        <v>28</v>
      </c>
      <c r="BB826">
        <v>1</v>
      </c>
      <c r="BC826">
        <v>37</v>
      </c>
    </row>
    <row r="827" spans="1:55" x14ac:dyDescent="0.3">
      <c r="A827" t="str">
        <f>'Smile-IC50-CC50'!A827</f>
        <v>M-1-5fc-R</v>
      </c>
      <c r="C827" s="11" t="str">
        <f>'Smile-IC50-CC50'!I827</f>
        <v>FC(F)(F)c1ccc(cc1)\C=C\C(=O)c(c(F)c(F)c2F)c(c23)O[C@H](c(cc4)ccc4C(F)(F)F)C(/C3=O)=C\c(cc5)ccc5C(F)(F)F</v>
      </c>
      <c r="D827" s="25">
        <f>'Smile-IC50-CC50'!B827</f>
        <v>32.922841999999996</v>
      </c>
      <c r="E827" s="26">
        <f>'Smile-IC50-CC50'!C827</f>
        <v>88.961721999999995</v>
      </c>
      <c r="F827" s="27">
        <f>'Smile-IC50-CC50'!D827</f>
        <v>2.7021276595744683</v>
      </c>
      <c r="G827">
        <v>5</v>
      </c>
      <c r="H827">
        <v>0</v>
      </c>
      <c r="I827">
        <v>0</v>
      </c>
      <c r="J827">
        <v>0</v>
      </c>
      <c r="K827">
        <v>0</v>
      </c>
      <c r="L827">
        <v>6</v>
      </c>
      <c r="M827">
        <v>1</v>
      </c>
      <c r="N827">
        <v>2</v>
      </c>
      <c r="O827" s="32">
        <v>700.47900000000004</v>
      </c>
      <c r="P827" s="32">
        <v>2.9630000000000001</v>
      </c>
      <c r="Q827" s="32">
        <v>917.28499999999997</v>
      </c>
      <c r="R827" s="32">
        <v>35.290999999999997</v>
      </c>
      <c r="S827" s="32">
        <v>70.83</v>
      </c>
      <c r="T827" s="32">
        <v>354.50599999999997</v>
      </c>
      <c r="U827" s="32">
        <v>456.65899999999999</v>
      </c>
      <c r="V827" s="32">
        <v>1717.443</v>
      </c>
      <c r="W827" s="32">
        <v>0</v>
      </c>
      <c r="X827" s="32">
        <v>4.75</v>
      </c>
      <c r="Y827" s="33">
        <v>5.1132E-3</v>
      </c>
      <c r="Z827" s="33">
        <v>0</v>
      </c>
      <c r="AA827" s="33">
        <v>0.75610529999999998</v>
      </c>
      <c r="AB827" s="33">
        <v>62.110999999999997</v>
      </c>
      <c r="AC827" s="33">
        <v>14.506</v>
      </c>
      <c r="AD827" s="33">
        <v>25.513000000000002</v>
      </c>
      <c r="AE827" s="33">
        <v>8.3350000000000009</v>
      </c>
      <c r="AF827" s="33">
        <v>9.8539999999999992</v>
      </c>
      <c r="AG827" s="33">
        <v>-12.125999999999999</v>
      </c>
      <c r="AH827" s="33">
        <v>-13.359</v>
      </c>
      <c r="AI827" s="33">
        <v>-7.1689999999999996</v>
      </c>
      <c r="AJ827" s="33">
        <v>2109.7089999999998</v>
      </c>
      <c r="AK827" s="33">
        <v>0.497</v>
      </c>
      <c r="AL827" s="33">
        <v>10000</v>
      </c>
      <c r="AM827" s="33">
        <v>-1</v>
      </c>
      <c r="AN827" s="32">
        <v>10.134</v>
      </c>
      <c r="AO827" s="32">
        <v>1.8140000000000001</v>
      </c>
      <c r="AP827" s="32">
        <v>1</v>
      </c>
      <c r="AQ827" s="32">
        <v>2.0779999999999998</v>
      </c>
      <c r="AR827" s="32">
        <v>1</v>
      </c>
      <c r="AS827" s="34">
        <v>100</v>
      </c>
      <c r="AT827" s="31">
        <v>456.65899999999999</v>
      </c>
      <c r="AU827" s="31">
        <v>0</v>
      </c>
      <c r="AV827" s="31">
        <v>55.015999999999998</v>
      </c>
      <c r="AW827">
        <v>3</v>
      </c>
      <c r="AX827">
        <v>1</v>
      </c>
      <c r="AY827">
        <v>28</v>
      </c>
      <c r="AZ827">
        <v>0</v>
      </c>
      <c r="BA827">
        <v>28</v>
      </c>
      <c r="BB827">
        <v>1</v>
      </c>
      <c r="BC827">
        <v>49</v>
      </c>
    </row>
    <row r="828" spans="1:55" x14ac:dyDescent="0.3">
      <c r="A828" t="str">
        <f>'Smile-IC50-CC50'!A828</f>
        <v>M-1-5fc-S</v>
      </c>
      <c r="C828" s="11" t="str">
        <f>'Smile-IC50-CC50'!I828</f>
        <v>FC(F)(F)c1ccc(cc1)\C=C\C(=O)c(c(F)c(F)c2F)c(c23)O[C@@H](c(cc4)ccc4C(F)(F)F)C(/C3=O)=C\c(cc5)ccc5C(F)(F)F</v>
      </c>
      <c r="D828" s="25">
        <f>'Smile-IC50-CC50'!B828</f>
        <v>32.922841999999996</v>
      </c>
      <c r="E828" s="26">
        <f>'Smile-IC50-CC50'!C828</f>
        <v>88.961721999999995</v>
      </c>
      <c r="F828" s="27">
        <f>'Smile-IC50-CC50'!D828</f>
        <v>2.7021276595744683</v>
      </c>
      <c r="G828">
        <v>6</v>
      </c>
      <c r="H828">
        <v>0</v>
      </c>
      <c r="I828">
        <v>0</v>
      </c>
      <c r="J828">
        <v>0</v>
      </c>
      <c r="K828">
        <v>0</v>
      </c>
      <c r="L828">
        <v>6</v>
      </c>
      <c r="M828">
        <v>1</v>
      </c>
      <c r="N828">
        <v>2</v>
      </c>
      <c r="O828" s="32">
        <v>700.47900000000004</v>
      </c>
      <c r="P828" s="32">
        <v>4.1509999999999998</v>
      </c>
      <c r="Q828" s="32">
        <v>930.29399999999998</v>
      </c>
      <c r="R828" s="32">
        <v>37.444000000000003</v>
      </c>
      <c r="S828" s="32">
        <v>62.433999999999997</v>
      </c>
      <c r="T828" s="32">
        <v>368.64400000000001</v>
      </c>
      <c r="U828" s="32">
        <v>461.77199999999999</v>
      </c>
      <c r="V828" s="32">
        <v>1727.76</v>
      </c>
      <c r="W828" s="32">
        <v>0</v>
      </c>
      <c r="X828" s="32">
        <v>4.75</v>
      </c>
      <c r="Y828" s="33">
        <v>9.9749999999999995E-3</v>
      </c>
      <c r="Z828" s="33">
        <v>0</v>
      </c>
      <c r="AA828" s="33">
        <v>0.74851489999999998</v>
      </c>
      <c r="AB828" s="33">
        <v>62.658999999999999</v>
      </c>
      <c r="AC828" s="33">
        <v>14.691000000000001</v>
      </c>
      <c r="AD828" s="33">
        <v>25.736000000000001</v>
      </c>
      <c r="AE828" s="33">
        <v>8.407</v>
      </c>
      <c r="AF828" s="33">
        <v>10.015000000000001</v>
      </c>
      <c r="AG828" s="33">
        <v>-12.395</v>
      </c>
      <c r="AH828" s="33">
        <v>-13.359</v>
      </c>
      <c r="AI828" s="33">
        <v>-7.359</v>
      </c>
      <c r="AJ828" s="33">
        <v>2534.1669999999999</v>
      </c>
      <c r="AK828" s="33">
        <v>0.59199999999999997</v>
      </c>
      <c r="AL828" s="33">
        <v>10000</v>
      </c>
      <c r="AM828" s="33">
        <v>-0.79500000000000004</v>
      </c>
      <c r="AN828" s="32">
        <v>10.157999999999999</v>
      </c>
      <c r="AO828" s="32">
        <v>1.819</v>
      </c>
      <c r="AP828" s="32">
        <v>1</v>
      </c>
      <c r="AQ828" s="32">
        <v>2.1080000000000001</v>
      </c>
      <c r="AR828" s="32">
        <v>1</v>
      </c>
      <c r="AS828" s="34">
        <v>100</v>
      </c>
      <c r="AT828" s="31">
        <v>461.77199999999999</v>
      </c>
      <c r="AU828" s="31">
        <v>0</v>
      </c>
      <c r="AV828" s="31">
        <v>54.262999999999998</v>
      </c>
      <c r="AW828">
        <v>3</v>
      </c>
      <c r="AX828">
        <v>1</v>
      </c>
      <c r="AY828">
        <v>28</v>
      </c>
      <c r="AZ828">
        <v>0</v>
      </c>
      <c r="BA828">
        <v>28</v>
      </c>
      <c r="BB828">
        <v>1</v>
      </c>
      <c r="BC828">
        <v>49</v>
      </c>
    </row>
    <row r="829" spans="1:55" x14ac:dyDescent="0.3">
      <c r="A829" t="str">
        <f>'Smile-IC50-CC50'!A829</f>
        <v>M-1-5fd-R</v>
      </c>
      <c r="C829" s="11" t="str">
        <f>'Smile-IC50-CC50'!I829</f>
        <v>FC(F)(F)c1cc(ccc1)\C=C\C(=O)c(c(F)c(F)c2F)c(c23)O[C@H](c(cc4C(F)(F)F)ccc4)C(/C3=O)=C\c(cc5C(F)(F)F)ccc5</v>
      </c>
      <c r="D829" s="25">
        <f>'Smile-IC50-CC50'!B829</f>
        <v>4.9034019999999998</v>
      </c>
      <c r="E829" s="26">
        <f>'Smile-IC50-CC50'!C829</f>
        <v>10.507289999999999</v>
      </c>
      <c r="F829" s="27">
        <f>'Smile-IC50-CC50'!D829</f>
        <v>2.1428571428571428</v>
      </c>
      <c r="G829">
        <v>5</v>
      </c>
      <c r="H829">
        <v>0</v>
      </c>
      <c r="I829">
        <v>0</v>
      </c>
      <c r="J829">
        <v>0</v>
      </c>
      <c r="K829">
        <v>0</v>
      </c>
      <c r="L829">
        <v>6</v>
      </c>
      <c r="M829">
        <v>1</v>
      </c>
      <c r="N829">
        <v>2</v>
      </c>
      <c r="O829" s="32">
        <v>700.47900000000004</v>
      </c>
      <c r="P829" s="32">
        <v>7.8280000000000003</v>
      </c>
      <c r="Q829" s="32">
        <v>901.303</v>
      </c>
      <c r="R829" s="32">
        <v>38.856999999999999</v>
      </c>
      <c r="S829" s="32">
        <v>52.573</v>
      </c>
      <c r="T829" s="32">
        <v>387.392</v>
      </c>
      <c r="U829" s="32">
        <v>422.48099999999999</v>
      </c>
      <c r="V829" s="32">
        <v>1704.7149999999999</v>
      </c>
      <c r="W829" s="32">
        <v>0</v>
      </c>
      <c r="X829" s="32">
        <v>4.75</v>
      </c>
      <c r="Y829" s="33">
        <v>3.5944799999999999E-2</v>
      </c>
      <c r="Z829" s="33">
        <v>0</v>
      </c>
      <c r="AA829" s="33">
        <v>0.76570570000000004</v>
      </c>
      <c r="AB829" s="33">
        <v>61.915999999999997</v>
      </c>
      <c r="AC829" s="33">
        <v>14.617000000000001</v>
      </c>
      <c r="AD829" s="33">
        <v>25.712</v>
      </c>
      <c r="AE829" s="33">
        <v>8.3840000000000003</v>
      </c>
      <c r="AF829" s="33">
        <v>9.8049999999999997</v>
      </c>
      <c r="AG829" s="33">
        <v>-11.675000000000001</v>
      </c>
      <c r="AH829" s="33">
        <v>-13.359</v>
      </c>
      <c r="AI829" s="33">
        <v>-7.1710000000000003</v>
      </c>
      <c r="AJ829" s="33">
        <v>3143.0720000000001</v>
      </c>
      <c r="AK829" s="33">
        <v>0.64100000000000001</v>
      </c>
      <c r="AL829" s="33">
        <v>10000</v>
      </c>
      <c r="AM829" s="33">
        <v>-0.54800000000000004</v>
      </c>
      <c r="AN829" s="32">
        <v>10.004</v>
      </c>
      <c r="AO829" s="32">
        <v>1.718</v>
      </c>
      <c r="AP829" s="32">
        <v>3</v>
      </c>
      <c r="AQ829" s="32">
        <v>2.0409999999999999</v>
      </c>
      <c r="AR829" s="32">
        <v>1</v>
      </c>
      <c r="AS829" s="34">
        <v>100</v>
      </c>
      <c r="AT829" s="31">
        <v>422.48099999999999</v>
      </c>
      <c r="AU829" s="31">
        <v>0</v>
      </c>
      <c r="AV829" s="31">
        <v>54.197000000000003</v>
      </c>
      <c r="AW829">
        <v>3</v>
      </c>
      <c r="AX829">
        <v>1</v>
      </c>
      <c r="AY829">
        <v>28</v>
      </c>
      <c r="AZ829">
        <v>0</v>
      </c>
      <c r="BA829">
        <v>28</v>
      </c>
      <c r="BB829">
        <v>1</v>
      </c>
      <c r="BC829">
        <v>49</v>
      </c>
    </row>
    <row r="830" spans="1:55" x14ac:dyDescent="0.3">
      <c r="A830" t="str">
        <f>'Smile-IC50-CC50'!A830</f>
        <v>M-1-5fd-S</v>
      </c>
      <c r="C830" s="11" t="str">
        <f>'Smile-IC50-CC50'!I830</f>
        <v>FC(F)(F)c1cc(ccc1)\C=C\C(=O)c(c(F)c(F)c2F)c(c23)O[C@@H](c(cc4C(F)(F)F)ccc4)C(/C3=O)=C\c(cc5C(F)(F)F)ccc5</v>
      </c>
      <c r="D830" s="25">
        <f>'Smile-IC50-CC50'!B830</f>
        <v>4.9034019999999998</v>
      </c>
      <c r="E830" s="26">
        <f>'Smile-IC50-CC50'!C830</f>
        <v>10.507289999999999</v>
      </c>
      <c r="F830" s="27">
        <f>'Smile-IC50-CC50'!D830</f>
        <v>2.1428571428571428</v>
      </c>
      <c r="G830">
        <v>5</v>
      </c>
      <c r="H830">
        <v>0</v>
      </c>
      <c r="I830">
        <v>0</v>
      </c>
      <c r="J830">
        <v>0</v>
      </c>
      <c r="K830">
        <v>0</v>
      </c>
      <c r="L830">
        <v>6</v>
      </c>
      <c r="M830">
        <v>1</v>
      </c>
      <c r="N830">
        <v>2</v>
      </c>
      <c r="O830" s="32">
        <v>700.47900000000004</v>
      </c>
      <c r="P830" s="32">
        <v>5.0709999999999997</v>
      </c>
      <c r="Q830" s="32">
        <v>870.71500000000003</v>
      </c>
      <c r="R830" s="32">
        <v>35.793999999999997</v>
      </c>
      <c r="S830" s="32">
        <v>67.855000000000004</v>
      </c>
      <c r="T830" s="32">
        <v>333.27499999999998</v>
      </c>
      <c r="U830" s="32">
        <v>433.791</v>
      </c>
      <c r="V830" s="32">
        <v>1676.921</v>
      </c>
      <c r="W830" s="32">
        <v>0</v>
      </c>
      <c r="X830" s="32">
        <v>4.75</v>
      </c>
      <c r="Y830" s="33">
        <v>1.5333599999999999E-2</v>
      </c>
      <c r="Z830" s="33">
        <v>0</v>
      </c>
      <c r="AA830" s="33">
        <v>0.78396659999999996</v>
      </c>
      <c r="AB830" s="33">
        <v>60.286999999999999</v>
      </c>
      <c r="AC830" s="33">
        <v>13.859</v>
      </c>
      <c r="AD830" s="33">
        <v>24.995999999999999</v>
      </c>
      <c r="AE830" s="33">
        <v>8.0500000000000007</v>
      </c>
      <c r="AF830" s="33">
        <v>9.4979999999999993</v>
      </c>
      <c r="AG830" s="33">
        <v>-11.144</v>
      </c>
      <c r="AH830" s="33">
        <v>-13.359</v>
      </c>
      <c r="AI830" s="33">
        <v>-6.617</v>
      </c>
      <c r="AJ830" s="33">
        <v>2251.2840000000001</v>
      </c>
      <c r="AK830" s="33">
        <v>0.53</v>
      </c>
      <c r="AL830" s="33">
        <v>10000</v>
      </c>
      <c r="AM830" s="33">
        <v>-1.02</v>
      </c>
      <c r="AN830" s="32">
        <v>10.090999999999999</v>
      </c>
      <c r="AO830" s="32">
        <v>1.7010000000000001</v>
      </c>
      <c r="AP830" s="32">
        <v>3</v>
      </c>
      <c r="AQ830" s="32">
        <v>1.9610000000000001</v>
      </c>
      <c r="AR830" s="32">
        <v>1</v>
      </c>
      <c r="AS830" s="34">
        <v>100</v>
      </c>
      <c r="AT830" s="31">
        <v>433.791</v>
      </c>
      <c r="AU830" s="31">
        <v>0</v>
      </c>
      <c r="AV830" s="31">
        <v>54.354999999999997</v>
      </c>
      <c r="AW830">
        <v>3</v>
      </c>
      <c r="AX830">
        <v>1</v>
      </c>
      <c r="AY830">
        <v>28</v>
      </c>
      <c r="AZ830">
        <v>0</v>
      </c>
      <c r="BA830">
        <v>28</v>
      </c>
      <c r="BB830">
        <v>1</v>
      </c>
      <c r="BC830">
        <v>49</v>
      </c>
    </row>
    <row r="831" spans="1:55" x14ac:dyDescent="0.3">
      <c r="A831" t="str">
        <f>'Smile-IC50-CC50'!A831</f>
        <v>M-1-7a-Z</v>
      </c>
      <c r="C831" s="11" t="str">
        <f>'Smile-IC50-CC50'!I831</f>
        <v>FC(F)(F)c1ccc(cc1)[C@@H]2C(C#N)=C(N)OC3=C2[C@@H](c(cc4)ccc4C(F)(F)F)Oc(c35)ccc(F)c5</v>
      </c>
      <c r="D831" s="25">
        <f>'Smile-IC50-CC50'!B831</f>
        <v>0.37269540000000001</v>
      </c>
      <c r="E831" s="26">
        <f>'Smile-IC50-CC50'!C831</f>
        <v>0.79863300000000004</v>
      </c>
      <c r="F831" s="27">
        <f>'Smile-IC50-CC50'!D831</f>
        <v>2.1428571428571428</v>
      </c>
      <c r="G831">
        <v>2</v>
      </c>
      <c r="H831">
        <v>0</v>
      </c>
      <c r="I831">
        <v>0</v>
      </c>
      <c r="J831">
        <v>0</v>
      </c>
      <c r="K831">
        <v>0</v>
      </c>
      <c r="L831">
        <v>2</v>
      </c>
      <c r="M831">
        <v>0</v>
      </c>
      <c r="N831">
        <v>0</v>
      </c>
      <c r="O831" s="32">
        <v>532.41700000000003</v>
      </c>
      <c r="P831" s="32">
        <v>8.6199999999999992</v>
      </c>
      <c r="Q831" s="32">
        <v>630.36699999999996</v>
      </c>
      <c r="R831" s="32">
        <v>30.533000000000001</v>
      </c>
      <c r="S831" s="32">
        <v>116.28100000000001</v>
      </c>
      <c r="T831" s="32">
        <v>284.64600000000002</v>
      </c>
      <c r="U831" s="32">
        <v>198.90700000000001</v>
      </c>
      <c r="V831" s="32">
        <v>1206.0830000000001</v>
      </c>
      <c r="W831" s="32">
        <v>2</v>
      </c>
      <c r="X831" s="32">
        <v>3.25</v>
      </c>
      <c r="Y831" s="33">
        <v>6.1602299999999999E-2</v>
      </c>
      <c r="Z831" s="33">
        <v>7.2912999999999997E-3</v>
      </c>
      <c r="AA831" s="33">
        <v>0.86927259999999995</v>
      </c>
      <c r="AB831" s="33">
        <v>43.548000000000002</v>
      </c>
      <c r="AC831" s="33">
        <v>11.442</v>
      </c>
      <c r="AD831" s="33">
        <v>21.173999999999999</v>
      </c>
      <c r="AE831" s="33">
        <v>9.7219999999999995</v>
      </c>
      <c r="AF831" s="33">
        <v>5.5919999999999996</v>
      </c>
      <c r="AG831" s="33">
        <v>-7.9279999999999999</v>
      </c>
      <c r="AH831" s="33">
        <v>-11.101000000000001</v>
      </c>
      <c r="AI831" s="33">
        <v>-5.0049999999999999</v>
      </c>
      <c r="AJ831" s="33">
        <v>781.99900000000002</v>
      </c>
      <c r="AK831" s="33">
        <v>-9.5000000000000001E-2</v>
      </c>
      <c r="AL831" s="33">
        <v>4661.5529999999999</v>
      </c>
      <c r="AM831" s="33">
        <v>-2.468</v>
      </c>
      <c r="AN831" s="32">
        <v>9.1259999999999994</v>
      </c>
      <c r="AO831" s="32">
        <v>1.202</v>
      </c>
      <c r="AP831" s="32">
        <v>2</v>
      </c>
      <c r="AQ831" s="32">
        <v>1.1120000000000001</v>
      </c>
      <c r="AR831" s="32">
        <v>1</v>
      </c>
      <c r="AS831" s="34">
        <v>85.552999999999997</v>
      </c>
      <c r="AT831" s="31">
        <v>198.90700000000001</v>
      </c>
      <c r="AU831" s="31">
        <v>0</v>
      </c>
      <c r="AV831" s="31">
        <v>63.987000000000002</v>
      </c>
      <c r="AW831">
        <v>4</v>
      </c>
      <c r="AX831">
        <v>1</v>
      </c>
      <c r="AY831">
        <v>26</v>
      </c>
      <c r="AZ831">
        <v>0</v>
      </c>
      <c r="BA831">
        <v>26</v>
      </c>
      <c r="BB831">
        <v>2</v>
      </c>
      <c r="BC831">
        <v>38</v>
      </c>
    </row>
    <row r="832" spans="1:55" x14ac:dyDescent="0.3">
      <c r="A832" t="str">
        <f>'Smile-IC50-CC50'!A832</f>
        <v>M-1-7a-E</v>
      </c>
      <c r="C832" s="11" t="str">
        <f>'Smile-IC50-CC50'!I832</f>
        <v>FC(F)(F)c1ccc(cc1)[C@H]2C(C#N)=C(N)OC3=C2[C@@H](c(cc4)ccc4C(F)(F)F)Oc(c35)ccc(F)c5</v>
      </c>
      <c r="D832" s="25">
        <f>'Smile-IC50-CC50'!B832</f>
        <v>0.37269540000000001</v>
      </c>
      <c r="E832" s="26">
        <f>'Smile-IC50-CC50'!C832</f>
        <v>0.79863300000000004</v>
      </c>
      <c r="F832" s="27">
        <f>'Smile-IC50-CC50'!D832</f>
        <v>2.1428571428571428</v>
      </c>
      <c r="G832">
        <v>3</v>
      </c>
      <c r="H832">
        <v>0</v>
      </c>
      <c r="I832">
        <v>0</v>
      </c>
      <c r="J832">
        <v>0</v>
      </c>
      <c r="K832">
        <v>0</v>
      </c>
      <c r="L832">
        <v>2</v>
      </c>
      <c r="M832">
        <v>0</v>
      </c>
      <c r="N832">
        <v>0</v>
      </c>
      <c r="O832" s="32">
        <v>532.41700000000003</v>
      </c>
      <c r="P832" s="32">
        <v>7.0609999999999999</v>
      </c>
      <c r="Q832" s="32">
        <v>731.96600000000001</v>
      </c>
      <c r="R832" s="32">
        <v>14.568</v>
      </c>
      <c r="S832" s="32">
        <v>120.295</v>
      </c>
      <c r="T832" s="32">
        <v>315.75700000000001</v>
      </c>
      <c r="U832" s="32">
        <v>281.346</v>
      </c>
      <c r="V832" s="32">
        <v>1347.441</v>
      </c>
      <c r="W832" s="32">
        <v>2</v>
      </c>
      <c r="X832" s="32">
        <v>3.25</v>
      </c>
      <c r="Y832" s="33">
        <v>3.6997200000000001E-2</v>
      </c>
      <c r="Z832" s="33">
        <v>6.2792000000000004E-3</v>
      </c>
      <c r="AA832" s="33">
        <v>0.80602280000000004</v>
      </c>
      <c r="AB832" s="33">
        <v>49.502000000000002</v>
      </c>
      <c r="AC832" s="33">
        <v>12.467000000000001</v>
      </c>
      <c r="AD832" s="33">
        <v>23.202000000000002</v>
      </c>
      <c r="AE832" s="33">
        <v>10.234999999999999</v>
      </c>
      <c r="AF832" s="33">
        <v>6.7919999999999998</v>
      </c>
      <c r="AG832" s="33">
        <v>-10.112</v>
      </c>
      <c r="AH832" s="33">
        <v>-11.101000000000001</v>
      </c>
      <c r="AI832" s="33">
        <v>-6.1769999999999996</v>
      </c>
      <c r="AJ832" s="33">
        <v>716.38599999999997</v>
      </c>
      <c r="AK832" s="33">
        <v>-0.10100000000000001</v>
      </c>
      <c r="AL832" s="33">
        <v>10000</v>
      </c>
      <c r="AM832" s="33">
        <v>-2.4319999999999999</v>
      </c>
      <c r="AN832" s="32">
        <v>9.1229999999999993</v>
      </c>
      <c r="AO832" s="32">
        <v>1.171</v>
      </c>
      <c r="AP832" s="32">
        <v>2</v>
      </c>
      <c r="AQ832" s="32">
        <v>1.478</v>
      </c>
      <c r="AR832" s="32">
        <v>1</v>
      </c>
      <c r="AS832" s="34">
        <v>91.900999999999996</v>
      </c>
      <c r="AT832" s="31">
        <v>281.346</v>
      </c>
      <c r="AU832" s="31">
        <v>0</v>
      </c>
      <c r="AV832" s="31">
        <v>65.17</v>
      </c>
      <c r="AW832">
        <v>4</v>
      </c>
      <c r="AX832">
        <v>1</v>
      </c>
      <c r="AY832">
        <v>26</v>
      </c>
      <c r="AZ832">
        <v>0</v>
      </c>
      <c r="BA832">
        <v>26</v>
      </c>
      <c r="BB832">
        <v>2</v>
      </c>
      <c r="BC832">
        <v>38</v>
      </c>
    </row>
    <row r="833" spans="1:55" x14ac:dyDescent="0.3">
      <c r="A833" t="str">
        <f>'Smile-IC50-CC50'!A833</f>
        <v>M-1-7b-Z</v>
      </c>
      <c r="C833" s="11" t="str">
        <f>'Smile-IC50-CC50'!I833</f>
        <v>FC(F)(F)c1ccc(cc1)[C@@H]2C(C#N)=C(N)OC3=C2[C@@H](c(cc4)ccc4C(F)(F)F)Oc(c35)cc(F)c(F)c5</v>
      </c>
      <c r="D833" s="25">
        <f>'Smile-IC50-CC50'!B833</f>
        <v>1.9814832000000002</v>
      </c>
      <c r="E833" s="26">
        <f>'Smile-IC50-CC50'!C833</f>
        <v>9.9074160000000013</v>
      </c>
      <c r="F833" s="27">
        <f>'Smile-IC50-CC50'!D833</f>
        <v>5</v>
      </c>
      <c r="G833">
        <v>2</v>
      </c>
      <c r="H833">
        <v>0</v>
      </c>
      <c r="I833">
        <v>0</v>
      </c>
      <c r="J833">
        <v>0</v>
      </c>
      <c r="K833">
        <v>0</v>
      </c>
      <c r="L833">
        <v>2</v>
      </c>
      <c r="M833">
        <v>0</v>
      </c>
      <c r="N833">
        <v>0</v>
      </c>
      <c r="O833" s="32">
        <v>550.40700000000004</v>
      </c>
      <c r="P833" s="32">
        <v>6.9790000000000001</v>
      </c>
      <c r="Q833" s="32">
        <v>638.66</v>
      </c>
      <c r="R833" s="32">
        <v>30.533000000000001</v>
      </c>
      <c r="S833" s="32">
        <v>116.27500000000001</v>
      </c>
      <c r="T833" s="32">
        <v>250.982</v>
      </c>
      <c r="U833" s="32">
        <v>240.87100000000001</v>
      </c>
      <c r="V833" s="32">
        <v>1221.55</v>
      </c>
      <c r="W833" s="32">
        <v>2</v>
      </c>
      <c r="X833" s="32">
        <v>3.25</v>
      </c>
      <c r="Y833" s="33">
        <v>3.9874199999999999E-2</v>
      </c>
      <c r="Z833" s="33">
        <v>7.1966E-3</v>
      </c>
      <c r="AA833" s="33">
        <v>0.86530510000000005</v>
      </c>
      <c r="AB833" s="33">
        <v>43.844999999999999</v>
      </c>
      <c r="AC833" s="33">
        <v>11.064</v>
      </c>
      <c r="AD833" s="33">
        <v>21.126000000000001</v>
      </c>
      <c r="AE833" s="33">
        <v>9.5280000000000005</v>
      </c>
      <c r="AF833" s="33">
        <v>5.8090000000000002</v>
      </c>
      <c r="AG833" s="33">
        <v>-8.2590000000000003</v>
      </c>
      <c r="AH833" s="33">
        <v>-11.476000000000001</v>
      </c>
      <c r="AI833" s="33">
        <v>-4.9080000000000004</v>
      </c>
      <c r="AJ833" s="33">
        <v>782.10699999999997</v>
      </c>
      <c r="AK833" s="33">
        <v>-1E-3</v>
      </c>
      <c r="AL833" s="33">
        <v>7915.3879999999999</v>
      </c>
      <c r="AM833" s="33">
        <v>-2.5859999999999999</v>
      </c>
      <c r="AN833" s="32">
        <v>9.2100000000000009</v>
      </c>
      <c r="AO833" s="32">
        <v>1.423</v>
      </c>
      <c r="AP833" s="32">
        <v>2</v>
      </c>
      <c r="AQ833" s="32">
        <v>1.1519999999999999</v>
      </c>
      <c r="AR833" s="32">
        <v>1</v>
      </c>
      <c r="AS833" s="34">
        <v>86.826999999999998</v>
      </c>
      <c r="AT833" s="31">
        <v>240.87100000000001</v>
      </c>
      <c r="AU833" s="31">
        <v>0</v>
      </c>
      <c r="AV833" s="31">
        <v>63.984000000000002</v>
      </c>
      <c r="AW833">
        <v>4</v>
      </c>
      <c r="AX833">
        <v>1</v>
      </c>
      <c r="AY833">
        <v>26</v>
      </c>
      <c r="AZ833">
        <v>0</v>
      </c>
      <c r="BA833">
        <v>26</v>
      </c>
      <c r="BB833">
        <v>2</v>
      </c>
      <c r="BC833">
        <v>39</v>
      </c>
    </row>
    <row r="834" spans="1:55" x14ac:dyDescent="0.3">
      <c r="A834" t="str">
        <f>'Smile-IC50-CC50'!A834</f>
        <v>M-1-7b-E</v>
      </c>
      <c r="C834" s="11" t="str">
        <f>'Smile-IC50-CC50'!I834</f>
        <v>FC(F)(F)c1ccc(cc1)[C@H]2C(C#N)=C(N)OC3=C2[C@@H](c(cc4)ccc4C(F)(F)F)Oc(c35)cc(F)c(F)c5</v>
      </c>
      <c r="D834" s="25">
        <f>'Smile-IC50-CC50'!B834</f>
        <v>0.38528840000000003</v>
      </c>
      <c r="E834" s="26">
        <f>'Smile-IC50-CC50'!C834</f>
        <v>0.71553560000000005</v>
      </c>
      <c r="F834" s="27">
        <f>'Smile-IC50-CC50'!D834</f>
        <v>1.8571428571428572</v>
      </c>
      <c r="G834">
        <v>4</v>
      </c>
      <c r="H834">
        <v>0</v>
      </c>
      <c r="I834">
        <v>0</v>
      </c>
      <c r="J834">
        <v>0</v>
      </c>
      <c r="K834">
        <v>0</v>
      </c>
      <c r="L834">
        <v>2</v>
      </c>
      <c r="M834">
        <v>0</v>
      </c>
      <c r="N834">
        <v>0</v>
      </c>
      <c r="O834" s="32">
        <v>550.40700000000004</v>
      </c>
      <c r="P834" s="32">
        <v>5.1479999999999997</v>
      </c>
      <c r="Q834" s="32">
        <v>740.18899999999996</v>
      </c>
      <c r="R834" s="32">
        <v>14.571</v>
      </c>
      <c r="S834" s="32">
        <v>120.283</v>
      </c>
      <c r="T834" s="32">
        <v>282.048</v>
      </c>
      <c r="U834" s="32">
        <v>323.28800000000001</v>
      </c>
      <c r="V834" s="32">
        <v>1362.8409999999999</v>
      </c>
      <c r="W834" s="32">
        <v>2</v>
      </c>
      <c r="X834" s="32">
        <v>3.25</v>
      </c>
      <c r="Y834" s="33">
        <v>1.94439E-2</v>
      </c>
      <c r="Z834" s="33">
        <v>6.2094999999999997E-3</v>
      </c>
      <c r="AA834" s="33">
        <v>0.80312969999999995</v>
      </c>
      <c r="AB834" s="33">
        <v>49.795999999999999</v>
      </c>
      <c r="AC834" s="33">
        <v>12.108000000000001</v>
      </c>
      <c r="AD834" s="33">
        <v>23.21</v>
      </c>
      <c r="AE834" s="33">
        <v>10.039999999999999</v>
      </c>
      <c r="AF834" s="33">
        <v>7.01</v>
      </c>
      <c r="AG834" s="33">
        <v>-10.443</v>
      </c>
      <c r="AH834" s="33">
        <v>-11.476000000000001</v>
      </c>
      <c r="AI834" s="33">
        <v>-6.0629999999999997</v>
      </c>
      <c r="AJ834" s="33">
        <v>716.57299999999998</v>
      </c>
      <c r="AK834" s="33">
        <v>-7.0000000000000001E-3</v>
      </c>
      <c r="AL834" s="33">
        <v>10000</v>
      </c>
      <c r="AM834" s="33">
        <v>-2.5510000000000002</v>
      </c>
      <c r="AN834" s="32">
        <v>9.2080000000000002</v>
      </c>
      <c r="AO834" s="32">
        <v>1.389</v>
      </c>
      <c r="AP834" s="32">
        <v>2</v>
      </c>
      <c r="AQ834" s="32">
        <v>1.52</v>
      </c>
      <c r="AR834" s="32">
        <v>1</v>
      </c>
      <c r="AS834" s="34">
        <v>93.179000000000002</v>
      </c>
      <c r="AT834" s="31">
        <v>323.28800000000001</v>
      </c>
      <c r="AU834" s="31">
        <v>0</v>
      </c>
      <c r="AV834" s="31">
        <v>65.167000000000002</v>
      </c>
      <c r="AW834">
        <v>4</v>
      </c>
      <c r="AX834">
        <v>1</v>
      </c>
      <c r="AY834">
        <v>26</v>
      </c>
      <c r="AZ834">
        <v>0</v>
      </c>
      <c r="BA834">
        <v>26</v>
      </c>
      <c r="BB834">
        <v>2</v>
      </c>
      <c r="BC834">
        <v>39</v>
      </c>
    </row>
    <row r="835" spans="1:55" x14ac:dyDescent="0.3">
      <c r="A835" t="str">
        <f>'Smile-IC50-CC50'!A835</f>
        <v>CHEMBL4846008</v>
      </c>
      <c r="C835" s="11" t="str">
        <f>'Smile-IC50-CC50'!I835</f>
        <v>OCCOCN(C=C1Br)C(=O)N[C@H]1O</v>
      </c>
      <c r="D835" s="25">
        <f>'Smile-IC50-CC50'!B835</f>
        <v>26.707999999999998</v>
      </c>
      <c r="E835" s="26">
        <f>'Smile-IC50-CC50'!C835</f>
        <v>26.707999999999998</v>
      </c>
      <c r="F835" s="27">
        <f>'Smile-IC50-CC50'!D835</f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6</v>
      </c>
      <c r="M835">
        <v>0</v>
      </c>
      <c r="N835">
        <v>-2</v>
      </c>
      <c r="O835">
        <v>267.07900000000001</v>
      </c>
      <c r="P835">
        <v>6.64</v>
      </c>
      <c r="Q835">
        <v>437.08199999999999</v>
      </c>
      <c r="R835">
        <v>157.74199999999999</v>
      </c>
      <c r="S835">
        <v>173.60900000000001</v>
      </c>
      <c r="T835">
        <v>32.427</v>
      </c>
      <c r="U835">
        <v>73.302999999999997</v>
      </c>
      <c r="V835">
        <v>696.58299999999997</v>
      </c>
      <c r="W835">
        <v>3</v>
      </c>
      <c r="X835">
        <v>7.1</v>
      </c>
      <c r="Y835" s="33">
        <v>6.3286099999999998E-2</v>
      </c>
      <c r="Z835" s="33">
        <v>2.81356E-2</v>
      </c>
      <c r="AA835" s="33">
        <v>0.86946219999999996</v>
      </c>
      <c r="AB835" s="33">
        <v>18.18</v>
      </c>
      <c r="AC835" s="33">
        <v>7.1959999999999997</v>
      </c>
      <c r="AD835" s="33">
        <v>14.826000000000001</v>
      </c>
      <c r="AE835" s="33">
        <v>12.262</v>
      </c>
      <c r="AF835" s="33">
        <v>-0.154</v>
      </c>
      <c r="AG835" s="33">
        <v>-1.7330000000000001</v>
      </c>
      <c r="AH835" s="33">
        <v>-2.258</v>
      </c>
      <c r="AI835" s="33">
        <v>-3.7989999999999999</v>
      </c>
      <c r="AJ835" s="33">
        <v>223.64699999999999</v>
      </c>
      <c r="AK835" s="33">
        <v>-1.149</v>
      </c>
      <c r="AL835" s="33">
        <v>247.09299999999999</v>
      </c>
      <c r="AM835" s="33">
        <v>-4.0289999999999999</v>
      </c>
      <c r="AN835">
        <v>9.093</v>
      </c>
      <c r="AO835">
        <v>0.90800000000000003</v>
      </c>
      <c r="AP835">
        <v>3</v>
      </c>
      <c r="AQ835">
        <v>-0.84799999999999998</v>
      </c>
      <c r="AR835">
        <v>3</v>
      </c>
      <c r="AS835">
        <v>68.099000000000004</v>
      </c>
      <c r="AT835">
        <v>0</v>
      </c>
      <c r="AU835">
        <v>0</v>
      </c>
      <c r="AV835">
        <v>96.744</v>
      </c>
      <c r="AW835">
        <v>6</v>
      </c>
      <c r="AX835">
        <v>0</v>
      </c>
      <c r="AY835">
        <v>6</v>
      </c>
      <c r="AZ835">
        <v>0</v>
      </c>
      <c r="BA835">
        <v>6</v>
      </c>
      <c r="BB835">
        <v>1</v>
      </c>
      <c r="BC835">
        <v>14</v>
      </c>
    </row>
    <row r="836" spans="1:55" x14ac:dyDescent="0.3">
      <c r="A836" t="str">
        <f>'Smile-IC50-CC50'!A836</f>
        <v>CHEMBL4852062</v>
      </c>
      <c r="C836" s="11" t="str">
        <f>'Smile-IC50-CC50'!I836</f>
        <v>CCCCCCCCCOc(c1)ccc(c12)Oc3c(N2)nc(=O)n(c3)[C@H](O4)C[C@H](O)[C@H]4CO</v>
      </c>
      <c r="D836" s="25">
        <f>'Smile-IC50-CC50'!B836</f>
        <v>18.382000000000001</v>
      </c>
      <c r="E836" s="26">
        <f>'Smile-IC50-CC50'!C836</f>
        <v>45.954000000000001</v>
      </c>
      <c r="F836" s="27">
        <f>'Smile-IC50-CC50'!D836</f>
        <v>2.4999455989554997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12</v>
      </c>
      <c r="M836">
        <v>0</v>
      </c>
      <c r="N836">
        <v>-2</v>
      </c>
      <c r="O836">
        <v>459.541</v>
      </c>
      <c r="P836">
        <v>7.2389999999999999</v>
      </c>
      <c r="Q836">
        <v>796.01900000000001</v>
      </c>
      <c r="R836">
        <v>458.185</v>
      </c>
      <c r="S836">
        <v>168.143</v>
      </c>
      <c r="T836">
        <v>169.691</v>
      </c>
      <c r="U836">
        <v>0</v>
      </c>
      <c r="V836">
        <v>1436.723</v>
      </c>
      <c r="W836">
        <v>3</v>
      </c>
      <c r="X836">
        <v>10.35</v>
      </c>
      <c r="Y836" s="33">
        <v>3.6470299999999997E-2</v>
      </c>
      <c r="Z836" s="33">
        <v>2.2520499999999999E-2</v>
      </c>
      <c r="AA836" s="33">
        <v>0.77355339999999995</v>
      </c>
      <c r="AB836" s="33">
        <v>45.259</v>
      </c>
      <c r="AC836" s="33">
        <v>14.801</v>
      </c>
      <c r="AD836" s="33">
        <v>25.138999999999999</v>
      </c>
      <c r="AE836" s="33">
        <v>15.874000000000001</v>
      </c>
      <c r="AF836" s="33">
        <v>2.762</v>
      </c>
      <c r="AG836" s="33">
        <v>-4.9749999999999996</v>
      </c>
      <c r="AH836" s="33">
        <v>-5.25</v>
      </c>
      <c r="AI836" s="33">
        <v>-6.0049999999999999</v>
      </c>
      <c r="AJ836" s="33">
        <v>252.00200000000001</v>
      </c>
      <c r="AK836" s="33">
        <v>-2.0329999999999999</v>
      </c>
      <c r="AL836" s="33">
        <v>111.51600000000001</v>
      </c>
      <c r="AM836" s="33">
        <v>-2.8679999999999999</v>
      </c>
      <c r="AN836">
        <v>8.6940000000000008</v>
      </c>
      <c r="AO836">
        <v>1.26</v>
      </c>
      <c r="AP836">
        <v>5</v>
      </c>
      <c r="AQ836">
        <v>-6.7000000000000004E-2</v>
      </c>
      <c r="AR836">
        <v>3</v>
      </c>
      <c r="AS836">
        <v>86.099000000000004</v>
      </c>
      <c r="AT836">
        <v>0</v>
      </c>
      <c r="AU836">
        <v>0</v>
      </c>
      <c r="AV836">
        <v>113.22</v>
      </c>
      <c r="AW836">
        <v>9</v>
      </c>
      <c r="AX836">
        <v>0</v>
      </c>
      <c r="AY836">
        <v>19</v>
      </c>
      <c r="AZ836">
        <v>0</v>
      </c>
      <c r="BA836">
        <v>19</v>
      </c>
      <c r="BB836">
        <v>4</v>
      </c>
      <c r="BC836">
        <v>33</v>
      </c>
    </row>
    <row r="837" spans="1:55" x14ac:dyDescent="0.3">
      <c r="A837" t="str">
        <f>'Smile-IC50-CC50'!A837</f>
        <v>CHEMBL4853972</v>
      </c>
      <c r="C837" s="11" t="str">
        <f>'Smile-IC50-CC50'!I837</f>
        <v>CCCCCCCCOc(c1)ccc(c12)Oc3c(N2)nc(=O)n(c3)[C@H](O4)C[C@H](O)[C@H]4CO</v>
      </c>
      <c r="D837" s="25">
        <f>'Smile-IC50-CC50'!B837</f>
        <v>36.533000000000001</v>
      </c>
      <c r="E837" s="26">
        <f>'Smile-IC50-CC50'!C837</f>
        <v>44.552</v>
      </c>
      <c r="F837" s="27">
        <f>'Smile-IC50-CC50'!D837</f>
        <v>1.2195001779213313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11</v>
      </c>
      <c r="M837">
        <v>0</v>
      </c>
      <c r="N837">
        <v>-2</v>
      </c>
      <c r="O837">
        <v>445.51400000000001</v>
      </c>
      <c r="P837">
        <v>7.22</v>
      </c>
      <c r="Q837">
        <v>764.87300000000005</v>
      </c>
      <c r="R837">
        <v>424.44600000000003</v>
      </c>
      <c r="S837">
        <v>176.54599999999999</v>
      </c>
      <c r="T837">
        <v>163.881</v>
      </c>
      <c r="U837">
        <v>0</v>
      </c>
      <c r="V837">
        <v>1371.5809999999999</v>
      </c>
      <c r="W837">
        <v>3</v>
      </c>
      <c r="X837">
        <v>10.35</v>
      </c>
      <c r="Y837" s="33">
        <v>3.8005799999999999E-2</v>
      </c>
      <c r="Z837" s="33">
        <v>2.34375E-2</v>
      </c>
      <c r="AA837" s="33">
        <v>0.78053099999999997</v>
      </c>
      <c r="AB837" s="33">
        <v>43.238999999999997</v>
      </c>
      <c r="AC837" s="33">
        <v>14.167999999999999</v>
      </c>
      <c r="AD837" s="33">
        <v>24.533000000000001</v>
      </c>
      <c r="AE837" s="33">
        <v>16.036999999999999</v>
      </c>
      <c r="AF837" s="33">
        <v>2.3130000000000002</v>
      </c>
      <c r="AG837" s="33">
        <v>-4.6390000000000002</v>
      </c>
      <c r="AH837" s="33">
        <v>-4.9820000000000002</v>
      </c>
      <c r="AI837" s="33">
        <v>-5.8650000000000002</v>
      </c>
      <c r="AJ837" s="33">
        <v>209.75399999999999</v>
      </c>
      <c r="AK837" s="33">
        <v>-2.0310000000000001</v>
      </c>
      <c r="AL837" s="33">
        <v>91.453000000000003</v>
      </c>
      <c r="AM837" s="33">
        <v>-3.14</v>
      </c>
      <c r="AN837">
        <v>8.5890000000000004</v>
      </c>
      <c r="AO837">
        <v>1.1259999999999999</v>
      </c>
      <c r="AP837">
        <v>5</v>
      </c>
      <c r="AQ837">
        <v>-0.17399999999999999</v>
      </c>
      <c r="AR837">
        <v>3</v>
      </c>
      <c r="AS837">
        <v>82.042000000000002</v>
      </c>
      <c r="AT837">
        <v>0</v>
      </c>
      <c r="AU837">
        <v>0</v>
      </c>
      <c r="AV837">
        <v>116.28100000000001</v>
      </c>
      <c r="AW837">
        <v>9</v>
      </c>
      <c r="AX837">
        <v>0</v>
      </c>
      <c r="AY837">
        <v>19</v>
      </c>
      <c r="AZ837">
        <v>0</v>
      </c>
      <c r="BA837">
        <v>19</v>
      </c>
      <c r="BB837">
        <v>4</v>
      </c>
      <c r="BC837">
        <v>32</v>
      </c>
    </row>
    <row r="838" spans="1:55" x14ac:dyDescent="0.3">
      <c r="A838" t="str">
        <f>'Smile-IC50-CC50'!A838</f>
        <v>CHEMBL4857025</v>
      </c>
      <c r="C838" s="11" t="str">
        <f>'Smile-IC50-CC50'!I838</f>
        <v>OCCOCn(c1)c(=O)nc(N2)c1Oc(c23)cccc3</v>
      </c>
      <c r="D838" s="25">
        <f>'Smile-IC50-CC50'!B838</f>
        <v>6.8819999999999997</v>
      </c>
      <c r="E838" s="26">
        <f>'Smile-IC50-CC50'!C838</f>
        <v>27.526</v>
      </c>
      <c r="F838" s="27">
        <f>'Smile-IC50-CC50'!D838</f>
        <v>3.9997093868061611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5</v>
      </c>
      <c r="M838">
        <v>0</v>
      </c>
      <c r="N838">
        <v>-2</v>
      </c>
      <c r="O838">
        <v>275.26299999999998</v>
      </c>
      <c r="P838">
        <v>6.109</v>
      </c>
      <c r="Q838">
        <v>503.91199999999998</v>
      </c>
      <c r="R838">
        <v>123.625</v>
      </c>
      <c r="S838">
        <v>141.333</v>
      </c>
      <c r="T838">
        <v>238.95400000000001</v>
      </c>
      <c r="U838">
        <v>0</v>
      </c>
      <c r="V838">
        <v>838.20399999999995</v>
      </c>
      <c r="W838">
        <v>2</v>
      </c>
      <c r="X838">
        <v>7.9</v>
      </c>
      <c r="Y838" s="33">
        <v>4.4525099999999998E-2</v>
      </c>
      <c r="Z838" s="33">
        <v>2.2171099999999999E-2</v>
      </c>
      <c r="AA838" s="33">
        <v>0.85318570000000005</v>
      </c>
      <c r="AB838" s="33">
        <v>26.462</v>
      </c>
      <c r="AC838" s="33">
        <v>9.0510000000000002</v>
      </c>
      <c r="AD838" s="33">
        <v>16.263999999999999</v>
      </c>
      <c r="AE838" s="33">
        <v>13.125999999999999</v>
      </c>
      <c r="AF838" s="33">
        <v>0.60199999999999998</v>
      </c>
      <c r="AG838" s="33">
        <v>-2.2290000000000001</v>
      </c>
      <c r="AH838" s="33">
        <v>-2.677</v>
      </c>
      <c r="AI838" s="33">
        <v>-5.0469999999999997</v>
      </c>
      <c r="AJ838" s="33">
        <v>452.51900000000001</v>
      </c>
      <c r="AK838" s="33">
        <v>-1.032</v>
      </c>
      <c r="AL838" s="33">
        <v>209.959</v>
      </c>
      <c r="AM838" s="33">
        <v>-2.802</v>
      </c>
      <c r="AN838">
        <v>8.5649999999999995</v>
      </c>
      <c r="AO838">
        <v>1.1319999999999999</v>
      </c>
      <c r="AP838">
        <v>3</v>
      </c>
      <c r="AQ838">
        <v>-0.68200000000000005</v>
      </c>
      <c r="AR838">
        <v>3</v>
      </c>
      <c r="AS838">
        <v>77.998999999999995</v>
      </c>
      <c r="AT838">
        <v>0</v>
      </c>
      <c r="AU838">
        <v>0</v>
      </c>
      <c r="AV838">
        <v>93.09</v>
      </c>
      <c r="AW838">
        <v>7</v>
      </c>
      <c r="AX838">
        <v>0</v>
      </c>
      <c r="AY838">
        <v>14</v>
      </c>
      <c r="AZ838">
        <v>0</v>
      </c>
      <c r="BA838">
        <v>14</v>
      </c>
      <c r="BB838">
        <v>0</v>
      </c>
      <c r="BC838">
        <v>20</v>
      </c>
    </row>
    <row r="839" spans="1:55" x14ac:dyDescent="0.3">
      <c r="A839" t="str">
        <f>'Smile-IC50-CC50'!A839</f>
        <v>CHEMBL4859942</v>
      </c>
      <c r="C839" s="11" t="str">
        <f>'Smile-IC50-CC50'!I839</f>
        <v>CCCCCCCCCCOc(c1)ccc(c12)Oc3c(N2)nc(=O)n(c3)[C@H](O4)C[C@H](O)[C@H]4CO</v>
      </c>
      <c r="D839" s="25">
        <f>'Smile-IC50-CC50'!B839</f>
        <v>1.61</v>
      </c>
      <c r="E839" s="26">
        <f>'Smile-IC50-CC50'!C839</f>
        <v>47.356999999999999</v>
      </c>
      <c r="F839" s="27">
        <f>'Smile-IC50-CC50'!D839</f>
        <v>29.414285714285711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13</v>
      </c>
      <c r="M839">
        <v>0</v>
      </c>
      <c r="N839">
        <v>-2</v>
      </c>
      <c r="O839">
        <v>473.56799999999998</v>
      </c>
      <c r="P839">
        <v>7.3150000000000004</v>
      </c>
      <c r="Q839">
        <v>797.77700000000004</v>
      </c>
      <c r="R839">
        <v>492.80200000000002</v>
      </c>
      <c r="S839">
        <v>167.41399999999999</v>
      </c>
      <c r="T839">
        <v>137.56100000000001</v>
      </c>
      <c r="U839">
        <v>0</v>
      </c>
      <c r="V839">
        <v>1458.4939999999999</v>
      </c>
      <c r="W839">
        <v>3</v>
      </c>
      <c r="X839">
        <v>10.35</v>
      </c>
      <c r="Y839" s="33">
        <v>3.6689199999999998E-2</v>
      </c>
      <c r="Z839" s="33">
        <v>2.2470799999999999E-2</v>
      </c>
      <c r="AA839" s="33">
        <v>0.7796265</v>
      </c>
      <c r="AB839" s="33">
        <v>45.180999999999997</v>
      </c>
      <c r="AC839" s="33">
        <v>14.736000000000001</v>
      </c>
      <c r="AD839" s="33">
        <v>25.064</v>
      </c>
      <c r="AE839" s="33">
        <v>15.433999999999999</v>
      </c>
      <c r="AF839" s="33">
        <v>2.8690000000000002</v>
      </c>
      <c r="AG839" s="33">
        <v>-4.8410000000000002</v>
      </c>
      <c r="AH839" s="33">
        <v>-5.52</v>
      </c>
      <c r="AI839" s="33">
        <v>-5.7539999999999996</v>
      </c>
      <c r="AJ839" s="33">
        <v>256.04199999999997</v>
      </c>
      <c r="AK839" s="33">
        <v>-2.056</v>
      </c>
      <c r="AL839" s="33">
        <v>113.45</v>
      </c>
      <c r="AM839" s="33">
        <v>-2.8719999999999999</v>
      </c>
      <c r="AN839">
        <v>8.593</v>
      </c>
      <c r="AO839">
        <v>1.2869999999999999</v>
      </c>
      <c r="AP839">
        <v>5</v>
      </c>
      <c r="AQ839">
        <v>-4.8000000000000001E-2</v>
      </c>
      <c r="AR839">
        <v>3</v>
      </c>
      <c r="AS839">
        <v>86.850999999999999</v>
      </c>
      <c r="AT839">
        <v>0</v>
      </c>
      <c r="AU839">
        <v>0</v>
      </c>
      <c r="AV839">
        <v>119.01</v>
      </c>
      <c r="AW839">
        <v>9</v>
      </c>
      <c r="AX839">
        <v>0</v>
      </c>
      <c r="AY839">
        <v>19</v>
      </c>
      <c r="AZ839">
        <v>0</v>
      </c>
      <c r="BA839">
        <v>19</v>
      </c>
      <c r="BB839">
        <v>4</v>
      </c>
      <c r="BC839">
        <v>34</v>
      </c>
    </row>
    <row r="840" spans="1:55" x14ac:dyDescent="0.3">
      <c r="A840" t="str">
        <f>'Smile-IC50-CC50'!A840</f>
        <v>CHEMBL4862620</v>
      </c>
      <c r="C840" s="11" t="str">
        <f>'Smile-IC50-CC50'!I840</f>
        <v>CCCCCCCCCOc(c1)ccc(c12)Oc3c(N2)nc(=O)n(c3)COCCO</v>
      </c>
      <c r="D840" s="25">
        <f>'Smile-IC50-CC50'!B840</f>
        <v>41.750999999999998</v>
      </c>
      <c r="E840" s="26">
        <f>'Smile-IC50-CC50'!C840</f>
        <v>41.750999999999998</v>
      </c>
      <c r="F840" s="27">
        <f>'Smile-IC50-CC50'!D840</f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14</v>
      </c>
      <c r="M840">
        <v>0</v>
      </c>
      <c r="N840">
        <v>-2</v>
      </c>
      <c r="O840">
        <v>417.50400000000002</v>
      </c>
      <c r="P840">
        <v>9.8339999999999996</v>
      </c>
      <c r="Q840">
        <v>776.34199999999998</v>
      </c>
      <c r="R840">
        <v>469.52600000000001</v>
      </c>
      <c r="S840">
        <v>152.124</v>
      </c>
      <c r="T840">
        <v>154.69200000000001</v>
      </c>
      <c r="U840">
        <v>0</v>
      </c>
      <c r="V840">
        <v>1365.2139999999999</v>
      </c>
      <c r="W840">
        <v>2</v>
      </c>
      <c r="X840">
        <v>8.65</v>
      </c>
      <c r="Y840" s="33">
        <v>7.0837300000000006E-2</v>
      </c>
      <c r="Z840" s="33">
        <v>1.5757199999999999E-2</v>
      </c>
      <c r="AA840" s="33">
        <v>0.76661800000000002</v>
      </c>
      <c r="AB840" s="33">
        <v>40.97</v>
      </c>
      <c r="AC840" s="33">
        <v>13.715999999999999</v>
      </c>
      <c r="AD840" s="33">
        <v>21.51</v>
      </c>
      <c r="AE840" s="33">
        <v>12.035</v>
      </c>
      <c r="AF840" s="33">
        <v>3.2170000000000001</v>
      </c>
      <c r="AG840" s="33">
        <v>-4.8920000000000003</v>
      </c>
      <c r="AH840" s="33">
        <v>-5.0730000000000004</v>
      </c>
      <c r="AI840" s="33">
        <v>-6.0460000000000003</v>
      </c>
      <c r="AJ840" s="33">
        <v>357.52699999999999</v>
      </c>
      <c r="AK840" s="33">
        <v>-2.0059999999999998</v>
      </c>
      <c r="AL840" s="33">
        <v>162.75299999999999</v>
      </c>
      <c r="AM840" s="33">
        <v>-2.4340000000000002</v>
      </c>
      <c r="AN840">
        <v>8.6509999999999998</v>
      </c>
      <c r="AO840">
        <v>1.0980000000000001</v>
      </c>
      <c r="AP840">
        <v>4</v>
      </c>
      <c r="AQ840">
        <v>-1.2999999999999999E-2</v>
      </c>
      <c r="AR840">
        <v>3</v>
      </c>
      <c r="AS840">
        <v>91.478999999999999</v>
      </c>
      <c r="AT840">
        <v>0</v>
      </c>
      <c r="AU840">
        <v>0</v>
      </c>
      <c r="AV840">
        <v>104.333</v>
      </c>
      <c r="AW840">
        <v>8</v>
      </c>
      <c r="AX840">
        <v>0</v>
      </c>
      <c r="AY840">
        <v>14</v>
      </c>
      <c r="AZ840">
        <v>0</v>
      </c>
      <c r="BA840">
        <v>14</v>
      </c>
      <c r="BB840">
        <v>0</v>
      </c>
      <c r="BC840">
        <v>30</v>
      </c>
    </row>
    <row r="841" spans="1:55" x14ac:dyDescent="0.3">
      <c r="A841" t="str">
        <f>'Smile-IC50-CC50'!A841</f>
        <v>CHEMBL4865141</v>
      </c>
      <c r="C841" s="11" t="str">
        <f>'Smile-IC50-CC50'!I841</f>
        <v>COc(cc1)ccc1C(c2ccc(cc2)OC)(c3ccccc3)OCCOCN(C=C4Br)C(=O)N[C@@H]4O</v>
      </c>
      <c r="D841" s="25">
        <f>'Smile-IC50-CC50'!B841</f>
        <v>56.945</v>
      </c>
      <c r="E841" s="26">
        <f>'Smile-IC50-CC50'!C841</f>
        <v>56.945</v>
      </c>
      <c r="F841" s="27">
        <f>'Smile-IC50-CC50'!D841</f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12</v>
      </c>
      <c r="M841">
        <v>0</v>
      </c>
      <c r="N841">
        <v>-2</v>
      </c>
      <c r="O841">
        <v>569.45100000000002</v>
      </c>
      <c r="P841">
        <v>5.8959999999999999</v>
      </c>
      <c r="Q841">
        <v>782.20100000000002</v>
      </c>
      <c r="R841">
        <v>261.57799999999997</v>
      </c>
      <c r="S841">
        <v>124.792</v>
      </c>
      <c r="T841">
        <v>321.89</v>
      </c>
      <c r="U841">
        <v>73.941999999999993</v>
      </c>
      <c r="V841">
        <v>1495.84</v>
      </c>
      <c r="W841">
        <v>2</v>
      </c>
      <c r="X841">
        <v>7.65</v>
      </c>
      <c r="Y841" s="33">
        <v>2.3237299999999999E-2</v>
      </c>
      <c r="Z841" s="33">
        <v>1.3831100000000001E-2</v>
      </c>
      <c r="AA841" s="33">
        <v>0.80866740000000004</v>
      </c>
      <c r="AB841" s="33">
        <v>49.078000000000003</v>
      </c>
      <c r="AC841" s="33">
        <v>16.216999999999999</v>
      </c>
      <c r="AD841" s="33">
        <v>23.978000000000002</v>
      </c>
      <c r="AE841" s="33">
        <v>12.483000000000001</v>
      </c>
      <c r="AF841" s="33">
        <v>5.1369999999999996</v>
      </c>
      <c r="AG841" s="33">
        <v>-5.9820000000000002</v>
      </c>
      <c r="AH841" s="33">
        <v>-9.0459999999999994</v>
      </c>
      <c r="AI841" s="33">
        <v>-6.1630000000000003</v>
      </c>
      <c r="AJ841" s="33">
        <v>649.38499999999999</v>
      </c>
      <c r="AK841" s="33">
        <v>-1.25</v>
      </c>
      <c r="AL841" s="33">
        <v>788.38699999999994</v>
      </c>
      <c r="AM841" s="33">
        <v>-1.5329999999999999</v>
      </c>
      <c r="AN841">
        <v>9.1780000000000008</v>
      </c>
      <c r="AO841">
        <v>0.46</v>
      </c>
      <c r="AP841">
        <v>6</v>
      </c>
      <c r="AQ841">
        <v>0.63500000000000001</v>
      </c>
      <c r="AR841">
        <v>2</v>
      </c>
      <c r="AS841">
        <v>81.447999999999993</v>
      </c>
      <c r="AT841">
        <v>0</v>
      </c>
      <c r="AU841">
        <v>0</v>
      </c>
      <c r="AV841">
        <v>97.962000000000003</v>
      </c>
      <c r="AW841">
        <v>8</v>
      </c>
      <c r="AX841">
        <v>2</v>
      </c>
      <c r="AY841">
        <v>24</v>
      </c>
      <c r="AZ841">
        <v>0</v>
      </c>
      <c r="BA841">
        <v>24</v>
      </c>
      <c r="BB841">
        <v>1</v>
      </c>
      <c r="BC841">
        <v>37</v>
      </c>
    </row>
    <row r="842" spans="1:55" x14ac:dyDescent="0.3">
      <c r="A842" t="str">
        <f>'Smile-IC50-CC50'!A842</f>
        <v>CHEMBL4867320</v>
      </c>
      <c r="C842" s="11" t="str">
        <f>'Smile-IC50-CC50'!I842</f>
        <v>CCCCCCCCCCOc(c1)ccc(c12)Oc3c(N2C)nc(=O)n(c3)[C@H](O4)C[C@H](O)[C@H]4CO</v>
      </c>
      <c r="D842" s="25">
        <f>'Smile-IC50-CC50'!B842</f>
        <v>11.215</v>
      </c>
      <c r="E842" s="26">
        <f>'Smile-IC50-CC50'!C842</f>
        <v>19.504000000000001</v>
      </c>
      <c r="F842" s="27">
        <f>'Smile-IC50-CC50'!D842</f>
        <v>1.7390994204190817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13</v>
      </c>
      <c r="M842">
        <v>0</v>
      </c>
      <c r="N842">
        <v>-2</v>
      </c>
      <c r="O842">
        <v>487.59500000000003</v>
      </c>
      <c r="P842">
        <v>7.194</v>
      </c>
      <c r="Q842">
        <v>858.26099999999997</v>
      </c>
      <c r="R842">
        <v>575.26400000000001</v>
      </c>
      <c r="S842">
        <v>141.202</v>
      </c>
      <c r="T842">
        <v>141.79499999999999</v>
      </c>
      <c r="U842">
        <v>0</v>
      </c>
      <c r="V842">
        <v>1548.817</v>
      </c>
      <c r="W842">
        <v>2</v>
      </c>
      <c r="X842">
        <v>10.35</v>
      </c>
      <c r="Y842" s="33">
        <v>3.34116E-2</v>
      </c>
      <c r="Z842" s="33">
        <v>1.7054400000000001E-2</v>
      </c>
      <c r="AA842" s="33">
        <v>0.7543029</v>
      </c>
      <c r="AB842" s="33">
        <v>48.837000000000003</v>
      </c>
      <c r="AC842" s="33">
        <v>15.382</v>
      </c>
      <c r="AD842" s="33">
        <v>24.616</v>
      </c>
      <c r="AE842" s="33">
        <v>13.965999999999999</v>
      </c>
      <c r="AF842" s="33">
        <v>3.7050000000000001</v>
      </c>
      <c r="AG842" s="33">
        <v>-5.8470000000000004</v>
      </c>
      <c r="AH842" s="33">
        <v>-5.8310000000000004</v>
      </c>
      <c r="AI842" s="33">
        <v>-6.1840000000000002</v>
      </c>
      <c r="AJ842" s="33">
        <v>453.815</v>
      </c>
      <c r="AK842" s="33">
        <v>-1.8740000000000001</v>
      </c>
      <c r="AL842" s="33">
        <v>210.60900000000001</v>
      </c>
      <c r="AM842" s="33">
        <v>-2.3740000000000001</v>
      </c>
      <c r="AN842">
        <v>8.3160000000000007</v>
      </c>
      <c r="AO842">
        <v>0.99</v>
      </c>
      <c r="AP842">
        <v>5</v>
      </c>
      <c r="AQ842">
        <v>0.16400000000000001</v>
      </c>
      <c r="AR842">
        <v>3</v>
      </c>
      <c r="AS842">
        <v>96.19</v>
      </c>
      <c r="AT842">
        <v>0</v>
      </c>
      <c r="AU842">
        <v>0</v>
      </c>
      <c r="AV842">
        <v>107.16500000000001</v>
      </c>
      <c r="AW842">
        <v>9</v>
      </c>
      <c r="AX842">
        <v>0</v>
      </c>
      <c r="AY842">
        <v>19</v>
      </c>
      <c r="AZ842">
        <v>0</v>
      </c>
      <c r="BA842">
        <v>19</v>
      </c>
      <c r="BB842">
        <v>4</v>
      </c>
      <c r="BC842">
        <v>35</v>
      </c>
    </row>
    <row r="843" spans="1:55" x14ac:dyDescent="0.3">
      <c r="A843" t="str">
        <f>'Smile-IC50-CC50'!A843</f>
        <v>CHEMBL4870983</v>
      </c>
      <c r="C843" s="11" t="str">
        <f>'Smile-IC50-CC50'!I843</f>
        <v>COc(cc1)ccc1C(c2ccc(cc2)OC)(c3ccccc3)OCCOCn(c4)c(=O)nc(N5C)c4Oc(c56)cccc6</v>
      </c>
      <c r="D843" s="25">
        <f>'Smile-IC50-CC50'!B843</f>
        <v>46.741</v>
      </c>
      <c r="E843" s="26">
        <f>'Smile-IC50-CC50'!C843</f>
        <v>59.165999999999997</v>
      </c>
      <c r="F843" s="27">
        <f>'Smile-IC50-CC50'!D843</f>
        <v>1.265826576239276</v>
      </c>
      <c r="G843">
        <v>4</v>
      </c>
      <c r="H843">
        <v>0</v>
      </c>
      <c r="I843">
        <v>0</v>
      </c>
      <c r="J843">
        <v>0</v>
      </c>
      <c r="K843">
        <v>0</v>
      </c>
      <c r="L843">
        <v>11</v>
      </c>
      <c r="M843">
        <v>0</v>
      </c>
      <c r="N843">
        <v>-2</v>
      </c>
      <c r="O843">
        <v>591.66200000000003</v>
      </c>
      <c r="P843">
        <v>3.7429999999999999</v>
      </c>
      <c r="Q843">
        <v>934.17200000000003</v>
      </c>
      <c r="R843">
        <v>332.17399999999998</v>
      </c>
      <c r="S843">
        <v>77.191000000000003</v>
      </c>
      <c r="T843">
        <v>524.80799999999999</v>
      </c>
      <c r="U843">
        <v>0</v>
      </c>
      <c r="V843">
        <v>1758.665</v>
      </c>
      <c r="W843">
        <v>0</v>
      </c>
      <c r="X843">
        <v>8.4499999999999993</v>
      </c>
      <c r="Y843" s="33">
        <v>7.9679E-3</v>
      </c>
      <c r="Z843" s="33">
        <v>0</v>
      </c>
      <c r="AA843" s="33">
        <v>0.75427</v>
      </c>
      <c r="AB843" s="33">
        <v>62.177</v>
      </c>
      <c r="AC843" s="33">
        <v>19.105</v>
      </c>
      <c r="AD843" s="33">
        <v>25.451000000000001</v>
      </c>
      <c r="AE843" s="33">
        <v>11.959</v>
      </c>
      <c r="AF843" s="33">
        <v>6.734</v>
      </c>
      <c r="AG843" s="33">
        <v>-7.7050000000000001</v>
      </c>
      <c r="AH843" s="33">
        <v>-9.6370000000000005</v>
      </c>
      <c r="AI843" s="33">
        <v>-8.0109999999999992</v>
      </c>
      <c r="AJ843" s="33">
        <v>1836.1010000000001</v>
      </c>
      <c r="AK843" s="33">
        <v>-1.004</v>
      </c>
      <c r="AL843" s="33">
        <v>954.09400000000005</v>
      </c>
      <c r="AM843" s="33">
        <v>-3.6999999999999998E-2</v>
      </c>
      <c r="AN843">
        <v>8.4649999999999999</v>
      </c>
      <c r="AO843">
        <v>1.101</v>
      </c>
      <c r="AP843">
        <v>6</v>
      </c>
      <c r="AQ843">
        <v>0.996</v>
      </c>
      <c r="AR843">
        <v>1</v>
      </c>
      <c r="AS843">
        <v>100</v>
      </c>
      <c r="AT843">
        <v>0</v>
      </c>
      <c r="AU843">
        <v>0</v>
      </c>
      <c r="AV843">
        <v>80.334999999999994</v>
      </c>
      <c r="AW843">
        <v>9</v>
      </c>
      <c r="AX843">
        <v>2</v>
      </c>
      <c r="AY843">
        <v>32</v>
      </c>
      <c r="AZ843">
        <v>0</v>
      </c>
      <c r="BA843">
        <v>32</v>
      </c>
      <c r="BB843">
        <v>0</v>
      </c>
      <c r="BC843">
        <v>44</v>
      </c>
    </row>
    <row r="844" spans="1:55" x14ac:dyDescent="0.3">
      <c r="A844" t="str">
        <f>'Smile-IC50-CC50'!A844</f>
        <v>CHEMBL4872020</v>
      </c>
      <c r="C844" s="11" t="str">
        <f>'Smile-IC50-CC50'!I844</f>
        <v>COc(cc1)ccc1C(c2ccc(cc2)OC)(c3ccccc3)OCCOCn(c4)c(=O)nc(N5)c4Oc(c56)cccc6</v>
      </c>
      <c r="D844" s="25">
        <f>'Smile-IC50-CC50'!B844</f>
        <v>8.0869999999999997</v>
      </c>
      <c r="E844" s="26">
        <f>'Smile-IC50-CC50'!C844</f>
        <v>57.764000000000003</v>
      </c>
      <c r="F844" s="27">
        <f>'Smile-IC50-CC50'!D844</f>
        <v>7.1428218127859537</v>
      </c>
      <c r="G844">
        <v>3</v>
      </c>
      <c r="H844">
        <v>0</v>
      </c>
      <c r="I844">
        <v>0</v>
      </c>
      <c r="J844">
        <v>0</v>
      </c>
      <c r="K844">
        <v>0</v>
      </c>
      <c r="L844">
        <v>11</v>
      </c>
      <c r="M844">
        <v>0</v>
      </c>
      <c r="N844">
        <v>-2</v>
      </c>
      <c r="O844">
        <v>577.63499999999999</v>
      </c>
      <c r="P844">
        <v>6.194</v>
      </c>
      <c r="Q844">
        <v>865.41800000000001</v>
      </c>
      <c r="R844">
        <v>238.464</v>
      </c>
      <c r="S844">
        <v>88.406999999999996</v>
      </c>
      <c r="T844">
        <v>538.54700000000003</v>
      </c>
      <c r="U844">
        <v>0</v>
      </c>
      <c r="V844">
        <v>1656.665</v>
      </c>
      <c r="W844">
        <v>1</v>
      </c>
      <c r="X844">
        <v>8.4499999999999993</v>
      </c>
      <c r="Y844" s="33">
        <v>2.3157899999999999E-2</v>
      </c>
      <c r="Z844" s="33">
        <v>9.7640999999999995E-3</v>
      </c>
      <c r="AA844" s="33">
        <v>0.7824004</v>
      </c>
      <c r="AB844" s="33">
        <v>58.225999999999999</v>
      </c>
      <c r="AC844" s="33">
        <v>18.326000000000001</v>
      </c>
      <c r="AD844" s="33">
        <v>25.928999999999998</v>
      </c>
      <c r="AE844" s="33">
        <v>13.428000000000001</v>
      </c>
      <c r="AF844" s="33">
        <v>6.14</v>
      </c>
      <c r="AG844" s="33">
        <v>-6.976</v>
      </c>
      <c r="AH844" s="33">
        <v>-9.4920000000000009</v>
      </c>
      <c r="AI844" s="33">
        <v>-7.6210000000000004</v>
      </c>
      <c r="AJ844" s="33">
        <v>1437.2550000000001</v>
      </c>
      <c r="AK844" s="33">
        <v>-1.0620000000000001</v>
      </c>
      <c r="AL844" s="33">
        <v>732.19299999999998</v>
      </c>
      <c r="AM844" s="33">
        <v>-0.19600000000000001</v>
      </c>
      <c r="AN844">
        <v>8.5890000000000004</v>
      </c>
      <c r="AO844">
        <v>1.093</v>
      </c>
      <c r="AP844">
        <v>6</v>
      </c>
      <c r="AQ844">
        <v>0.93899999999999995</v>
      </c>
      <c r="AR844">
        <v>1</v>
      </c>
      <c r="AS844">
        <v>93.494</v>
      </c>
      <c r="AT844">
        <v>0</v>
      </c>
      <c r="AU844">
        <v>0</v>
      </c>
      <c r="AV844">
        <v>94.314999999999998</v>
      </c>
      <c r="AW844">
        <v>9</v>
      </c>
      <c r="AX844">
        <v>2</v>
      </c>
      <c r="AY844">
        <v>32</v>
      </c>
      <c r="AZ844">
        <v>0</v>
      </c>
      <c r="BA844">
        <v>32</v>
      </c>
      <c r="BB844">
        <v>0</v>
      </c>
      <c r="BC844">
        <v>43</v>
      </c>
    </row>
    <row r="845" spans="1:55" x14ac:dyDescent="0.3">
      <c r="A845" t="str">
        <f>'Smile-IC50-CC50'!A845</f>
        <v>CHEMBL4875977</v>
      </c>
      <c r="C845" s="11" t="str">
        <f>'Smile-IC50-CC50'!I845</f>
        <v>OCCOCn(c1)c(=O)nc(N2C)c1Oc(c23)cccc3</v>
      </c>
      <c r="D845" s="25">
        <f>'Smile-IC50-CC50'!B845</f>
        <v>9.5470000000000006</v>
      </c>
      <c r="E845" s="26">
        <f>'Smile-IC50-CC50'!C845</f>
        <v>28.928999999999998</v>
      </c>
      <c r="F845" s="27">
        <f>'Smile-IC50-CC50'!D845</f>
        <v>3.0301665444642292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5</v>
      </c>
      <c r="M845">
        <v>0</v>
      </c>
      <c r="N845">
        <v>-1</v>
      </c>
      <c r="O845">
        <v>289.29000000000002</v>
      </c>
      <c r="P845">
        <v>6.6589999999999998</v>
      </c>
      <c r="Q845">
        <v>542.04200000000003</v>
      </c>
      <c r="R845">
        <v>211.203</v>
      </c>
      <c r="S845">
        <v>109.03</v>
      </c>
      <c r="T845">
        <v>221.809</v>
      </c>
      <c r="U845">
        <v>0</v>
      </c>
      <c r="V845">
        <v>907.404</v>
      </c>
      <c r="W845">
        <v>1</v>
      </c>
      <c r="X845">
        <v>7.9</v>
      </c>
      <c r="Y845" s="33">
        <v>4.8868099999999998E-2</v>
      </c>
      <c r="Z845" s="33">
        <v>1.4574500000000001E-2</v>
      </c>
      <c r="AA845" s="33">
        <v>0.83624330000000002</v>
      </c>
      <c r="AB845" s="33">
        <v>29.068000000000001</v>
      </c>
      <c r="AC845" s="33">
        <v>9.1039999999999992</v>
      </c>
      <c r="AD845" s="33">
        <v>15.554</v>
      </c>
      <c r="AE845" s="33">
        <v>11.417</v>
      </c>
      <c r="AF845" s="33">
        <v>1.2190000000000001</v>
      </c>
      <c r="AG845" s="33">
        <v>-2.5939999999999999</v>
      </c>
      <c r="AH845" s="33">
        <v>-2.855</v>
      </c>
      <c r="AI845" s="33">
        <v>-5.24</v>
      </c>
      <c r="AJ845" s="33">
        <v>916.15599999999995</v>
      </c>
      <c r="AK845" s="33">
        <v>-0.77700000000000002</v>
      </c>
      <c r="AL845" s="33">
        <v>450.03199999999998</v>
      </c>
      <c r="AM845" s="33">
        <v>-2.2679999999999998</v>
      </c>
      <c r="AN845">
        <v>8.2680000000000007</v>
      </c>
      <c r="AO845">
        <v>0.91900000000000004</v>
      </c>
      <c r="AP845">
        <v>3</v>
      </c>
      <c r="AQ845">
        <v>-0.626</v>
      </c>
      <c r="AR845">
        <v>3</v>
      </c>
      <c r="AS845">
        <v>87.1</v>
      </c>
      <c r="AT845">
        <v>0</v>
      </c>
      <c r="AU845">
        <v>0</v>
      </c>
      <c r="AV845">
        <v>80.072000000000003</v>
      </c>
      <c r="AW845">
        <v>7</v>
      </c>
      <c r="AX845">
        <v>0</v>
      </c>
      <c r="AY845">
        <v>14</v>
      </c>
      <c r="AZ845">
        <v>0</v>
      </c>
      <c r="BA845">
        <v>14</v>
      </c>
      <c r="BB845">
        <v>0</v>
      </c>
      <c r="BC845">
        <v>21</v>
      </c>
    </row>
    <row r="846" spans="1:55" x14ac:dyDescent="0.3">
      <c r="A846" t="str">
        <f>'Smile-IC50-CC50'!A846</f>
        <v>CHEMBL4876346</v>
      </c>
      <c r="C846" s="11" t="str">
        <f>'Smile-IC50-CC50'!I846</f>
        <v>CCCCCCCCOc(c1)ccc(c12)Oc3c(N2C)nc(=O)n(c3)[C@H](O4)C[C@H](O)[C@H]4CO</v>
      </c>
      <c r="D846" s="25">
        <f>'Smile-IC50-CC50'!B846</f>
        <v>47.792000000000002</v>
      </c>
      <c r="E846" s="26">
        <f>'Smile-IC50-CC50'!C846</f>
        <v>45.954000000000001</v>
      </c>
      <c r="F846" s="27">
        <f>'Smile-IC50-CC50'!D846</f>
        <v>0.96154168061600265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11</v>
      </c>
      <c r="M846">
        <v>0</v>
      </c>
      <c r="N846">
        <v>-2</v>
      </c>
      <c r="O846">
        <v>459.541</v>
      </c>
      <c r="P846">
        <v>7.3360000000000003</v>
      </c>
      <c r="Q846">
        <v>820.29300000000001</v>
      </c>
      <c r="R846">
        <v>517.44500000000005</v>
      </c>
      <c r="S846">
        <v>149.56200000000001</v>
      </c>
      <c r="T846">
        <v>153.286</v>
      </c>
      <c r="U846">
        <v>0</v>
      </c>
      <c r="V846">
        <v>1463.5429999999999</v>
      </c>
      <c r="W846">
        <v>2</v>
      </c>
      <c r="X846">
        <v>10.35</v>
      </c>
      <c r="Y846" s="33">
        <v>3.6768299999999997E-2</v>
      </c>
      <c r="Z846" s="33">
        <v>1.78438E-2</v>
      </c>
      <c r="AA846" s="33">
        <v>0.75997550000000003</v>
      </c>
      <c r="AB846" s="33">
        <v>46.817999999999998</v>
      </c>
      <c r="AC846" s="33">
        <v>14.672000000000001</v>
      </c>
      <c r="AD846" s="33">
        <v>24.087</v>
      </c>
      <c r="AE846" s="33">
        <v>14.451000000000001</v>
      </c>
      <c r="AF846" s="33">
        <v>3.1389999999999998</v>
      </c>
      <c r="AG846" s="33">
        <v>-5.532</v>
      </c>
      <c r="AH846" s="33">
        <v>-5.2809999999999997</v>
      </c>
      <c r="AI846" s="33">
        <v>-6.1470000000000002</v>
      </c>
      <c r="AJ846" s="33">
        <v>378.09399999999999</v>
      </c>
      <c r="AK846" s="33">
        <v>-1.8260000000000001</v>
      </c>
      <c r="AL846" s="33">
        <v>172.89599999999999</v>
      </c>
      <c r="AM846" s="33">
        <v>-2.68</v>
      </c>
      <c r="AN846">
        <v>8.5030000000000001</v>
      </c>
      <c r="AO846">
        <v>1.206</v>
      </c>
      <c r="AP846">
        <v>5</v>
      </c>
      <c r="AQ846">
        <v>3.5000000000000003E-2</v>
      </c>
      <c r="AR846">
        <v>3</v>
      </c>
      <c r="AS846">
        <v>91.459000000000003</v>
      </c>
      <c r="AT846">
        <v>0</v>
      </c>
      <c r="AU846">
        <v>0</v>
      </c>
      <c r="AV846">
        <v>106.56699999999999</v>
      </c>
      <c r="AW846">
        <v>9</v>
      </c>
      <c r="AX846">
        <v>0</v>
      </c>
      <c r="AY846">
        <v>19</v>
      </c>
      <c r="AZ846">
        <v>0</v>
      </c>
      <c r="BA846">
        <v>19</v>
      </c>
      <c r="BB846">
        <v>4</v>
      </c>
      <c r="BC846">
        <v>33</v>
      </c>
    </row>
    <row r="847" spans="1:55" x14ac:dyDescent="0.3">
      <c r="A847" t="str">
        <f>'Smile-IC50-CC50'!A847</f>
        <v>CHEMBL4876888</v>
      </c>
      <c r="C847" s="11" t="str">
        <f>'Smile-IC50-CC50'!I847</f>
        <v>CCCCCCCCCOc(c1)ccc(c12)Oc3c(N2C)nc(=O)n(c3)[C@H](O4)C[C@H](O)[C@H]4CO</v>
      </c>
      <c r="D847" s="25">
        <f>'Smile-IC50-CC50'!B847</f>
        <v>16.574999999999999</v>
      </c>
      <c r="E847" s="26">
        <f>'Smile-IC50-CC50'!C847</f>
        <v>47.356999999999999</v>
      </c>
      <c r="F847" s="27">
        <f>'Smile-IC50-CC50'!D847</f>
        <v>2.8571342383107088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12</v>
      </c>
      <c r="M847">
        <v>0</v>
      </c>
      <c r="N847">
        <v>-2</v>
      </c>
      <c r="O847">
        <v>473.56799999999998</v>
      </c>
      <c r="P847">
        <v>6.7389999999999999</v>
      </c>
      <c r="Q847">
        <v>805.79399999999998</v>
      </c>
      <c r="R847">
        <v>525.947</v>
      </c>
      <c r="S847">
        <v>129.99799999999999</v>
      </c>
      <c r="T847">
        <v>149.85</v>
      </c>
      <c r="U847">
        <v>0</v>
      </c>
      <c r="V847">
        <v>1483.0050000000001</v>
      </c>
      <c r="W847">
        <v>2</v>
      </c>
      <c r="X847">
        <v>10.35</v>
      </c>
      <c r="Y847" s="33">
        <v>3.0626E-2</v>
      </c>
      <c r="Z847" s="33">
        <v>1.8164799999999998E-2</v>
      </c>
      <c r="AA847" s="33">
        <v>0.7804934</v>
      </c>
      <c r="AB847" s="33">
        <v>46.921999999999997</v>
      </c>
      <c r="AC847" s="33">
        <v>14.553000000000001</v>
      </c>
      <c r="AD847" s="33">
        <v>24.016999999999999</v>
      </c>
      <c r="AE847" s="33">
        <v>14.039</v>
      </c>
      <c r="AF847" s="33">
        <v>3.4119999999999999</v>
      </c>
      <c r="AG847" s="33">
        <v>-5.1269999999999998</v>
      </c>
      <c r="AH847" s="33">
        <v>-5.5549999999999997</v>
      </c>
      <c r="AI847" s="33">
        <v>-5.798</v>
      </c>
      <c r="AJ847" s="33">
        <v>579.60299999999995</v>
      </c>
      <c r="AK847" s="33">
        <v>-1.5820000000000001</v>
      </c>
      <c r="AL847" s="33">
        <v>274.36099999999999</v>
      </c>
      <c r="AM847" s="33">
        <v>-2.2349999999999999</v>
      </c>
      <c r="AN847">
        <v>8.516</v>
      </c>
      <c r="AO847">
        <v>1.2070000000000001</v>
      </c>
      <c r="AP847">
        <v>5</v>
      </c>
      <c r="AQ847">
        <v>6.3E-2</v>
      </c>
      <c r="AR847">
        <v>3</v>
      </c>
      <c r="AS847">
        <v>96.376000000000005</v>
      </c>
      <c r="AT847">
        <v>0</v>
      </c>
      <c r="AU847">
        <v>0</v>
      </c>
      <c r="AV847">
        <v>102.541</v>
      </c>
      <c r="AW847">
        <v>9</v>
      </c>
      <c r="AX847">
        <v>0</v>
      </c>
      <c r="AY847">
        <v>19</v>
      </c>
      <c r="AZ847">
        <v>0</v>
      </c>
      <c r="BA847">
        <v>19</v>
      </c>
      <c r="BB847">
        <v>4</v>
      </c>
      <c r="BC847">
        <v>34</v>
      </c>
    </row>
    <row r="848" spans="1:55" x14ac:dyDescent="0.3">
      <c r="A848" t="str">
        <f>'Smile-IC50-CC50'!A848</f>
        <v>CHEMBL4878050</v>
      </c>
      <c r="C848" s="11" t="str">
        <f>'Smile-IC50-CC50'!I848</f>
        <v>CC(=O)OCCOCN(C=C1Br)C(=O)N[C@H]1O</v>
      </c>
      <c r="D848" s="25">
        <f>'Smile-IC50-CC50'!B848</f>
        <v>13.601000000000001</v>
      </c>
      <c r="E848" s="26">
        <f>'Smile-IC50-CC50'!C848</f>
        <v>30.911999999999999</v>
      </c>
      <c r="F848" s="27">
        <f>'Smile-IC50-CC50'!D848</f>
        <v>2.2727740607308284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6</v>
      </c>
      <c r="M848">
        <v>1</v>
      </c>
      <c r="N848">
        <v>-2</v>
      </c>
      <c r="O848">
        <v>309.11599999999999</v>
      </c>
      <c r="P848">
        <v>5.22</v>
      </c>
      <c r="Q848">
        <v>505.55799999999999</v>
      </c>
      <c r="R848">
        <v>217.36600000000001</v>
      </c>
      <c r="S848">
        <v>183.102</v>
      </c>
      <c r="T848">
        <v>32.179000000000002</v>
      </c>
      <c r="U848">
        <v>72.912000000000006</v>
      </c>
      <c r="V848">
        <v>823.24300000000005</v>
      </c>
      <c r="W848">
        <v>2</v>
      </c>
      <c r="X848">
        <v>7.4</v>
      </c>
      <c r="Y848" s="33">
        <v>3.3094100000000001E-2</v>
      </c>
      <c r="Z848" s="33">
        <v>2.0700199999999998E-2</v>
      </c>
      <c r="AA848" s="33">
        <v>0.84025709999999998</v>
      </c>
      <c r="AB848" s="33">
        <v>23.247</v>
      </c>
      <c r="AC848" s="33">
        <v>8.1839999999999993</v>
      </c>
      <c r="AD848" s="33">
        <v>14.872</v>
      </c>
      <c r="AE848" s="33">
        <v>11.32</v>
      </c>
      <c r="AF848" s="33">
        <v>0.42899999999999999</v>
      </c>
      <c r="AG848" s="33">
        <v>-2.5299999999999998</v>
      </c>
      <c r="AH848" s="33">
        <v>-2.919</v>
      </c>
      <c r="AI848" s="33">
        <v>-4.2699999999999996</v>
      </c>
      <c r="AJ848" s="33">
        <v>181.78</v>
      </c>
      <c r="AK848" s="33">
        <v>-1.3480000000000001</v>
      </c>
      <c r="AL848" s="33">
        <v>196.52699999999999</v>
      </c>
      <c r="AM848" s="33">
        <v>-4.2050000000000001</v>
      </c>
      <c r="AN848">
        <v>9.2729999999999997</v>
      </c>
      <c r="AO848">
        <v>0.47299999999999998</v>
      </c>
      <c r="AP848">
        <v>2</v>
      </c>
      <c r="AQ848">
        <v>-0.69799999999999995</v>
      </c>
      <c r="AR848">
        <v>3</v>
      </c>
      <c r="AS848">
        <v>69.900000000000006</v>
      </c>
      <c r="AT848">
        <v>0</v>
      </c>
      <c r="AU848">
        <v>0</v>
      </c>
      <c r="AV848">
        <v>110.04900000000001</v>
      </c>
      <c r="AW848">
        <v>7</v>
      </c>
      <c r="AX848">
        <v>0</v>
      </c>
      <c r="AY848">
        <v>6</v>
      </c>
      <c r="AZ848">
        <v>0</v>
      </c>
      <c r="BA848">
        <v>6</v>
      </c>
      <c r="BB848">
        <v>1</v>
      </c>
      <c r="BC848">
        <v>17</v>
      </c>
    </row>
    <row r="849" spans="1:55" x14ac:dyDescent="0.3">
      <c r="A849" t="str">
        <f>'Smile-IC50-CC50'!A849</f>
        <v>CHEMBL674</v>
      </c>
      <c r="C849" s="11" t="str">
        <f>'Smile-IC50-CC50'!I849</f>
        <v>CC(=O)N[C@H]([C@H](C1)N)[C@@H](C=C1C(=O)O)OC(CC)CC</v>
      </c>
      <c r="D849" s="25">
        <f>'Smile-IC50-CC50'!B849</f>
        <v>0.82499999999999996</v>
      </c>
      <c r="E849" s="26">
        <f>'Smile-IC50-CC50'!C849</f>
        <v>28.436</v>
      </c>
      <c r="F849" s="27">
        <f>'Smile-IC50-CC50'!D849</f>
        <v>34.467878787878789</v>
      </c>
      <c r="G849">
        <v>0</v>
      </c>
      <c r="H849">
        <v>1</v>
      </c>
      <c r="I849">
        <v>0</v>
      </c>
      <c r="J849">
        <v>1</v>
      </c>
      <c r="K849">
        <v>1</v>
      </c>
      <c r="L849">
        <v>7</v>
      </c>
      <c r="M849">
        <v>0</v>
      </c>
      <c r="N849">
        <v>-2</v>
      </c>
      <c r="O849">
        <v>284.35500000000002</v>
      </c>
      <c r="P849">
        <v>10.282</v>
      </c>
      <c r="Q849">
        <v>549.52599999999995</v>
      </c>
      <c r="R849">
        <v>358.64299999999997</v>
      </c>
      <c r="S849">
        <v>177.994</v>
      </c>
      <c r="T849">
        <v>12.888999999999999</v>
      </c>
      <c r="U849">
        <v>0</v>
      </c>
      <c r="V849">
        <v>962.9</v>
      </c>
      <c r="W849">
        <v>4</v>
      </c>
      <c r="X849">
        <v>7.2</v>
      </c>
      <c r="Y849" s="33">
        <v>0.1097934</v>
      </c>
      <c r="Z849" s="33">
        <v>2.6204399999999999E-2</v>
      </c>
      <c r="AA849" s="33">
        <v>0.85815260000000004</v>
      </c>
      <c r="AB849" s="33">
        <v>28.01</v>
      </c>
      <c r="AC849" s="33">
        <v>9.4290000000000003</v>
      </c>
      <c r="AD849" s="33">
        <v>20.021999999999998</v>
      </c>
      <c r="AE849" s="33">
        <v>16.114999999999998</v>
      </c>
      <c r="AF849" s="33">
        <v>-1.694</v>
      </c>
      <c r="AG849" s="33">
        <v>-1.1200000000000001</v>
      </c>
      <c r="AH849" s="33">
        <v>-0.60199999999999998</v>
      </c>
      <c r="AI849" s="33">
        <v>-1.4330000000000001</v>
      </c>
      <c r="AJ849" s="33">
        <v>7.14</v>
      </c>
      <c r="AK849" s="33">
        <v>-1.071</v>
      </c>
      <c r="AL849" s="33">
        <v>6.2830000000000004</v>
      </c>
      <c r="AM849" s="33">
        <v>-6.1449999999999996</v>
      </c>
      <c r="AN849">
        <v>9.41</v>
      </c>
      <c r="AO849">
        <v>0.65800000000000003</v>
      </c>
      <c r="AP849">
        <v>3</v>
      </c>
      <c r="AQ849">
        <v>-0.89500000000000002</v>
      </c>
      <c r="AR849">
        <v>2</v>
      </c>
      <c r="AS849">
        <v>32.305</v>
      </c>
      <c r="AT849">
        <v>0</v>
      </c>
      <c r="AU849">
        <v>32.006999999999998</v>
      </c>
      <c r="AV849">
        <v>117.229</v>
      </c>
      <c r="AW849">
        <v>6</v>
      </c>
      <c r="AX849">
        <v>0</v>
      </c>
      <c r="AY849">
        <v>6</v>
      </c>
      <c r="AZ849">
        <v>0</v>
      </c>
      <c r="BA849">
        <v>6</v>
      </c>
      <c r="BB849">
        <v>4</v>
      </c>
      <c r="BC849">
        <v>20</v>
      </c>
    </row>
    <row r="850" spans="1:55" x14ac:dyDescent="0.3">
      <c r="A850" t="str">
        <f>'Smile-IC50-CC50'!A850</f>
        <v>CHEMBL959</v>
      </c>
      <c r="C850" s="11" t="str">
        <f>'Smile-IC50-CC50'!I850</f>
        <v>C[C@H](N)C12C[C@@H]3C[C@H](C1)C[C@H](C2)C3</v>
      </c>
      <c r="D850" s="25">
        <f>'Smile-IC50-CC50'!B850</f>
        <v>7.89</v>
      </c>
      <c r="E850" s="26">
        <f>'Smile-IC50-CC50'!C850</f>
        <v>35.862000000000002</v>
      </c>
      <c r="F850" s="27">
        <f>'Smile-IC50-CC50'!D850</f>
        <v>4.5452471482889738</v>
      </c>
      <c r="G850">
        <v>2</v>
      </c>
      <c r="H850">
        <v>1</v>
      </c>
      <c r="I850">
        <v>0</v>
      </c>
      <c r="J850">
        <v>0</v>
      </c>
      <c r="K850">
        <v>0</v>
      </c>
      <c r="L850">
        <v>2</v>
      </c>
      <c r="M850">
        <v>0</v>
      </c>
      <c r="N850">
        <v>2</v>
      </c>
      <c r="O850">
        <v>179.30500000000001</v>
      </c>
      <c r="P850">
        <v>1.167</v>
      </c>
      <c r="Q850">
        <v>389.024</v>
      </c>
      <c r="R850">
        <v>347.34699999999998</v>
      </c>
      <c r="S850">
        <v>41.677999999999997</v>
      </c>
      <c r="T850">
        <v>0</v>
      </c>
      <c r="U850">
        <v>0</v>
      </c>
      <c r="V850">
        <v>658.94100000000003</v>
      </c>
      <c r="W850">
        <v>2</v>
      </c>
      <c r="X850">
        <v>1</v>
      </c>
      <c r="Y850" s="33">
        <v>2.0682999999999999E-3</v>
      </c>
      <c r="Z850" s="33">
        <v>3.6353000000000002E-3</v>
      </c>
      <c r="AA850" s="33">
        <v>0.9413532</v>
      </c>
      <c r="AB850" s="33">
        <v>18.933</v>
      </c>
      <c r="AC850" s="33">
        <v>5.5149999999999997</v>
      </c>
      <c r="AD850" s="33">
        <v>8.7230000000000008</v>
      </c>
      <c r="AE850" s="33">
        <v>4.4119999999999999</v>
      </c>
      <c r="AF850" s="33">
        <v>1.853</v>
      </c>
      <c r="AG850" s="33">
        <v>-1.081</v>
      </c>
      <c r="AH850" s="33">
        <v>-1.1020000000000001</v>
      </c>
      <c r="AI850" s="33">
        <v>-3.2069999999999999</v>
      </c>
      <c r="AJ850" s="33">
        <v>994.423</v>
      </c>
      <c r="AK850" s="33">
        <v>0.52800000000000002</v>
      </c>
      <c r="AL850" s="33">
        <v>544.00699999999995</v>
      </c>
      <c r="AM850" s="33">
        <v>-4.1580000000000004</v>
      </c>
      <c r="AN850">
        <v>9.0359999999999996</v>
      </c>
      <c r="AO850">
        <v>-2.762</v>
      </c>
      <c r="AP850">
        <v>2</v>
      </c>
      <c r="AQ850">
        <v>-3.4000000000000002E-2</v>
      </c>
      <c r="AR850">
        <v>3</v>
      </c>
      <c r="AS850">
        <v>91.445999999999998</v>
      </c>
      <c r="AT850">
        <v>0</v>
      </c>
      <c r="AU850">
        <v>0</v>
      </c>
      <c r="AV850">
        <v>22.408999999999999</v>
      </c>
      <c r="AW850">
        <v>1</v>
      </c>
      <c r="AX850">
        <v>0</v>
      </c>
      <c r="AY850">
        <v>10</v>
      </c>
      <c r="AZ850">
        <v>0</v>
      </c>
      <c r="BA850">
        <v>10</v>
      </c>
      <c r="BB850">
        <v>10</v>
      </c>
      <c r="BC850">
        <v>13</v>
      </c>
    </row>
    <row r="851" spans="1:55" x14ac:dyDescent="0.3">
      <c r="A851" t="str">
        <f>'Smile-IC50-CC50'!A851</f>
        <v>CHEMBL1643</v>
      </c>
      <c r="C851" s="11" t="str">
        <f>'Smile-IC50-CC50'!I851</f>
        <v>NC(=O)c1ncn(n1)[C@H](O2)[C@H](O)[C@H](O)[C@H]2CO</v>
      </c>
      <c r="D851" s="25">
        <f>'Smile-IC50-CC50'!B851</f>
        <v>1.8320000000000001</v>
      </c>
      <c r="E851" s="26">
        <f>'Smile-IC50-CC50'!C851</f>
        <v>24.420999999999999</v>
      </c>
      <c r="F851" s="27">
        <f>'Smile-IC50-CC50'!D851</f>
        <v>13.330240174672488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5</v>
      </c>
      <c r="M851">
        <v>0</v>
      </c>
      <c r="N851">
        <v>-2</v>
      </c>
      <c r="O851">
        <v>244.20699999999999</v>
      </c>
      <c r="P851">
        <v>5.5140000000000002</v>
      </c>
      <c r="Q851">
        <v>443.65699999999998</v>
      </c>
      <c r="R851">
        <v>105.678</v>
      </c>
      <c r="S851">
        <v>301.32400000000001</v>
      </c>
      <c r="T851">
        <v>36.655999999999999</v>
      </c>
      <c r="U851">
        <v>0</v>
      </c>
      <c r="V851">
        <v>732.25400000000002</v>
      </c>
      <c r="W851">
        <v>5</v>
      </c>
      <c r="X851">
        <v>12.3</v>
      </c>
      <c r="Y851" s="33">
        <v>4.1523299999999999E-2</v>
      </c>
      <c r="Z851" s="33">
        <v>6.1992999999999999E-2</v>
      </c>
      <c r="AA851" s="33">
        <v>0.88557450000000004</v>
      </c>
      <c r="AB851" s="33">
        <v>20.29</v>
      </c>
      <c r="AC851" s="33">
        <v>8.5540000000000003</v>
      </c>
      <c r="AD851" s="33">
        <v>21.335999999999999</v>
      </c>
      <c r="AE851" s="33">
        <v>21.420999999999999</v>
      </c>
      <c r="AF851" s="33">
        <v>-2.71</v>
      </c>
      <c r="AG851" s="33">
        <v>-1.5589999999999999</v>
      </c>
      <c r="AH851" s="33">
        <v>-0.628</v>
      </c>
      <c r="AI851" s="33">
        <v>-3.5579999999999998</v>
      </c>
      <c r="AJ851" s="33">
        <v>13.755000000000001</v>
      </c>
      <c r="AK851" s="33">
        <v>-2.2989999999999999</v>
      </c>
      <c r="AL851" s="33">
        <v>4.8109999999999999</v>
      </c>
      <c r="AM851" s="33">
        <v>-6.4640000000000004</v>
      </c>
      <c r="AN851">
        <v>9.3339999999999996</v>
      </c>
      <c r="AO851">
        <v>0.65800000000000003</v>
      </c>
      <c r="AP851">
        <v>5</v>
      </c>
      <c r="AQ851">
        <v>-0.99299999999999999</v>
      </c>
      <c r="AR851">
        <v>2</v>
      </c>
      <c r="AS851">
        <v>31.454999999999998</v>
      </c>
      <c r="AT851">
        <v>0</v>
      </c>
      <c r="AU851">
        <v>0</v>
      </c>
      <c r="AV851">
        <v>159.24700000000001</v>
      </c>
      <c r="AW851">
        <v>9</v>
      </c>
      <c r="AX851">
        <v>0</v>
      </c>
      <c r="AY851">
        <v>10</v>
      </c>
      <c r="AZ851">
        <v>0</v>
      </c>
      <c r="BA851">
        <v>10</v>
      </c>
      <c r="BB851">
        <v>4</v>
      </c>
      <c r="BC851">
        <v>17</v>
      </c>
    </row>
    <row r="852" spans="1:55" x14ac:dyDescent="0.3">
      <c r="A852" t="str">
        <f>'Smile-IC50-CC50'!A852</f>
        <v>CHEMBL674</v>
      </c>
      <c r="C852" s="11" t="str">
        <f>'Smile-IC50-CC50'!I852</f>
        <v>CC(=O)N[C@H]([C@H](C1)N)[C@@H](C=C1C(=O)O)OC(CC)CC</v>
      </c>
      <c r="D852" s="25">
        <f>'Smile-IC50-CC50'!B852</f>
        <v>0.39800000000000002</v>
      </c>
      <c r="E852" s="26">
        <f>'Smile-IC50-CC50'!C852</f>
        <v>28.436</v>
      </c>
      <c r="F852" s="27">
        <f>'Smile-IC50-CC50'!D852</f>
        <v>71.447236180904525</v>
      </c>
      <c r="G852">
        <v>0</v>
      </c>
      <c r="H852">
        <v>1</v>
      </c>
      <c r="I852">
        <v>0</v>
      </c>
      <c r="J852">
        <v>1</v>
      </c>
      <c r="K852">
        <v>1</v>
      </c>
      <c r="L852">
        <v>7</v>
      </c>
      <c r="M852">
        <v>0</v>
      </c>
      <c r="N852">
        <v>-2</v>
      </c>
      <c r="O852">
        <v>284.35500000000002</v>
      </c>
      <c r="P852">
        <v>10.282</v>
      </c>
      <c r="Q852">
        <v>549.52599999999995</v>
      </c>
      <c r="R852">
        <v>358.64299999999997</v>
      </c>
      <c r="S852">
        <v>177.994</v>
      </c>
      <c r="T852">
        <v>12.888999999999999</v>
      </c>
      <c r="U852">
        <v>0</v>
      </c>
      <c r="V852">
        <v>962.9</v>
      </c>
      <c r="W852">
        <v>4</v>
      </c>
      <c r="X852">
        <v>7.2</v>
      </c>
      <c r="Y852" s="33">
        <v>0.1097934</v>
      </c>
      <c r="Z852" s="33">
        <v>2.6204399999999999E-2</v>
      </c>
      <c r="AA852" s="33">
        <v>0.85815260000000004</v>
      </c>
      <c r="AB852" s="33">
        <v>28.01</v>
      </c>
      <c r="AC852" s="33">
        <v>9.4290000000000003</v>
      </c>
      <c r="AD852" s="33">
        <v>20.021999999999998</v>
      </c>
      <c r="AE852" s="33">
        <v>16.114999999999998</v>
      </c>
      <c r="AF852" s="33">
        <v>-1.694</v>
      </c>
      <c r="AG852" s="33">
        <v>-1.1200000000000001</v>
      </c>
      <c r="AH852" s="33">
        <v>-0.60199999999999998</v>
      </c>
      <c r="AI852" s="33">
        <v>-1.4330000000000001</v>
      </c>
      <c r="AJ852" s="33">
        <v>7.14</v>
      </c>
      <c r="AK852" s="33">
        <v>-1.071</v>
      </c>
      <c r="AL852" s="33">
        <v>6.2830000000000004</v>
      </c>
      <c r="AM852" s="33">
        <v>-6.1449999999999996</v>
      </c>
      <c r="AN852">
        <v>9.41</v>
      </c>
      <c r="AO852">
        <v>0.65800000000000003</v>
      </c>
      <c r="AP852">
        <v>3</v>
      </c>
      <c r="AQ852">
        <v>-0.89500000000000002</v>
      </c>
      <c r="AR852">
        <v>2</v>
      </c>
      <c r="AS852">
        <v>32.305</v>
      </c>
      <c r="AT852">
        <v>0</v>
      </c>
      <c r="AU852">
        <v>32.006999999999998</v>
      </c>
      <c r="AV852">
        <v>117.229</v>
      </c>
      <c r="AW852">
        <v>6</v>
      </c>
      <c r="AX852">
        <v>0</v>
      </c>
      <c r="AY852">
        <v>6</v>
      </c>
      <c r="AZ852">
        <v>0</v>
      </c>
      <c r="BA852">
        <v>6</v>
      </c>
      <c r="BB852">
        <v>4</v>
      </c>
      <c r="BC852">
        <v>20</v>
      </c>
    </row>
    <row r="853" spans="1:55" x14ac:dyDescent="0.3">
      <c r="A853" t="str">
        <f>'Smile-IC50-CC50'!A853</f>
        <v>CHEMBL660</v>
      </c>
      <c r="C853" s="11" t="str">
        <f>'Smile-IC50-CC50'!I853</f>
        <v>NC12C[C@@H]3C[C@H](C1)C[C@H](C2)C3</v>
      </c>
      <c r="D853" s="25">
        <f>'Smile-IC50-CC50'!B853</f>
        <v>7.109</v>
      </c>
      <c r="E853" s="26">
        <f>'Smile-IC50-CC50'!C853</f>
        <v>30.25</v>
      </c>
      <c r="F853" s="27">
        <f>'Smile-IC50-CC50'!D853</f>
        <v>4.2551695034463357</v>
      </c>
      <c r="G853">
        <v>6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2</v>
      </c>
      <c r="O853">
        <v>151.251</v>
      </c>
      <c r="P853">
        <v>0.88200000000000001</v>
      </c>
      <c r="Q853">
        <v>344.73899999999998</v>
      </c>
      <c r="R853">
        <v>297.30099999999999</v>
      </c>
      <c r="S853">
        <v>47.438000000000002</v>
      </c>
      <c r="T853">
        <v>0</v>
      </c>
      <c r="U853">
        <v>0</v>
      </c>
      <c r="V853">
        <v>564.452</v>
      </c>
      <c r="W853">
        <v>2</v>
      </c>
      <c r="X853">
        <v>1</v>
      </c>
      <c r="Y853" s="33">
        <v>1.3795000000000001E-3</v>
      </c>
      <c r="Z853" s="33">
        <v>4.1022999999999997E-3</v>
      </c>
      <c r="AA853" s="33">
        <v>0.95813280000000001</v>
      </c>
      <c r="AB853" s="33">
        <v>15.792999999999999</v>
      </c>
      <c r="AC853" s="33">
        <v>4.7679999999999998</v>
      </c>
      <c r="AD853" s="33">
        <v>7.6929999999999996</v>
      </c>
      <c r="AE853" s="33">
        <v>4.5650000000000004</v>
      </c>
      <c r="AF853" s="33">
        <v>1.4350000000000001</v>
      </c>
      <c r="AG853" s="33">
        <v>-0.45100000000000001</v>
      </c>
      <c r="AH853" s="33">
        <v>-0.54200000000000004</v>
      </c>
      <c r="AI853" s="33">
        <v>-2.9359999999999999</v>
      </c>
      <c r="AJ853" s="33">
        <v>876.88400000000001</v>
      </c>
      <c r="AK853" s="33">
        <v>0.55700000000000005</v>
      </c>
      <c r="AL853" s="33">
        <v>474.85</v>
      </c>
      <c r="AM853" s="33">
        <v>-4.3600000000000003</v>
      </c>
      <c r="AN853">
        <v>8.9329999999999998</v>
      </c>
      <c r="AO853">
        <v>-2.6880000000000002</v>
      </c>
      <c r="AP853">
        <v>0</v>
      </c>
      <c r="AQ853">
        <v>-0.245</v>
      </c>
      <c r="AR853">
        <v>3</v>
      </c>
      <c r="AS853">
        <v>88.021000000000001</v>
      </c>
      <c r="AT853">
        <v>0</v>
      </c>
      <c r="AU853">
        <v>0</v>
      </c>
      <c r="AV853">
        <v>24.356999999999999</v>
      </c>
      <c r="AW853">
        <v>1</v>
      </c>
      <c r="AX853">
        <v>0</v>
      </c>
      <c r="AY853">
        <v>10</v>
      </c>
      <c r="AZ853">
        <v>0</v>
      </c>
      <c r="BA853">
        <v>10</v>
      </c>
      <c r="BB853">
        <v>10</v>
      </c>
      <c r="BC853">
        <v>11</v>
      </c>
    </row>
    <row r="854" spans="1:55" x14ac:dyDescent="0.3">
      <c r="A854" t="str">
        <f>'Smile-IC50-CC50'!A854</f>
        <v>CHEMBL3798968</v>
      </c>
      <c r="C854" s="11" t="str">
        <f>'Smile-IC50-CC50'!I854</f>
        <v>c1ccccc1[C@@H](C)OCn2c(=O)[nH]c(=O)cc2COCc3ccccc3</v>
      </c>
      <c r="D854" s="25">
        <f>'Smile-IC50-CC50'!B854</f>
        <v>6.5960000000000001</v>
      </c>
      <c r="E854" s="26">
        <f>'Smile-IC50-CC50'!C854</f>
        <v>36.642000000000003</v>
      </c>
      <c r="F854" s="27">
        <f>'Smile-IC50-CC50'!D854</f>
        <v>5.5551849605821717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8</v>
      </c>
      <c r="M854">
        <v>0</v>
      </c>
      <c r="N854">
        <v>-2</v>
      </c>
      <c r="O854">
        <v>366.416</v>
      </c>
      <c r="P854">
        <v>6.6959999999999997</v>
      </c>
      <c r="Q854">
        <v>635.38099999999997</v>
      </c>
      <c r="R854">
        <v>135.58099999999999</v>
      </c>
      <c r="S854">
        <v>120.381</v>
      </c>
      <c r="T854">
        <v>379.41899999999998</v>
      </c>
      <c r="U854">
        <v>0</v>
      </c>
      <c r="V854">
        <v>1140.5619999999999</v>
      </c>
      <c r="W854">
        <v>1</v>
      </c>
      <c r="X854">
        <v>6.9</v>
      </c>
      <c r="Y854" s="33">
        <v>3.9306099999999997E-2</v>
      </c>
      <c r="Z854" s="33">
        <v>1.0859600000000001E-2</v>
      </c>
      <c r="AA854" s="33">
        <v>0.83089029999999997</v>
      </c>
      <c r="AB854" s="33">
        <v>37.978000000000002</v>
      </c>
      <c r="AC854" s="33">
        <v>12.558999999999999</v>
      </c>
      <c r="AD854" s="33">
        <v>18.254000000000001</v>
      </c>
      <c r="AE854" s="33">
        <v>11.144</v>
      </c>
      <c r="AF854" s="33">
        <v>3.0619999999999998</v>
      </c>
      <c r="AG854" s="33">
        <v>-4.0259999999999998</v>
      </c>
      <c r="AH854" s="33">
        <v>-4.9889999999999999</v>
      </c>
      <c r="AI854" s="33">
        <v>-6.0780000000000003</v>
      </c>
      <c r="AJ854" s="33">
        <v>715.04</v>
      </c>
      <c r="AK854" s="33">
        <v>-1.081</v>
      </c>
      <c r="AL854" s="33">
        <v>344.27</v>
      </c>
      <c r="AM854" s="33">
        <v>-1.633</v>
      </c>
      <c r="AN854">
        <v>9.4749999999999996</v>
      </c>
      <c r="AO854">
        <v>0.91500000000000004</v>
      </c>
      <c r="AP854">
        <v>6</v>
      </c>
      <c r="AQ854">
        <v>0.03</v>
      </c>
      <c r="AR854">
        <v>3</v>
      </c>
      <c r="AS854">
        <v>95.962999999999994</v>
      </c>
      <c r="AT854">
        <v>0</v>
      </c>
      <c r="AU854">
        <v>0</v>
      </c>
      <c r="AV854">
        <v>82.694999999999993</v>
      </c>
      <c r="AW854">
        <v>6</v>
      </c>
      <c r="AX854">
        <v>0</v>
      </c>
      <c r="AY854">
        <v>18</v>
      </c>
      <c r="AZ854">
        <v>0</v>
      </c>
      <c r="BA854">
        <v>18</v>
      </c>
      <c r="BB854">
        <v>0</v>
      </c>
      <c r="BC854">
        <v>27</v>
      </c>
    </row>
    <row r="855" spans="1:55" x14ac:dyDescent="0.3">
      <c r="A855" t="str">
        <f>'Smile-IC50-CC50'!A855</f>
        <v>CHEMBL3798370</v>
      </c>
      <c r="C855" s="11" t="str">
        <f>'Smile-IC50-CC50'!I855</f>
        <v>N#Cc1ccc(cc1)COCn2c(=O)[nH]c(=O)cc2COCc3ccccc3</v>
      </c>
      <c r="D855" s="25">
        <f>'Smile-IC50-CC50'!B855</f>
        <v>37.74</v>
      </c>
      <c r="E855" s="26">
        <f>'Smile-IC50-CC50'!C855</f>
        <v>37.74</v>
      </c>
      <c r="F855" s="27">
        <f>'Smile-IC50-CC50'!D855</f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9</v>
      </c>
      <c r="M855">
        <v>0</v>
      </c>
      <c r="N855">
        <v>-2</v>
      </c>
      <c r="O855">
        <v>377.399</v>
      </c>
      <c r="P855">
        <v>0.876</v>
      </c>
      <c r="Q855">
        <v>649.77700000000004</v>
      </c>
      <c r="R855">
        <v>101.72</v>
      </c>
      <c r="S855">
        <v>183.512</v>
      </c>
      <c r="T855">
        <v>364.54399999999998</v>
      </c>
      <c r="U855">
        <v>0</v>
      </c>
      <c r="V855">
        <v>1152.4359999999999</v>
      </c>
      <c r="W855">
        <v>1</v>
      </c>
      <c r="X855">
        <v>8.4</v>
      </c>
      <c r="Y855" s="33">
        <v>6.6649999999999999E-4</v>
      </c>
      <c r="Z855" s="33">
        <v>1.29275E-2</v>
      </c>
      <c r="AA855" s="33">
        <v>0.81811060000000002</v>
      </c>
      <c r="AB855" s="33">
        <v>37.668999999999997</v>
      </c>
      <c r="AC855" s="33">
        <v>13.007999999999999</v>
      </c>
      <c r="AD855" s="33">
        <v>18.635999999999999</v>
      </c>
      <c r="AE855" s="33">
        <v>12.763999999999999</v>
      </c>
      <c r="AF855" s="33">
        <v>2.153</v>
      </c>
      <c r="AG855" s="33">
        <v>-4.5579999999999998</v>
      </c>
      <c r="AH855" s="33">
        <v>-5.61</v>
      </c>
      <c r="AI855" s="33">
        <v>-6.2140000000000004</v>
      </c>
      <c r="AJ855" s="33">
        <v>180.15799999999999</v>
      </c>
      <c r="AK855" s="33">
        <v>-1.8069999999999999</v>
      </c>
      <c r="AL855" s="33">
        <v>77.588999999999999</v>
      </c>
      <c r="AM855" s="33">
        <v>-2.7530000000000001</v>
      </c>
      <c r="AN855">
        <v>9.5809999999999995</v>
      </c>
      <c r="AO855">
        <v>1.099</v>
      </c>
      <c r="AP855">
        <v>5</v>
      </c>
      <c r="AQ855">
        <v>-0.28999999999999998</v>
      </c>
      <c r="AR855">
        <v>3</v>
      </c>
      <c r="AS855">
        <v>79.924999999999997</v>
      </c>
      <c r="AT855">
        <v>0</v>
      </c>
      <c r="AU855">
        <v>0</v>
      </c>
      <c r="AV855">
        <v>113.822</v>
      </c>
      <c r="AW855">
        <v>7</v>
      </c>
      <c r="AX855">
        <v>0</v>
      </c>
      <c r="AY855">
        <v>18</v>
      </c>
      <c r="AZ855">
        <v>0</v>
      </c>
      <c r="BA855">
        <v>18</v>
      </c>
      <c r="BB855">
        <v>0</v>
      </c>
      <c r="BC855">
        <v>28</v>
      </c>
    </row>
    <row r="856" spans="1:55" x14ac:dyDescent="0.3">
      <c r="A856" t="str">
        <f>'Smile-IC50-CC50'!A856</f>
        <v>CHEMBL3798153</v>
      </c>
      <c r="C856" s="11" t="str">
        <f>'Smile-IC50-CC50'!I856</f>
        <v>c1c(Cl)cc(Cl)cc1COCn2c(=O)[nH]c(=O)cc2COCc3ccccc3</v>
      </c>
      <c r="D856" s="25">
        <f>'Smile-IC50-CC50'!B856</f>
        <v>42.128</v>
      </c>
      <c r="E856" s="26">
        <f>'Smile-IC50-CC50'!C856</f>
        <v>42.128</v>
      </c>
      <c r="F856" s="27">
        <f>'Smile-IC50-CC50'!D856</f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8</v>
      </c>
      <c r="M856">
        <v>0</v>
      </c>
      <c r="N856">
        <v>0</v>
      </c>
      <c r="O856">
        <v>421.279</v>
      </c>
      <c r="P856">
        <v>8.3670000000000009</v>
      </c>
      <c r="Q856">
        <v>646.08500000000004</v>
      </c>
      <c r="R856">
        <v>117.459</v>
      </c>
      <c r="S856">
        <v>84.835999999999999</v>
      </c>
      <c r="T856">
        <v>299.38400000000001</v>
      </c>
      <c r="U856">
        <v>144.405</v>
      </c>
      <c r="V856">
        <v>1174.239</v>
      </c>
      <c r="W856">
        <v>1</v>
      </c>
      <c r="X856">
        <v>6.9</v>
      </c>
      <c r="Y856" s="33">
        <v>5.9611999999999998E-2</v>
      </c>
      <c r="Z856" s="33">
        <v>1.06797E-2</v>
      </c>
      <c r="AA856" s="33">
        <v>0.83313029999999999</v>
      </c>
      <c r="AB856" s="33">
        <v>38.561</v>
      </c>
      <c r="AC856" s="33">
        <v>13.079000000000001</v>
      </c>
      <c r="AD856" s="33">
        <v>19.167000000000002</v>
      </c>
      <c r="AE856" s="33">
        <v>10.433999999999999</v>
      </c>
      <c r="AF856" s="33">
        <v>3.9159999999999999</v>
      </c>
      <c r="AG856" s="33">
        <v>-4.8410000000000002</v>
      </c>
      <c r="AH856" s="33">
        <v>-6.0940000000000003</v>
      </c>
      <c r="AI856" s="33">
        <v>-5.66</v>
      </c>
      <c r="AJ856" s="33">
        <v>1553.806</v>
      </c>
      <c r="AK856" s="33">
        <v>-0.379</v>
      </c>
      <c r="AL856" s="33">
        <v>4923.5420000000004</v>
      </c>
      <c r="AM856" s="33">
        <v>-1.26</v>
      </c>
      <c r="AN856">
        <v>9.391</v>
      </c>
      <c r="AO856">
        <v>1.3180000000000001</v>
      </c>
      <c r="AP856">
        <v>5</v>
      </c>
      <c r="AQ856">
        <v>0.12</v>
      </c>
      <c r="AR856">
        <v>3</v>
      </c>
      <c r="AS856">
        <v>100</v>
      </c>
      <c r="AT856">
        <v>0</v>
      </c>
      <c r="AU856">
        <v>0</v>
      </c>
      <c r="AV856">
        <v>82.790999999999997</v>
      </c>
      <c r="AW856">
        <v>6</v>
      </c>
      <c r="AX856">
        <v>0</v>
      </c>
      <c r="AY856">
        <v>18</v>
      </c>
      <c r="AZ856">
        <v>0</v>
      </c>
      <c r="BA856">
        <v>18</v>
      </c>
      <c r="BB856">
        <v>0</v>
      </c>
      <c r="BC856">
        <v>28</v>
      </c>
    </row>
    <row r="857" spans="1:55" x14ac:dyDescent="0.3">
      <c r="A857" t="str">
        <f>'Smile-IC50-CC50'!A857</f>
        <v>CHEMBL3797710</v>
      </c>
      <c r="C857" s="11" t="str">
        <f>'Smile-IC50-CC50'!I857</f>
        <v>Cc(c1)cc(C)cc1COCn2c(=O)[nH]c(=O)cc2COCc3ccccc3</v>
      </c>
      <c r="D857" s="25">
        <f>'Smile-IC50-CC50'!B857</f>
        <v>16.359000000000002</v>
      </c>
      <c r="E857" s="26">
        <f>'Smile-IC50-CC50'!C857</f>
        <v>38.043999999999997</v>
      </c>
      <c r="F857" s="27">
        <f>'Smile-IC50-CC50'!D857</f>
        <v>2.3255700226175189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8</v>
      </c>
      <c r="M857">
        <v>0</v>
      </c>
      <c r="N857">
        <v>-1</v>
      </c>
      <c r="O857">
        <v>380.44299999999998</v>
      </c>
      <c r="P857">
        <v>4.3230000000000004</v>
      </c>
      <c r="Q857">
        <v>657.93600000000004</v>
      </c>
      <c r="R857">
        <v>278.88</v>
      </c>
      <c r="S857">
        <v>100.78700000000001</v>
      </c>
      <c r="T857">
        <v>278.26900000000001</v>
      </c>
      <c r="U857">
        <v>0</v>
      </c>
      <c r="V857">
        <v>1195.5160000000001</v>
      </c>
      <c r="W857">
        <v>1</v>
      </c>
      <c r="X857">
        <v>6.9</v>
      </c>
      <c r="Y857" s="33">
        <v>1.5635400000000001E-2</v>
      </c>
      <c r="Z857" s="33">
        <v>1.04873E-2</v>
      </c>
      <c r="AA857" s="33">
        <v>0.82797679999999996</v>
      </c>
      <c r="AB857" s="33">
        <v>39.210999999999999</v>
      </c>
      <c r="AC857" s="33">
        <v>12.222</v>
      </c>
      <c r="AD857" s="33">
        <v>18.106000000000002</v>
      </c>
      <c r="AE857" s="33">
        <v>10.377000000000001</v>
      </c>
      <c r="AF857" s="33">
        <v>3.3109999999999999</v>
      </c>
      <c r="AG857" s="33">
        <v>-4.4169999999999998</v>
      </c>
      <c r="AH857" s="33">
        <v>-5.27</v>
      </c>
      <c r="AI857" s="33">
        <v>-5.6429999999999998</v>
      </c>
      <c r="AJ857" s="33">
        <v>1096.826</v>
      </c>
      <c r="AK857" s="33">
        <v>-0.89900000000000002</v>
      </c>
      <c r="AL857" s="33">
        <v>546.68100000000004</v>
      </c>
      <c r="AM857" s="33">
        <v>-1.629</v>
      </c>
      <c r="AN857">
        <v>9.4570000000000007</v>
      </c>
      <c r="AO857">
        <v>1.2529999999999999</v>
      </c>
      <c r="AP857">
        <v>7</v>
      </c>
      <c r="AQ857">
        <v>0.17299999999999999</v>
      </c>
      <c r="AR857">
        <v>3</v>
      </c>
      <c r="AS857">
        <v>100</v>
      </c>
      <c r="AT857">
        <v>0</v>
      </c>
      <c r="AU857">
        <v>0</v>
      </c>
      <c r="AV857">
        <v>86.962999999999994</v>
      </c>
      <c r="AW857">
        <v>6</v>
      </c>
      <c r="AX857">
        <v>0</v>
      </c>
      <c r="AY857">
        <v>18</v>
      </c>
      <c r="AZ857">
        <v>0</v>
      </c>
      <c r="BA857">
        <v>18</v>
      </c>
      <c r="BB857">
        <v>0</v>
      </c>
      <c r="BC857">
        <v>28</v>
      </c>
    </row>
    <row r="858" spans="1:55" x14ac:dyDescent="0.3">
      <c r="A858" t="str">
        <f>'Smile-IC50-CC50'!A858</f>
        <v>CHEMBL3797457</v>
      </c>
      <c r="C858" s="11" t="str">
        <f>'Smile-IC50-CC50'!I858</f>
        <v>c1ccccc1COCc2c(I)c(=O)[nH]c(=O)n2COCc3ccccc3</v>
      </c>
      <c r="D858" s="25">
        <f>'Smile-IC50-CC50'!B858</f>
        <v>47.829000000000001</v>
      </c>
      <c r="E858" s="26">
        <f>'Smile-IC50-CC50'!C858</f>
        <v>47.829000000000001</v>
      </c>
      <c r="F858" s="27">
        <f>'Smile-IC50-CC50'!D858</f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8</v>
      </c>
      <c r="M858">
        <v>0</v>
      </c>
      <c r="N858">
        <v>-1</v>
      </c>
      <c r="O858">
        <v>478.286</v>
      </c>
      <c r="P858">
        <v>6.9080000000000004</v>
      </c>
      <c r="Q858">
        <v>639.471</v>
      </c>
      <c r="R858">
        <v>102.77500000000001</v>
      </c>
      <c r="S858">
        <v>99.08</v>
      </c>
      <c r="T858">
        <v>382.5</v>
      </c>
      <c r="U858">
        <v>55.116</v>
      </c>
      <c r="V858">
        <v>1151.309</v>
      </c>
      <c r="W858">
        <v>1</v>
      </c>
      <c r="X858">
        <v>6.9</v>
      </c>
      <c r="Y858" s="33">
        <v>4.1452200000000002E-2</v>
      </c>
      <c r="Z858" s="33">
        <v>1.07902E-2</v>
      </c>
      <c r="AA858" s="33">
        <v>0.83075379999999999</v>
      </c>
      <c r="AB858" s="33">
        <v>38.436999999999998</v>
      </c>
      <c r="AC858" s="33">
        <v>12.92</v>
      </c>
      <c r="AD858" s="33">
        <v>18.62</v>
      </c>
      <c r="AE858" s="33">
        <v>11.048999999999999</v>
      </c>
      <c r="AF858" s="33">
        <v>3.597</v>
      </c>
      <c r="AG858" s="33">
        <v>-4.3369999999999997</v>
      </c>
      <c r="AH858" s="33">
        <v>-7.2569999999999997</v>
      </c>
      <c r="AI858" s="33">
        <v>-6.0949999999999998</v>
      </c>
      <c r="AJ858" s="33">
        <v>1138.4760000000001</v>
      </c>
      <c r="AK858" s="33">
        <v>-0.74</v>
      </c>
      <c r="AL858" s="33">
        <v>1140.6500000000001</v>
      </c>
      <c r="AM858" s="33">
        <v>-1.23</v>
      </c>
      <c r="AN858">
        <v>8.6969999999999992</v>
      </c>
      <c r="AO858">
        <v>1.2589999999999999</v>
      </c>
      <c r="AP858">
        <v>5</v>
      </c>
      <c r="AQ858">
        <v>5.8000000000000003E-2</v>
      </c>
      <c r="AR858">
        <v>3</v>
      </c>
      <c r="AS858">
        <v>100</v>
      </c>
      <c r="AT858">
        <v>0</v>
      </c>
      <c r="AU858">
        <v>0</v>
      </c>
      <c r="AV858">
        <v>83.484999999999999</v>
      </c>
      <c r="AW858">
        <v>6</v>
      </c>
      <c r="AX858">
        <v>0</v>
      </c>
      <c r="AY858">
        <v>18</v>
      </c>
      <c r="AZ858">
        <v>0</v>
      </c>
      <c r="BA858">
        <v>18</v>
      </c>
      <c r="BB858">
        <v>0</v>
      </c>
      <c r="BC858">
        <v>27</v>
      </c>
    </row>
    <row r="859" spans="1:55" x14ac:dyDescent="0.3">
      <c r="A859" t="str">
        <f>'Smile-IC50-CC50'!A859</f>
        <v>CHEMBL3798165</v>
      </c>
      <c r="C859" s="11" t="str">
        <f>'Smile-IC50-CC50'!I859</f>
        <v>c1cc(C)ccc1COCc2c(Br)c(=O)[nH]c(=O)n2COCc3ccccc3</v>
      </c>
      <c r="D859" s="25">
        <f>'Smile-IC50-CC50'!B859</f>
        <v>44.530999999999999</v>
      </c>
      <c r="E859" s="26">
        <f>'Smile-IC50-CC50'!C859</f>
        <v>44.530999999999999</v>
      </c>
      <c r="F859" s="27">
        <f>'Smile-IC50-CC50'!D859</f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8</v>
      </c>
      <c r="M859">
        <v>0</v>
      </c>
      <c r="N859">
        <v>0</v>
      </c>
      <c r="O859">
        <v>445.31200000000001</v>
      </c>
      <c r="P859">
        <v>6.609</v>
      </c>
      <c r="Q859">
        <v>670.57399999999996</v>
      </c>
      <c r="R859">
        <v>217.774</v>
      </c>
      <c r="S859">
        <v>89.192999999999998</v>
      </c>
      <c r="T859">
        <v>312.27699999999999</v>
      </c>
      <c r="U859">
        <v>51.33</v>
      </c>
      <c r="V859">
        <v>1210.9059999999999</v>
      </c>
      <c r="W859">
        <v>1</v>
      </c>
      <c r="X859">
        <v>6.9</v>
      </c>
      <c r="Y859" s="33">
        <v>3.6067399999999999E-2</v>
      </c>
      <c r="Z859" s="33">
        <v>1.0289700000000001E-2</v>
      </c>
      <c r="AA859" s="33">
        <v>0.81932910000000003</v>
      </c>
      <c r="AB859" s="33">
        <v>40.152000000000001</v>
      </c>
      <c r="AC859" s="33">
        <v>12.89</v>
      </c>
      <c r="AD859" s="33">
        <v>18.939</v>
      </c>
      <c r="AE859" s="33">
        <v>10.577999999999999</v>
      </c>
      <c r="AF859" s="33">
        <v>3.5609999999999999</v>
      </c>
      <c r="AG859" s="33">
        <v>-4.8600000000000003</v>
      </c>
      <c r="AH859" s="33">
        <v>-6.5830000000000002</v>
      </c>
      <c r="AI859" s="33">
        <v>-5.9450000000000003</v>
      </c>
      <c r="AJ859" s="33">
        <v>1412.81</v>
      </c>
      <c r="AK859" s="33">
        <v>-0.67800000000000005</v>
      </c>
      <c r="AL859" s="33">
        <v>1373.2850000000001</v>
      </c>
      <c r="AM859" s="33">
        <v>-1.2949999999999999</v>
      </c>
      <c r="AN859">
        <v>9.2240000000000002</v>
      </c>
      <c r="AO859">
        <v>1.171</v>
      </c>
      <c r="AP859">
        <v>6</v>
      </c>
      <c r="AQ859">
        <v>0.20899999999999999</v>
      </c>
      <c r="AR859">
        <v>3</v>
      </c>
      <c r="AS859">
        <v>100</v>
      </c>
      <c r="AT859">
        <v>0</v>
      </c>
      <c r="AU859">
        <v>0</v>
      </c>
      <c r="AV859">
        <v>79.25</v>
      </c>
      <c r="AW859">
        <v>6</v>
      </c>
      <c r="AX859">
        <v>0</v>
      </c>
      <c r="AY859">
        <v>18</v>
      </c>
      <c r="AZ859">
        <v>0</v>
      </c>
      <c r="BA859">
        <v>18</v>
      </c>
      <c r="BB859">
        <v>0</v>
      </c>
      <c r="BC859">
        <v>28</v>
      </c>
    </row>
    <row r="860" spans="1:55" x14ac:dyDescent="0.3">
      <c r="A860" t="str">
        <f>'Smile-IC50-CC50'!A860</f>
        <v>CHEMBL3798245</v>
      </c>
      <c r="C860" s="11" t="str">
        <f>'Smile-IC50-CC50'!I860</f>
        <v>c1cc(Cl)ccc1COCc2c(Br)c(=O)[nH]c(=O)n2COCc3ccccc3</v>
      </c>
      <c r="D860" s="25">
        <f>'Smile-IC50-CC50'!B860</f>
        <v>46.573</v>
      </c>
      <c r="E860" s="26">
        <f>'Smile-IC50-CC50'!C860</f>
        <v>17.698</v>
      </c>
      <c r="F860" s="27">
        <f>'Smile-IC50-CC50'!D860</f>
        <v>0.38000558263371481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8</v>
      </c>
      <c r="M860">
        <v>0</v>
      </c>
      <c r="N860">
        <v>0</v>
      </c>
      <c r="O860">
        <v>465.73</v>
      </c>
      <c r="P860">
        <v>5.5490000000000004</v>
      </c>
      <c r="Q860">
        <v>627.67899999999997</v>
      </c>
      <c r="R860">
        <v>92.603999999999999</v>
      </c>
      <c r="S860">
        <v>88.861999999999995</v>
      </c>
      <c r="T860">
        <v>323.995</v>
      </c>
      <c r="U860">
        <v>122.21899999999999</v>
      </c>
      <c r="V860">
        <v>1162.664</v>
      </c>
      <c r="W860">
        <v>1</v>
      </c>
      <c r="X860">
        <v>6.9</v>
      </c>
      <c r="Y860" s="33">
        <v>2.6485700000000001E-2</v>
      </c>
      <c r="Z860" s="33">
        <v>1.09929E-2</v>
      </c>
      <c r="AA860" s="33">
        <v>0.85191600000000001</v>
      </c>
      <c r="AB860" s="33">
        <v>38.332999999999998</v>
      </c>
      <c r="AC860" s="33">
        <v>13.034000000000001</v>
      </c>
      <c r="AD860" s="33">
        <v>18.649000000000001</v>
      </c>
      <c r="AE860" s="33">
        <v>10.577</v>
      </c>
      <c r="AF860" s="33">
        <v>3.9289999999999998</v>
      </c>
      <c r="AG860" s="33">
        <v>-4.4260000000000002</v>
      </c>
      <c r="AH860" s="33">
        <v>-6.9989999999999997</v>
      </c>
      <c r="AI860" s="33">
        <v>-5.4729999999999999</v>
      </c>
      <c r="AJ860" s="33">
        <v>1423.056</v>
      </c>
      <c r="AK860" s="33">
        <v>-0.435</v>
      </c>
      <c r="AL860" s="33">
        <v>3384.3789999999999</v>
      </c>
      <c r="AM860" s="33">
        <v>-1.248</v>
      </c>
      <c r="AN860">
        <v>9.3569999999999993</v>
      </c>
      <c r="AO860">
        <v>1.681</v>
      </c>
      <c r="AP860">
        <v>5</v>
      </c>
      <c r="AQ860">
        <v>0.1</v>
      </c>
      <c r="AR860">
        <v>3</v>
      </c>
      <c r="AS860">
        <v>100</v>
      </c>
      <c r="AT860">
        <v>0</v>
      </c>
      <c r="AU860">
        <v>0</v>
      </c>
      <c r="AV860">
        <v>81.536000000000001</v>
      </c>
      <c r="AW860">
        <v>6</v>
      </c>
      <c r="AX860">
        <v>0</v>
      </c>
      <c r="AY860">
        <v>18</v>
      </c>
      <c r="AZ860">
        <v>0</v>
      </c>
      <c r="BA860">
        <v>18</v>
      </c>
      <c r="BB860">
        <v>0</v>
      </c>
      <c r="BC860">
        <v>28</v>
      </c>
    </row>
    <row r="861" spans="1:55" x14ac:dyDescent="0.3">
      <c r="A861" t="str">
        <f>'Smile-IC50-CC50'!A861</f>
        <v>CHEMBL3800371</v>
      </c>
      <c r="C861" s="11" t="str">
        <f>'Smile-IC50-CC50'!I861</f>
        <v>c1ccccc1COCc2c(Br)c(=O)[nH]c(=O)n2COCc3ccccc3</v>
      </c>
      <c r="D861" s="25">
        <f>'Smile-IC50-CC50'!B861</f>
        <v>6.5000000000000002E-2</v>
      </c>
      <c r="E861" s="26">
        <f>'Smile-IC50-CC50'!C861</f>
        <v>14.233000000000001</v>
      </c>
      <c r="F861" s="27">
        <f>'Smile-IC50-CC50'!D861</f>
        <v>218.96923076923076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8</v>
      </c>
      <c r="M861">
        <v>0</v>
      </c>
      <c r="N861">
        <v>-1</v>
      </c>
      <c r="O861">
        <v>431.28500000000003</v>
      </c>
      <c r="P861">
        <v>6.6719999999999997</v>
      </c>
      <c r="Q861">
        <v>634.73699999999997</v>
      </c>
      <c r="R861">
        <v>102.06699999999999</v>
      </c>
      <c r="S861">
        <v>99.983000000000004</v>
      </c>
      <c r="T861">
        <v>383.51799999999997</v>
      </c>
      <c r="U861">
        <v>49.168999999999997</v>
      </c>
      <c r="V861">
        <v>1141.864</v>
      </c>
      <c r="W861">
        <v>1</v>
      </c>
      <c r="X861">
        <v>6.9</v>
      </c>
      <c r="Y861" s="33">
        <v>3.8981599999999998E-2</v>
      </c>
      <c r="Z861" s="33">
        <v>1.0870700000000001E-2</v>
      </c>
      <c r="AA861" s="33">
        <v>0.8323663</v>
      </c>
      <c r="AB861" s="33">
        <v>38.069000000000003</v>
      </c>
      <c r="AC861" s="33">
        <v>12.804</v>
      </c>
      <c r="AD861" s="33">
        <v>18.437000000000001</v>
      </c>
      <c r="AE861" s="33">
        <v>11.048999999999999</v>
      </c>
      <c r="AF861" s="33">
        <v>3.5110000000000001</v>
      </c>
      <c r="AG861" s="33">
        <v>-4.2300000000000004</v>
      </c>
      <c r="AH861" s="33">
        <v>-6.2969999999999997</v>
      </c>
      <c r="AI861" s="33">
        <v>-6.0730000000000004</v>
      </c>
      <c r="AJ861" s="33">
        <v>1116.2470000000001</v>
      </c>
      <c r="AK861" s="33">
        <v>-0.76</v>
      </c>
      <c r="AL861" s="33">
        <v>1035.9079999999999</v>
      </c>
      <c r="AM861" s="33">
        <v>-1.2430000000000001</v>
      </c>
      <c r="AN861">
        <v>9.3059999999999992</v>
      </c>
      <c r="AO861">
        <v>1.0229999999999999</v>
      </c>
      <c r="AP861">
        <v>5</v>
      </c>
      <c r="AQ861">
        <v>3.4000000000000002E-2</v>
      </c>
      <c r="AR861">
        <v>3</v>
      </c>
      <c r="AS861">
        <v>100</v>
      </c>
      <c r="AT861">
        <v>0</v>
      </c>
      <c r="AU861">
        <v>0</v>
      </c>
      <c r="AV861">
        <v>83.772000000000006</v>
      </c>
      <c r="AW861">
        <v>6</v>
      </c>
      <c r="AX861">
        <v>0</v>
      </c>
      <c r="AY861">
        <v>18</v>
      </c>
      <c r="AZ861">
        <v>0</v>
      </c>
      <c r="BA861">
        <v>18</v>
      </c>
      <c r="BB861">
        <v>0</v>
      </c>
      <c r="BC861">
        <v>27</v>
      </c>
    </row>
    <row r="862" spans="1:55" x14ac:dyDescent="0.3">
      <c r="A862" t="str">
        <f>'Smile-IC50-CC50'!A862</f>
        <v>CHEMBL3800107</v>
      </c>
      <c r="C862" s="11" t="str">
        <f>'Smile-IC50-CC50'!I862</f>
        <v>c1ccccc1COCc2c(Cl)c(=O)[nH]c(=O)n2COCc3ccccc3</v>
      </c>
      <c r="D862" s="25">
        <f>'Smile-IC50-CC50'!B862</f>
        <v>38.683999999999997</v>
      </c>
      <c r="E862" s="26">
        <f>'Smile-IC50-CC50'!C862</f>
        <v>38.683999999999997</v>
      </c>
      <c r="F862" s="27">
        <f>'Smile-IC50-CC50'!D862</f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8</v>
      </c>
      <c r="M862">
        <v>0</v>
      </c>
      <c r="N862">
        <v>-1</v>
      </c>
      <c r="O862">
        <v>386.834</v>
      </c>
      <c r="P862">
        <v>7.2939999999999996</v>
      </c>
      <c r="Q862">
        <v>638.43399999999997</v>
      </c>
      <c r="R862">
        <v>110.875</v>
      </c>
      <c r="S862">
        <v>100.812</v>
      </c>
      <c r="T862">
        <v>383.42899999999997</v>
      </c>
      <c r="U862">
        <v>43.317</v>
      </c>
      <c r="V862">
        <v>1138.7829999999999</v>
      </c>
      <c r="W862">
        <v>1</v>
      </c>
      <c r="X862">
        <v>6.9</v>
      </c>
      <c r="Y862" s="33">
        <v>4.6718999999999997E-2</v>
      </c>
      <c r="Z862" s="33">
        <v>1.08077E-2</v>
      </c>
      <c r="AA862" s="33">
        <v>0.82605669999999998</v>
      </c>
      <c r="AB862" s="33">
        <v>37.945</v>
      </c>
      <c r="AC862" s="33">
        <v>12.734999999999999</v>
      </c>
      <c r="AD862" s="33">
        <v>18.449000000000002</v>
      </c>
      <c r="AE862" s="33">
        <v>11.061</v>
      </c>
      <c r="AF862" s="33">
        <v>3.383</v>
      </c>
      <c r="AG862" s="33">
        <v>-4.2679999999999998</v>
      </c>
      <c r="AH862" s="33">
        <v>-5.3979999999999997</v>
      </c>
      <c r="AI862" s="33">
        <v>-6.1749999999999998</v>
      </c>
      <c r="AJ862" s="33">
        <v>1096.2249999999999</v>
      </c>
      <c r="AK862" s="33">
        <v>-0.79700000000000004</v>
      </c>
      <c r="AL862" s="33">
        <v>943.55899999999997</v>
      </c>
      <c r="AM862" s="33">
        <v>-1.2589999999999999</v>
      </c>
      <c r="AN862">
        <v>9.0570000000000004</v>
      </c>
      <c r="AO862">
        <v>0.93799999999999994</v>
      </c>
      <c r="AP862">
        <v>5</v>
      </c>
      <c r="AQ862">
        <v>2.3E-2</v>
      </c>
      <c r="AR862">
        <v>3</v>
      </c>
      <c r="AS862">
        <v>100</v>
      </c>
      <c r="AT862">
        <v>0</v>
      </c>
      <c r="AU862">
        <v>0</v>
      </c>
      <c r="AV862">
        <v>83.608999999999995</v>
      </c>
      <c r="AW862">
        <v>6</v>
      </c>
      <c r="AX862">
        <v>0</v>
      </c>
      <c r="AY862">
        <v>18</v>
      </c>
      <c r="AZ862">
        <v>0</v>
      </c>
      <c r="BA862">
        <v>18</v>
      </c>
      <c r="BB862">
        <v>0</v>
      </c>
      <c r="BC862">
        <v>27</v>
      </c>
    </row>
    <row r="863" spans="1:55" x14ac:dyDescent="0.3">
      <c r="A863" t="str">
        <f>'Smile-IC50-CC50'!A863</f>
        <v>CHEMBL3798287</v>
      </c>
      <c r="C863" s="11" t="str">
        <f>'Smile-IC50-CC50'!I863</f>
        <v>c1cc(Cl)ccc1COCc2cc(=O)[nH]c(=O)n2COCc3ccccc3</v>
      </c>
      <c r="D863" s="25">
        <f>'Smile-IC50-CC50'!B863</f>
        <v>1.7410000000000001</v>
      </c>
      <c r="E863" s="26">
        <f>'Smile-IC50-CC50'!C863</f>
        <v>20.503</v>
      </c>
      <c r="F863" s="27">
        <f>'Smile-IC50-CC50'!D863</f>
        <v>11.77656519241815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8</v>
      </c>
      <c r="M863">
        <v>0</v>
      </c>
      <c r="N863">
        <v>0</v>
      </c>
      <c r="O863">
        <v>386.834</v>
      </c>
      <c r="P863">
        <v>3.7130000000000001</v>
      </c>
      <c r="Q863">
        <v>630.67999999999995</v>
      </c>
      <c r="R863">
        <v>116.43300000000001</v>
      </c>
      <c r="S863">
        <v>95.475999999999999</v>
      </c>
      <c r="T863">
        <v>346.88499999999999</v>
      </c>
      <c r="U863">
        <v>71.885999999999996</v>
      </c>
      <c r="V863">
        <v>1136.4929999999999</v>
      </c>
      <c r="W863">
        <v>1</v>
      </c>
      <c r="X863">
        <v>6.9</v>
      </c>
      <c r="Y863" s="33">
        <v>1.21297E-2</v>
      </c>
      <c r="Z863" s="33">
        <v>1.09406E-2</v>
      </c>
      <c r="AA863" s="33">
        <v>0.83509129999999998</v>
      </c>
      <c r="AB863" s="33">
        <v>37.503999999999998</v>
      </c>
      <c r="AC863" s="33">
        <v>12.625999999999999</v>
      </c>
      <c r="AD863" s="33">
        <v>17.911000000000001</v>
      </c>
      <c r="AE863" s="33">
        <v>10.766999999999999</v>
      </c>
      <c r="AF863" s="33">
        <v>3.4420000000000002</v>
      </c>
      <c r="AG863" s="33">
        <v>-4.2590000000000003</v>
      </c>
      <c r="AH863" s="33">
        <v>-5.3979999999999997</v>
      </c>
      <c r="AI863" s="33">
        <v>-5.8550000000000004</v>
      </c>
      <c r="AJ863" s="33">
        <v>1231.6969999999999</v>
      </c>
      <c r="AK863" s="33">
        <v>-0.65500000000000003</v>
      </c>
      <c r="AL863" s="33">
        <v>1534.4929999999999</v>
      </c>
      <c r="AM863" s="33">
        <v>-1.2889999999999999</v>
      </c>
      <c r="AN863">
        <v>9.3970000000000002</v>
      </c>
      <c r="AO863">
        <v>1.153</v>
      </c>
      <c r="AP863">
        <v>5</v>
      </c>
      <c r="AQ863">
        <v>2.1999999999999999E-2</v>
      </c>
      <c r="AR863">
        <v>3</v>
      </c>
      <c r="AS863">
        <v>100</v>
      </c>
      <c r="AT863">
        <v>0</v>
      </c>
      <c r="AU863">
        <v>0</v>
      </c>
      <c r="AV863">
        <v>82.799000000000007</v>
      </c>
      <c r="AW863">
        <v>6</v>
      </c>
      <c r="AX863">
        <v>0</v>
      </c>
      <c r="AY863">
        <v>18</v>
      </c>
      <c r="AZ863">
        <v>0</v>
      </c>
      <c r="BA863">
        <v>18</v>
      </c>
      <c r="BB863">
        <v>0</v>
      </c>
      <c r="BC863">
        <v>27</v>
      </c>
    </row>
    <row r="864" spans="1:55" x14ac:dyDescent="0.3">
      <c r="A864" t="str">
        <f>'Smile-IC50-CC50'!A864</f>
        <v>CHEMBL3799990</v>
      </c>
      <c r="C864" s="11" t="str">
        <f>'Smile-IC50-CC50'!I864</f>
        <v>c1cc(C)ccc1COCc2cc(=O)[nH]c(=O)n2COCc3ccccc3</v>
      </c>
      <c r="D864" s="25">
        <f>'Smile-IC50-CC50'!B864</f>
        <v>36.642000000000003</v>
      </c>
      <c r="E864" s="26">
        <f>'Smile-IC50-CC50'!C864</f>
        <v>36.642000000000003</v>
      </c>
      <c r="F864" s="27">
        <f>'Smile-IC50-CC50'!D864</f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8</v>
      </c>
      <c r="M864">
        <v>0</v>
      </c>
      <c r="N864">
        <v>0</v>
      </c>
      <c r="O864">
        <v>366.416</v>
      </c>
      <c r="P864">
        <v>4.3390000000000004</v>
      </c>
      <c r="Q864">
        <v>602.83100000000002</v>
      </c>
      <c r="R864">
        <v>193.03100000000001</v>
      </c>
      <c r="S864">
        <v>83.28</v>
      </c>
      <c r="T864">
        <v>326.52</v>
      </c>
      <c r="U864">
        <v>0</v>
      </c>
      <c r="V864">
        <v>1115.3320000000001</v>
      </c>
      <c r="W864">
        <v>1</v>
      </c>
      <c r="X864">
        <v>6.9</v>
      </c>
      <c r="Y864" s="33">
        <v>1.6879399999999999E-2</v>
      </c>
      <c r="Z864" s="33">
        <v>1.1446E-2</v>
      </c>
      <c r="AA864" s="33">
        <v>0.86279110000000003</v>
      </c>
      <c r="AB864" s="33">
        <v>36.463000000000001</v>
      </c>
      <c r="AC864" s="33">
        <v>11.738</v>
      </c>
      <c r="AD864" s="33">
        <v>17.253</v>
      </c>
      <c r="AE864" s="33">
        <v>10.454000000000001</v>
      </c>
      <c r="AF864" s="33">
        <v>3.097</v>
      </c>
      <c r="AG864" s="33">
        <v>-3.468</v>
      </c>
      <c r="AH864" s="33">
        <v>-4.9889999999999999</v>
      </c>
      <c r="AI864" s="33">
        <v>-5.3090000000000002</v>
      </c>
      <c r="AJ864" s="33">
        <v>1607.5340000000001</v>
      </c>
      <c r="AK864" s="33">
        <v>-0.66400000000000003</v>
      </c>
      <c r="AL864" s="33">
        <v>826.38900000000001</v>
      </c>
      <c r="AM864" s="33">
        <v>-1.1359999999999999</v>
      </c>
      <c r="AN864">
        <v>9.4849999999999994</v>
      </c>
      <c r="AO864">
        <v>1.1859999999999999</v>
      </c>
      <c r="AP864">
        <v>6</v>
      </c>
      <c r="AQ864">
        <v>-1.7999999999999999E-2</v>
      </c>
      <c r="AR864">
        <v>3</v>
      </c>
      <c r="AS864">
        <v>100</v>
      </c>
      <c r="AT864">
        <v>0</v>
      </c>
      <c r="AU864">
        <v>0</v>
      </c>
      <c r="AV864">
        <v>82.195999999999998</v>
      </c>
      <c r="AW864">
        <v>6</v>
      </c>
      <c r="AX864">
        <v>0</v>
      </c>
      <c r="AY864">
        <v>18</v>
      </c>
      <c r="AZ864">
        <v>0</v>
      </c>
      <c r="BA864">
        <v>18</v>
      </c>
      <c r="BB864">
        <v>0</v>
      </c>
      <c r="BC864">
        <v>27</v>
      </c>
    </row>
    <row r="865" spans="1:55" x14ac:dyDescent="0.3">
      <c r="A865" t="str">
        <f>'Smile-IC50-CC50'!A865</f>
        <v>CHEMBL3797342</v>
      </c>
      <c r="C865" s="11" t="str">
        <f>'Smile-IC50-CC50'!I865</f>
        <v>c1ccccc1COCc2cc(=O)[nH]c(=O)n2COCc3ccccc3</v>
      </c>
      <c r="D865" s="25">
        <f>'Smile-IC50-CC50'!B865</f>
        <v>5.6379999999999999</v>
      </c>
      <c r="E865" s="26">
        <f>'Smile-IC50-CC50'!C865</f>
        <v>35.238999999999997</v>
      </c>
      <c r="F865" s="27">
        <f>'Smile-IC50-CC50'!D865</f>
        <v>6.2502660517914146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8</v>
      </c>
      <c r="M865">
        <v>0</v>
      </c>
      <c r="N865">
        <v>-1</v>
      </c>
      <c r="O865">
        <v>352.38900000000001</v>
      </c>
      <c r="P865">
        <v>7.1139999999999999</v>
      </c>
      <c r="Q865">
        <v>616.05899999999997</v>
      </c>
      <c r="R865">
        <v>100.405</v>
      </c>
      <c r="S865">
        <v>99.103999999999999</v>
      </c>
      <c r="T865">
        <v>416.55</v>
      </c>
      <c r="U865">
        <v>0</v>
      </c>
      <c r="V865">
        <v>1097.1469999999999</v>
      </c>
      <c r="W865">
        <v>1</v>
      </c>
      <c r="X865">
        <v>6.9</v>
      </c>
      <c r="Y865" s="33">
        <v>4.6130400000000002E-2</v>
      </c>
      <c r="Z865" s="33">
        <v>1.12002E-2</v>
      </c>
      <c r="AA865" s="33">
        <v>0.83506329999999995</v>
      </c>
      <c r="AB865" s="33">
        <v>36.594999999999999</v>
      </c>
      <c r="AC865" s="33">
        <v>12.263999999999999</v>
      </c>
      <c r="AD865" s="33">
        <v>17.82</v>
      </c>
      <c r="AE865" s="33">
        <v>11.205</v>
      </c>
      <c r="AF865" s="33">
        <v>3.0910000000000002</v>
      </c>
      <c r="AG865" s="33">
        <v>-3.694</v>
      </c>
      <c r="AH865" s="33">
        <v>-4.7089999999999996</v>
      </c>
      <c r="AI865" s="33">
        <v>-6.1870000000000003</v>
      </c>
      <c r="AJ865" s="33">
        <v>1137.884</v>
      </c>
      <c r="AK865" s="33">
        <v>-0.86599999999999999</v>
      </c>
      <c r="AL865" s="33">
        <v>568.83399999999995</v>
      </c>
      <c r="AM865" s="33">
        <v>-1.111</v>
      </c>
      <c r="AN865">
        <v>9.5690000000000008</v>
      </c>
      <c r="AO865">
        <v>1.206</v>
      </c>
      <c r="AP865">
        <v>5</v>
      </c>
      <c r="AQ865">
        <v>-8.1000000000000003E-2</v>
      </c>
      <c r="AR865">
        <v>3</v>
      </c>
      <c r="AS865">
        <v>100</v>
      </c>
      <c r="AT865">
        <v>0</v>
      </c>
      <c r="AU865">
        <v>0</v>
      </c>
      <c r="AV865">
        <v>85.944000000000003</v>
      </c>
      <c r="AW865">
        <v>6</v>
      </c>
      <c r="AX865">
        <v>0</v>
      </c>
      <c r="AY865">
        <v>18</v>
      </c>
      <c r="AZ865">
        <v>0</v>
      </c>
      <c r="BA865">
        <v>18</v>
      </c>
      <c r="BB865">
        <v>0</v>
      </c>
      <c r="BC865">
        <v>26</v>
      </c>
    </row>
    <row r="866" spans="1:55" x14ac:dyDescent="0.3">
      <c r="A866" t="str">
        <f>'Smile-IC50-CC50'!A866</f>
        <v>CHEMBL3800391</v>
      </c>
      <c r="C866" s="11" t="str">
        <f>'Smile-IC50-CC50'!I866</f>
        <v>CC(C)CCOCn1c(=O)[nH]c(=O)cc1COCc2ccccc2</v>
      </c>
      <c r="D866" s="25">
        <f>'Smile-IC50-CC50'!B866</f>
        <v>33.24</v>
      </c>
      <c r="E866" s="26">
        <f>'Smile-IC50-CC50'!C866</f>
        <v>33.24</v>
      </c>
      <c r="F866" s="27">
        <f>'Smile-IC50-CC50'!D866</f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9</v>
      </c>
      <c r="M866">
        <v>0</v>
      </c>
      <c r="N866">
        <v>-1</v>
      </c>
      <c r="O866">
        <v>332.399</v>
      </c>
      <c r="P866">
        <v>4.2759999999999998</v>
      </c>
      <c r="Q866">
        <v>571.30999999999995</v>
      </c>
      <c r="R866">
        <v>285.428</v>
      </c>
      <c r="S866">
        <v>89.432000000000002</v>
      </c>
      <c r="T866">
        <v>196.45</v>
      </c>
      <c r="U866">
        <v>0</v>
      </c>
      <c r="V866">
        <v>1047.3720000000001</v>
      </c>
      <c r="W866">
        <v>1</v>
      </c>
      <c r="X866">
        <v>6.9</v>
      </c>
      <c r="Y866" s="33">
        <v>1.7453400000000001E-2</v>
      </c>
      <c r="Z866" s="33">
        <v>1.20775E-2</v>
      </c>
      <c r="AA866" s="33">
        <v>0.87302599999999997</v>
      </c>
      <c r="AB866" s="33">
        <v>31.859000000000002</v>
      </c>
      <c r="AC866" s="33">
        <v>10.269</v>
      </c>
      <c r="AD866" s="33">
        <v>15.445</v>
      </c>
      <c r="AE866" s="33">
        <v>9.3140000000000001</v>
      </c>
      <c r="AF866" s="33">
        <v>2.6150000000000002</v>
      </c>
      <c r="AG866" s="33">
        <v>-2.7709999999999999</v>
      </c>
      <c r="AH866" s="33">
        <v>-3.9540000000000002</v>
      </c>
      <c r="AI866" s="33">
        <v>-4.5229999999999997</v>
      </c>
      <c r="AJ866" s="33">
        <v>1405.451</v>
      </c>
      <c r="AK866" s="33">
        <v>-0.76100000000000001</v>
      </c>
      <c r="AL866" s="33">
        <v>714.69600000000003</v>
      </c>
      <c r="AM866" s="33">
        <v>-1.6120000000000001</v>
      </c>
      <c r="AN866">
        <v>9.5109999999999992</v>
      </c>
      <c r="AO866">
        <v>1.131</v>
      </c>
      <c r="AP866">
        <v>4</v>
      </c>
      <c r="AQ866">
        <v>-0.23</v>
      </c>
      <c r="AR866">
        <v>3</v>
      </c>
      <c r="AS866">
        <v>100</v>
      </c>
      <c r="AT866">
        <v>0</v>
      </c>
      <c r="AU866">
        <v>0</v>
      </c>
      <c r="AV866">
        <v>87.167000000000002</v>
      </c>
      <c r="AW866">
        <v>6</v>
      </c>
      <c r="AX866">
        <v>0</v>
      </c>
      <c r="AY866">
        <v>12</v>
      </c>
      <c r="AZ866">
        <v>0</v>
      </c>
      <c r="BA866">
        <v>12</v>
      </c>
      <c r="BB866">
        <v>0</v>
      </c>
      <c r="BC866">
        <v>24</v>
      </c>
    </row>
    <row r="867" spans="1:55" x14ac:dyDescent="0.3">
      <c r="A867" t="str">
        <f>'Smile-IC50-CC50'!A867</f>
        <v>CHEMBL4285617</v>
      </c>
      <c r="C867" s="11" t="str">
        <f>'Smile-IC50-CC50'!I867</f>
        <v>OCC1=C(F)[C@H]([C@H](O)[C@@H]1O)n(cn2)c(c23)cccc3N</v>
      </c>
      <c r="D867" s="25">
        <f>'Smile-IC50-CC50'!B867</f>
        <v>5.641</v>
      </c>
      <c r="E867" s="26">
        <f>'Smile-IC50-CC50'!C867</f>
        <v>37.143000000000001</v>
      </c>
      <c r="F867" s="27">
        <f>'Smile-IC50-CC50'!D867</f>
        <v>6.5844708385038118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5</v>
      </c>
      <c r="M867">
        <v>0</v>
      </c>
      <c r="N867">
        <v>-2</v>
      </c>
      <c r="O867">
        <v>279.27</v>
      </c>
      <c r="P867">
        <v>6.3979999999999997</v>
      </c>
      <c r="Q867">
        <v>484.08600000000001</v>
      </c>
      <c r="R867">
        <v>98.131</v>
      </c>
      <c r="S867">
        <v>205.779</v>
      </c>
      <c r="T867">
        <v>152.80199999999999</v>
      </c>
      <c r="U867">
        <v>27.373999999999999</v>
      </c>
      <c r="V867">
        <v>821.62599999999998</v>
      </c>
      <c r="W867">
        <v>4.5</v>
      </c>
      <c r="X867">
        <v>7.6</v>
      </c>
      <c r="Y867" s="33">
        <v>4.9826799999999997E-2</v>
      </c>
      <c r="Z867" s="33">
        <v>3.3304E-2</v>
      </c>
      <c r="AA867" s="33">
        <v>0.87637790000000004</v>
      </c>
      <c r="AB867" s="33">
        <v>24.975999999999999</v>
      </c>
      <c r="AC867" s="33">
        <v>9.2509999999999994</v>
      </c>
      <c r="AD867" s="33">
        <v>19.669</v>
      </c>
      <c r="AE867" s="33">
        <v>16.306000000000001</v>
      </c>
      <c r="AF867" s="33">
        <v>-5.8999999999999997E-2</v>
      </c>
      <c r="AG867" s="33">
        <v>-2.238</v>
      </c>
      <c r="AH867" s="33">
        <v>-2.613</v>
      </c>
      <c r="AI867" s="33">
        <v>-4.2610000000000001</v>
      </c>
      <c r="AJ867" s="33">
        <v>110.789</v>
      </c>
      <c r="AK867" s="33">
        <v>-1.4570000000000001</v>
      </c>
      <c r="AL867" s="33">
        <v>64.792000000000002</v>
      </c>
      <c r="AM867" s="33">
        <v>-4.2939999999999996</v>
      </c>
      <c r="AN867">
        <v>8.3889999999999993</v>
      </c>
      <c r="AO867">
        <v>0.80100000000000005</v>
      </c>
      <c r="AP867">
        <v>6</v>
      </c>
      <c r="AQ867">
        <v>-0.629</v>
      </c>
      <c r="AR867">
        <v>3</v>
      </c>
      <c r="AS867">
        <v>63.194000000000003</v>
      </c>
      <c r="AT867">
        <v>27.373999999999999</v>
      </c>
      <c r="AU867">
        <v>0</v>
      </c>
      <c r="AV867">
        <v>102.514</v>
      </c>
      <c r="AW867">
        <v>6</v>
      </c>
      <c r="AX867">
        <v>0</v>
      </c>
      <c r="AY867">
        <v>14</v>
      </c>
      <c r="AZ867">
        <v>0</v>
      </c>
      <c r="BA867">
        <v>14</v>
      </c>
      <c r="BB867">
        <v>3</v>
      </c>
      <c r="BC867">
        <v>20</v>
      </c>
    </row>
    <row r="868" spans="1:55" x14ac:dyDescent="0.3">
      <c r="A868" t="str">
        <f>'Smile-IC50-CC50'!A868</f>
        <v>CHEMBL1643</v>
      </c>
      <c r="C868" s="11" t="str">
        <f>'Smile-IC50-CC50'!I868</f>
        <v>NC(=O)c1ncn(n1)[C@H](O2)[C@H](O)[C@H](O)[C@H]2CO</v>
      </c>
      <c r="D868" s="25">
        <f>'Smile-IC50-CC50'!B868</f>
        <v>2.4420000000000002</v>
      </c>
      <c r="E868" s="26">
        <f>'Smile-IC50-CC50'!C868</f>
        <v>0.26900000000000002</v>
      </c>
      <c r="F868" s="27">
        <f>'Smile-IC50-CC50'!D868</f>
        <v>0.11015561015561015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5</v>
      </c>
      <c r="M868">
        <v>0</v>
      </c>
      <c r="N868">
        <v>-2</v>
      </c>
      <c r="O868">
        <v>244.20699999999999</v>
      </c>
      <c r="P868">
        <v>5.5140000000000002</v>
      </c>
      <c r="Q868">
        <v>443.65699999999998</v>
      </c>
      <c r="R868">
        <v>105.678</v>
      </c>
      <c r="S868">
        <v>301.32400000000001</v>
      </c>
      <c r="T868">
        <v>36.655999999999999</v>
      </c>
      <c r="U868">
        <v>0</v>
      </c>
      <c r="V868">
        <v>732.25400000000002</v>
      </c>
      <c r="W868">
        <v>5</v>
      </c>
      <c r="X868">
        <v>12.3</v>
      </c>
      <c r="Y868" s="33">
        <v>4.1523299999999999E-2</v>
      </c>
      <c r="Z868" s="33">
        <v>6.1992999999999999E-2</v>
      </c>
      <c r="AA868" s="33">
        <v>0.88557450000000004</v>
      </c>
      <c r="AB868" s="33">
        <v>20.29</v>
      </c>
      <c r="AC868" s="33">
        <v>8.5540000000000003</v>
      </c>
      <c r="AD868" s="33">
        <v>21.335999999999999</v>
      </c>
      <c r="AE868" s="33">
        <v>21.420999999999999</v>
      </c>
      <c r="AF868" s="33">
        <v>-2.71</v>
      </c>
      <c r="AG868" s="33">
        <v>-1.5589999999999999</v>
      </c>
      <c r="AH868" s="33">
        <v>-0.628</v>
      </c>
      <c r="AI868" s="33">
        <v>-3.5579999999999998</v>
      </c>
      <c r="AJ868" s="33">
        <v>13.755000000000001</v>
      </c>
      <c r="AK868" s="33">
        <v>-2.2989999999999999</v>
      </c>
      <c r="AL868" s="33">
        <v>4.8109999999999999</v>
      </c>
      <c r="AM868" s="33">
        <v>-6.4640000000000004</v>
      </c>
      <c r="AN868">
        <v>9.3339999999999996</v>
      </c>
      <c r="AO868">
        <v>0.65800000000000003</v>
      </c>
      <c r="AP868">
        <v>5</v>
      </c>
      <c r="AQ868">
        <v>-0.99299999999999999</v>
      </c>
      <c r="AR868">
        <v>2</v>
      </c>
      <c r="AS868">
        <v>31.454999999999998</v>
      </c>
      <c r="AT868">
        <v>0</v>
      </c>
      <c r="AU868">
        <v>0</v>
      </c>
      <c r="AV868">
        <v>159.24700000000001</v>
      </c>
      <c r="AW868">
        <v>9</v>
      </c>
      <c r="AX868">
        <v>0</v>
      </c>
      <c r="AY868">
        <v>10</v>
      </c>
      <c r="AZ868">
        <v>0</v>
      </c>
      <c r="BA868">
        <v>10</v>
      </c>
      <c r="BB868">
        <v>4</v>
      </c>
      <c r="BC868">
        <v>17</v>
      </c>
    </row>
    <row r="869" spans="1:55" x14ac:dyDescent="0.3">
      <c r="A869" t="str">
        <f>'Smile-IC50-CC50'!A869</f>
        <v>CHEMBL1643</v>
      </c>
      <c r="C869" s="11" t="str">
        <f>'Smile-IC50-CC50'!I869</f>
        <v>NC(=O)c1ncn(n1)[C@H](O2)[C@H](O)[C@H](O)[C@H]2CO</v>
      </c>
      <c r="D869" s="25">
        <f>'Smile-IC50-CC50'!B869</f>
        <v>2.125</v>
      </c>
      <c r="E869" s="26">
        <f>'Smile-IC50-CC50'!C869</f>
        <v>0.26900000000000002</v>
      </c>
      <c r="F869" s="27">
        <f>'Smile-IC50-CC50'!D869</f>
        <v>0.12658823529411767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5</v>
      </c>
      <c r="M869">
        <v>0</v>
      </c>
      <c r="N869">
        <v>-2</v>
      </c>
      <c r="O869">
        <v>244.20699999999999</v>
      </c>
      <c r="P869">
        <v>5.5140000000000002</v>
      </c>
      <c r="Q869">
        <v>443.65699999999998</v>
      </c>
      <c r="R869">
        <v>105.678</v>
      </c>
      <c r="S869">
        <v>301.32400000000001</v>
      </c>
      <c r="T869">
        <v>36.655999999999999</v>
      </c>
      <c r="U869">
        <v>0</v>
      </c>
      <c r="V869">
        <v>732.25400000000002</v>
      </c>
      <c r="W869">
        <v>5</v>
      </c>
      <c r="X869">
        <v>12.3</v>
      </c>
      <c r="Y869" s="33">
        <v>4.1523299999999999E-2</v>
      </c>
      <c r="Z869" s="33">
        <v>6.1992999999999999E-2</v>
      </c>
      <c r="AA869" s="33">
        <v>0.88557450000000004</v>
      </c>
      <c r="AB869" s="33">
        <v>20.29</v>
      </c>
      <c r="AC869" s="33">
        <v>8.5540000000000003</v>
      </c>
      <c r="AD869" s="33">
        <v>21.335999999999999</v>
      </c>
      <c r="AE869" s="33">
        <v>21.420999999999999</v>
      </c>
      <c r="AF869" s="33">
        <v>-2.71</v>
      </c>
      <c r="AG869" s="33">
        <v>-1.5589999999999999</v>
      </c>
      <c r="AH869" s="33">
        <v>-0.628</v>
      </c>
      <c r="AI869" s="33">
        <v>-3.5579999999999998</v>
      </c>
      <c r="AJ869" s="33">
        <v>13.755000000000001</v>
      </c>
      <c r="AK869" s="33">
        <v>-2.2989999999999999</v>
      </c>
      <c r="AL869" s="33">
        <v>4.8109999999999999</v>
      </c>
      <c r="AM869" s="33">
        <v>-6.4640000000000004</v>
      </c>
      <c r="AN869">
        <v>9.3339999999999996</v>
      </c>
      <c r="AO869">
        <v>0.65800000000000003</v>
      </c>
      <c r="AP869">
        <v>5</v>
      </c>
      <c r="AQ869">
        <v>-0.99299999999999999</v>
      </c>
      <c r="AR869">
        <v>2</v>
      </c>
      <c r="AS869">
        <v>31.454999999999998</v>
      </c>
      <c r="AT869">
        <v>0</v>
      </c>
      <c r="AU869">
        <v>0</v>
      </c>
      <c r="AV869">
        <v>159.24700000000001</v>
      </c>
      <c r="AW869">
        <v>9</v>
      </c>
      <c r="AX869">
        <v>0</v>
      </c>
      <c r="AY869">
        <v>10</v>
      </c>
      <c r="AZ869">
        <v>0</v>
      </c>
      <c r="BA869">
        <v>10</v>
      </c>
      <c r="BB869">
        <v>4</v>
      </c>
      <c r="BC869">
        <v>17</v>
      </c>
    </row>
    <row r="870" spans="1:55" x14ac:dyDescent="0.3">
      <c r="A870" t="str">
        <f>'Smile-IC50-CC50'!A870</f>
        <v>CHEMBL1643</v>
      </c>
      <c r="C870" s="11" t="str">
        <f>'Smile-IC50-CC50'!I870</f>
        <v>NC(=O)c1ncn(n1)[C@H](O2)[C@H](O)[C@H](O)[C@H]2CO</v>
      </c>
      <c r="D870" s="25">
        <f>'Smile-IC50-CC50'!B870</f>
        <v>2.0030000000000001</v>
      </c>
      <c r="E870" s="26">
        <f>'Smile-IC50-CC50'!C870</f>
        <v>0.26900000000000002</v>
      </c>
      <c r="F870" s="27">
        <f>'Smile-IC50-CC50'!D870</f>
        <v>0.13429855217174239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5</v>
      </c>
      <c r="M870">
        <v>0</v>
      </c>
      <c r="N870">
        <v>-2</v>
      </c>
      <c r="O870">
        <v>244.20699999999999</v>
      </c>
      <c r="P870">
        <v>5.5140000000000002</v>
      </c>
      <c r="Q870">
        <v>443.65699999999998</v>
      </c>
      <c r="R870">
        <v>105.678</v>
      </c>
      <c r="S870">
        <v>301.32400000000001</v>
      </c>
      <c r="T870">
        <v>36.655999999999999</v>
      </c>
      <c r="U870">
        <v>0</v>
      </c>
      <c r="V870">
        <v>732.25400000000002</v>
      </c>
      <c r="W870">
        <v>5</v>
      </c>
      <c r="X870">
        <v>12.3</v>
      </c>
      <c r="Y870" s="33">
        <v>4.1523299999999999E-2</v>
      </c>
      <c r="Z870" s="33">
        <v>6.1992999999999999E-2</v>
      </c>
      <c r="AA870" s="33">
        <v>0.88557450000000004</v>
      </c>
      <c r="AB870" s="33">
        <v>20.29</v>
      </c>
      <c r="AC870" s="33">
        <v>8.5540000000000003</v>
      </c>
      <c r="AD870" s="33">
        <v>21.335999999999999</v>
      </c>
      <c r="AE870" s="33">
        <v>21.420999999999999</v>
      </c>
      <c r="AF870" s="33">
        <v>-2.71</v>
      </c>
      <c r="AG870" s="33">
        <v>-1.5589999999999999</v>
      </c>
      <c r="AH870" s="33">
        <v>-0.628</v>
      </c>
      <c r="AI870" s="33">
        <v>-3.5579999999999998</v>
      </c>
      <c r="AJ870" s="33">
        <v>13.755000000000001</v>
      </c>
      <c r="AK870" s="33">
        <v>-2.2989999999999999</v>
      </c>
      <c r="AL870" s="33">
        <v>4.8109999999999999</v>
      </c>
      <c r="AM870" s="33">
        <v>-6.4640000000000004</v>
      </c>
      <c r="AN870">
        <v>9.3339999999999996</v>
      </c>
      <c r="AO870">
        <v>0.65800000000000003</v>
      </c>
      <c r="AP870">
        <v>5</v>
      </c>
      <c r="AQ870">
        <v>-0.99299999999999999</v>
      </c>
      <c r="AR870">
        <v>2</v>
      </c>
      <c r="AS870">
        <v>31.454999999999998</v>
      </c>
      <c r="AT870">
        <v>0</v>
      </c>
      <c r="AU870">
        <v>0</v>
      </c>
      <c r="AV870">
        <v>159.24700000000001</v>
      </c>
      <c r="AW870">
        <v>9</v>
      </c>
      <c r="AX870">
        <v>0</v>
      </c>
      <c r="AY870">
        <v>10</v>
      </c>
      <c r="AZ870">
        <v>0</v>
      </c>
      <c r="BA870">
        <v>10</v>
      </c>
      <c r="BB870">
        <v>4</v>
      </c>
      <c r="BC870">
        <v>17</v>
      </c>
    </row>
    <row r="871" spans="1:55" x14ac:dyDescent="0.3">
      <c r="A871" t="str">
        <f>'Smile-IC50-CC50'!A871</f>
        <v>CHEMBL1229</v>
      </c>
      <c r="C871" s="11" t="str">
        <f>'Smile-IC50-CC50'!I871</f>
        <v>CC(=O)N[C@H]([C@H](C1)N)[C@H](OC(CC)CC)C=C1C(=O)OCC</v>
      </c>
      <c r="D871" s="25">
        <f>'Smile-IC50-CC50'!B871</f>
        <v>3.4000000000000002E-2</v>
      </c>
      <c r="E871" s="26">
        <f>'Smile-IC50-CC50'!C871</f>
        <v>0.25</v>
      </c>
      <c r="F871" s="27">
        <f>'Smile-IC50-CC50'!D871</f>
        <v>7.3529411764705879</v>
      </c>
      <c r="G871">
        <v>0</v>
      </c>
      <c r="H871">
        <v>1</v>
      </c>
      <c r="I871">
        <v>0</v>
      </c>
      <c r="J871">
        <v>0</v>
      </c>
      <c r="K871">
        <v>1</v>
      </c>
      <c r="L871">
        <v>8</v>
      </c>
      <c r="M871">
        <v>1</v>
      </c>
      <c r="N871">
        <v>0</v>
      </c>
      <c r="O871">
        <v>312.40800000000002</v>
      </c>
      <c r="P871">
        <v>5.6689999999999996</v>
      </c>
      <c r="Q871">
        <v>620.56700000000001</v>
      </c>
      <c r="R871">
        <v>498.726</v>
      </c>
      <c r="S871">
        <v>112.185</v>
      </c>
      <c r="T871">
        <v>9.6560000000000006</v>
      </c>
      <c r="U871">
        <v>0</v>
      </c>
      <c r="V871">
        <v>1086.105</v>
      </c>
      <c r="W871">
        <v>3</v>
      </c>
      <c r="X871">
        <v>7.2</v>
      </c>
      <c r="Y871" s="33">
        <v>2.9588199999999999E-2</v>
      </c>
      <c r="Z871" s="33">
        <v>2.00958E-2</v>
      </c>
      <c r="AA871" s="33">
        <v>0.82342519999999997</v>
      </c>
      <c r="AB871" s="33">
        <v>32.267000000000003</v>
      </c>
      <c r="AC871" s="33">
        <v>9.8219999999999992</v>
      </c>
      <c r="AD871" s="33">
        <v>18.507000000000001</v>
      </c>
      <c r="AE871" s="33">
        <v>13.893000000000001</v>
      </c>
      <c r="AF871" s="33">
        <v>0.94799999999999995</v>
      </c>
      <c r="AG871" s="33">
        <v>-1.536</v>
      </c>
      <c r="AH871" s="33">
        <v>-1.141</v>
      </c>
      <c r="AI871" s="33">
        <v>-3.7869999999999999</v>
      </c>
      <c r="AJ871" s="33">
        <v>125.837</v>
      </c>
      <c r="AK871" s="33">
        <v>-0.623</v>
      </c>
      <c r="AL871" s="33">
        <v>103.015</v>
      </c>
      <c r="AM871" s="33">
        <v>-4.8479999999999999</v>
      </c>
      <c r="AN871">
        <v>9.1270000000000007</v>
      </c>
      <c r="AO871">
        <v>-0.13</v>
      </c>
      <c r="AP871">
        <v>3</v>
      </c>
      <c r="AQ871">
        <v>-0.499</v>
      </c>
      <c r="AR871">
        <v>3</v>
      </c>
      <c r="AS871">
        <v>70.081000000000003</v>
      </c>
      <c r="AT871">
        <v>0</v>
      </c>
      <c r="AU871">
        <v>28.786000000000001</v>
      </c>
      <c r="AV871">
        <v>97.819000000000003</v>
      </c>
      <c r="AW871">
        <v>6</v>
      </c>
      <c r="AX871">
        <v>0</v>
      </c>
      <c r="AY871">
        <v>6</v>
      </c>
      <c r="AZ871">
        <v>0</v>
      </c>
      <c r="BA871">
        <v>6</v>
      </c>
      <c r="BB871">
        <v>4</v>
      </c>
      <c r="BC871">
        <v>22</v>
      </c>
    </row>
    <row r="872" spans="1:55" x14ac:dyDescent="0.3">
      <c r="A872" t="str">
        <f>'Smile-IC50-CC50'!A872</f>
        <v>CHEMBL1229</v>
      </c>
      <c r="C872" s="11" t="str">
        <f>'Smile-IC50-CC50'!I872</f>
        <v>CC(=O)N[C@H]([C@H](C1)N)[C@H](OC(CC)CC)C=C1C(=O)OCC</v>
      </c>
      <c r="D872" s="25">
        <f>'Smile-IC50-CC50'!B872</f>
        <v>0.93700000000000006</v>
      </c>
      <c r="E872" s="26">
        <f>'Smile-IC50-CC50'!C872</f>
        <v>0.25</v>
      </c>
      <c r="F872" s="27">
        <f>'Smile-IC50-CC50'!D872</f>
        <v>0.26680896478121663</v>
      </c>
      <c r="G872">
        <v>0</v>
      </c>
      <c r="H872">
        <v>1</v>
      </c>
      <c r="I872">
        <v>0</v>
      </c>
      <c r="J872">
        <v>0</v>
      </c>
      <c r="K872">
        <v>1</v>
      </c>
      <c r="L872">
        <v>8</v>
      </c>
      <c r="M872">
        <v>1</v>
      </c>
      <c r="N872">
        <v>0</v>
      </c>
      <c r="O872">
        <v>312.40800000000002</v>
      </c>
      <c r="P872">
        <v>5.6689999999999996</v>
      </c>
      <c r="Q872">
        <v>620.56700000000001</v>
      </c>
      <c r="R872">
        <v>498.726</v>
      </c>
      <c r="S872">
        <v>112.185</v>
      </c>
      <c r="T872">
        <v>9.6560000000000006</v>
      </c>
      <c r="U872">
        <v>0</v>
      </c>
      <c r="V872">
        <v>1086.105</v>
      </c>
      <c r="W872">
        <v>3</v>
      </c>
      <c r="X872">
        <v>7.2</v>
      </c>
      <c r="Y872" s="33">
        <v>2.9588199999999999E-2</v>
      </c>
      <c r="Z872" s="33">
        <v>2.00958E-2</v>
      </c>
      <c r="AA872" s="33">
        <v>0.82342519999999997</v>
      </c>
      <c r="AB872" s="33">
        <v>32.267000000000003</v>
      </c>
      <c r="AC872" s="33">
        <v>9.8219999999999992</v>
      </c>
      <c r="AD872" s="33">
        <v>18.507000000000001</v>
      </c>
      <c r="AE872" s="33">
        <v>13.893000000000001</v>
      </c>
      <c r="AF872" s="33">
        <v>0.94799999999999995</v>
      </c>
      <c r="AG872" s="33">
        <v>-1.536</v>
      </c>
      <c r="AH872" s="33">
        <v>-1.141</v>
      </c>
      <c r="AI872" s="33">
        <v>-3.7869999999999999</v>
      </c>
      <c r="AJ872" s="33">
        <v>125.837</v>
      </c>
      <c r="AK872" s="33">
        <v>-0.623</v>
      </c>
      <c r="AL872" s="33">
        <v>103.015</v>
      </c>
      <c r="AM872" s="33">
        <v>-4.8479999999999999</v>
      </c>
      <c r="AN872">
        <v>9.1270000000000007</v>
      </c>
      <c r="AO872">
        <v>-0.13</v>
      </c>
      <c r="AP872">
        <v>3</v>
      </c>
      <c r="AQ872">
        <v>-0.499</v>
      </c>
      <c r="AR872">
        <v>3</v>
      </c>
      <c r="AS872">
        <v>70.081000000000003</v>
      </c>
      <c r="AT872">
        <v>0</v>
      </c>
      <c r="AU872">
        <v>28.786000000000001</v>
      </c>
      <c r="AV872">
        <v>97.819000000000003</v>
      </c>
      <c r="AW872">
        <v>6</v>
      </c>
      <c r="AX872">
        <v>0</v>
      </c>
      <c r="AY872">
        <v>6</v>
      </c>
      <c r="AZ872">
        <v>0</v>
      </c>
      <c r="BA872">
        <v>6</v>
      </c>
      <c r="BB872">
        <v>4</v>
      </c>
      <c r="BC872">
        <v>22</v>
      </c>
    </row>
    <row r="873" spans="1:55" x14ac:dyDescent="0.3">
      <c r="A873" t="str">
        <f>'Smile-IC50-CC50'!A873</f>
        <v>CHEMBL1229</v>
      </c>
      <c r="C873" s="11" t="str">
        <f>'Smile-IC50-CC50'!I873</f>
        <v>CC(=O)N[C@H]([C@H](C1)N)[C@H](OC(CC)CC)C=C1C(=O)OCC</v>
      </c>
      <c r="D873" s="25">
        <f>'Smile-IC50-CC50'!B873</f>
        <v>9.06</v>
      </c>
      <c r="E873" s="26">
        <f>'Smile-IC50-CC50'!C873</f>
        <v>0.25</v>
      </c>
      <c r="F873" s="27">
        <f>'Smile-IC50-CC50'!D873</f>
        <v>2.759381898454746E-2</v>
      </c>
      <c r="G873">
        <v>0</v>
      </c>
      <c r="H873">
        <v>1</v>
      </c>
      <c r="I873">
        <v>0</v>
      </c>
      <c r="J873">
        <v>0</v>
      </c>
      <c r="K873">
        <v>1</v>
      </c>
      <c r="L873">
        <v>8</v>
      </c>
      <c r="M873">
        <v>1</v>
      </c>
      <c r="N873">
        <v>0</v>
      </c>
      <c r="O873">
        <v>312.40800000000002</v>
      </c>
      <c r="P873">
        <v>5.6689999999999996</v>
      </c>
      <c r="Q873">
        <v>620.56700000000001</v>
      </c>
      <c r="R873">
        <v>498.726</v>
      </c>
      <c r="S873">
        <v>112.185</v>
      </c>
      <c r="T873">
        <v>9.6560000000000006</v>
      </c>
      <c r="U873">
        <v>0</v>
      </c>
      <c r="V873">
        <v>1086.105</v>
      </c>
      <c r="W873">
        <v>3</v>
      </c>
      <c r="X873">
        <v>7.2</v>
      </c>
      <c r="Y873" s="33">
        <v>2.9588199999999999E-2</v>
      </c>
      <c r="Z873" s="33">
        <v>2.00958E-2</v>
      </c>
      <c r="AA873" s="33">
        <v>0.82342519999999997</v>
      </c>
      <c r="AB873" s="33">
        <v>32.267000000000003</v>
      </c>
      <c r="AC873" s="33">
        <v>9.8219999999999992</v>
      </c>
      <c r="AD873" s="33">
        <v>18.507000000000001</v>
      </c>
      <c r="AE873" s="33">
        <v>13.893000000000001</v>
      </c>
      <c r="AF873" s="33">
        <v>0.94799999999999995</v>
      </c>
      <c r="AG873" s="33">
        <v>-1.536</v>
      </c>
      <c r="AH873" s="33">
        <v>-1.141</v>
      </c>
      <c r="AI873" s="33">
        <v>-3.7869999999999999</v>
      </c>
      <c r="AJ873" s="33">
        <v>125.837</v>
      </c>
      <c r="AK873" s="33">
        <v>-0.623</v>
      </c>
      <c r="AL873" s="33">
        <v>103.015</v>
      </c>
      <c r="AM873" s="33">
        <v>-4.8479999999999999</v>
      </c>
      <c r="AN873">
        <v>9.1270000000000007</v>
      </c>
      <c r="AO873">
        <v>-0.13</v>
      </c>
      <c r="AP873">
        <v>3</v>
      </c>
      <c r="AQ873">
        <v>-0.499</v>
      </c>
      <c r="AR873">
        <v>3</v>
      </c>
      <c r="AS873">
        <v>70.081000000000003</v>
      </c>
      <c r="AT873">
        <v>0</v>
      </c>
      <c r="AU873">
        <v>28.786000000000001</v>
      </c>
      <c r="AV873">
        <v>97.819000000000003</v>
      </c>
      <c r="AW873">
        <v>6</v>
      </c>
      <c r="AX873">
        <v>0</v>
      </c>
      <c r="AY873">
        <v>6</v>
      </c>
      <c r="AZ873">
        <v>0</v>
      </c>
      <c r="BA873">
        <v>6</v>
      </c>
      <c r="BB873">
        <v>4</v>
      </c>
      <c r="BC873">
        <v>22</v>
      </c>
    </row>
    <row r="874" spans="1:55" x14ac:dyDescent="0.3">
      <c r="A874" t="str">
        <f>'Smile-IC50-CC50'!A874</f>
        <v>CHEMBL1229</v>
      </c>
      <c r="C874" s="11" t="str">
        <f>'Smile-IC50-CC50'!I874</f>
        <v>CC(=O)N[C@H]([C@H](C1)N)[C@H](OC(CC)CC)C=C1C(=O)OCC</v>
      </c>
      <c r="D874" s="25">
        <f>'Smile-IC50-CC50'!B874</f>
        <v>0.46899999999999997</v>
      </c>
      <c r="E874" s="26">
        <f>'Smile-IC50-CC50'!C874</f>
        <v>0.25</v>
      </c>
      <c r="F874" s="27">
        <f>'Smile-IC50-CC50'!D874</f>
        <v>0.53304904051172708</v>
      </c>
      <c r="G874">
        <v>0</v>
      </c>
      <c r="H874">
        <v>1</v>
      </c>
      <c r="I874">
        <v>0</v>
      </c>
      <c r="J874">
        <v>0</v>
      </c>
      <c r="K874">
        <v>1</v>
      </c>
      <c r="L874">
        <v>8</v>
      </c>
      <c r="M874">
        <v>1</v>
      </c>
      <c r="N874">
        <v>0</v>
      </c>
      <c r="O874">
        <v>312.40800000000002</v>
      </c>
      <c r="P874">
        <v>5.6689999999999996</v>
      </c>
      <c r="Q874">
        <v>620.56700000000001</v>
      </c>
      <c r="R874">
        <v>498.726</v>
      </c>
      <c r="S874">
        <v>112.185</v>
      </c>
      <c r="T874">
        <v>9.6560000000000006</v>
      </c>
      <c r="U874">
        <v>0</v>
      </c>
      <c r="V874">
        <v>1086.105</v>
      </c>
      <c r="W874">
        <v>3</v>
      </c>
      <c r="X874">
        <v>7.2</v>
      </c>
      <c r="Y874" s="33">
        <v>2.9588199999999999E-2</v>
      </c>
      <c r="Z874" s="33">
        <v>2.00958E-2</v>
      </c>
      <c r="AA874" s="33">
        <v>0.82342519999999997</v>
      </c>
      <c r="AB874" s="33">
        <v>32.267000000000003</v>
      </c>
      <c r="AC874" s="33">
        <v>9.8219999999999992</v>
      </c>
      <c r="AD874" s="33">
        <v>18.507000000000001</v>
      </c>
      <c r="AE874" s="33">
        <v>13.893000000000001</v>
      </c>
      <c r="AF874" s="33">
        <v>0.94799999999999995</v>
      </c>
      <c r="AG874" s="33">
        <v>-1.536</v>
      </c>
      <c r="AH874" s="33">
        <v>-1.141</v>
      </c>
      <c r="AI874" s="33">
        <v>-3.7869999999999999</v>
      </c>
      <c r="AJ874" s="33">
        <v>125.837</v>
      </c>
      <c r="AK874" s="33">
        <v>-0.623</v>
      </c>
      <c r="AL874" s="33">
        <v>103.015</v>
      </c>
      <c r="AM874" s="33">
        <v>-4.8479999999999999</v>
      </c>
      <c r="AN874">
        <v>9.1270000000000007</v>
      </c>
      <c r="AO874">
        <v>-0.13</v>
      </c>
      <c r="AP874">
        <v>3</v>
      </c>
      <c r="AQ874">
        <v>-0.499</v>
      </c>
      <c r="AR874">
        <v>3</v>
      </c>
      <c r="AS874">
        <v>70.081000000000003</v>
      </c>
      <c r="AT874">
        <v>0</v>
      </c>
      <c r="AU874">
        <v>28.786000000000001</v>
      </c>
      <c r="AV874">
        <v>97.819000000000003</v>
      </c>
      <c r="AW874">
        <v>6</v>
      </c>
      <c r="AX874">
        <v>0</v>
      </c>
      <c r="AY874">
        <v>6</v>
      </c>
      <c r="AZ874">
        <v>0</v>
      </c>
      <c r="BA874">
        <v>6</v>
      </c>
      <c r="BB874">
        <v>4</v>
      </c>
      <c r="BC874">
        <v>22</v>
      </c>
    </row>
    <row r="875" spans="1:55" x14ac:dyDescent="0.3">
      <c r="A875" t="str">
        <f>'Smile-IC50-CC50'!A875</f>
        <v>CHEMBL1229</v>
      </c>
      <c r="C875" s="11" t="str">
        <f>'Smile-IC50-CC50'!I875</f>
        <v>CC(=O)N[C@H]([C@H](C1)N)[C@H](OC(CC)CC)C=C1C(=O)OCC</v>
      </c>
      <c r="D875" s="25">
        <f>'Smile-IC50-CC50'!B875</f>
        <v>4.9989999999999997</v>
      </c>
      <c r="E875" s="26">
        <f>'Smile-IC50-CC50'!C875</f>
        <v>0.219</v>
      </c>
      <c r="F875" s="27">
        <f>'Smile-IC50-CC50'!D875</f>
        <v>4.3808761752350475E-2</v>
      </c>
      <c r="G875">
        <v>0</v>
      </c>
      <c r="H875">
        <v>1</v>
      </c>
      <c r="I875">
        <v>0</v>
      </c>
      <c r="J875">
        <v>0</v>
      </c>
      <c r="K875">
        <v>1</v>
      </c>
      <c r="L875">
        <v>8</v>
      </c>
      <c r="M875">
        <v>1</v>
      </c>
      <c r="N875">
        <v>0</v>
      </c>
      <c r="O875">
        <v>312.40800000000002</v>
      </c>
      <c r="P875">
        <v>5.6689999999999996</v>
      </c>
      <c r="Q875">
        <v>620.56700000000001</v>
      </c>
      <c r="R875">
        <v>498.726</v>
      </c>
      <c r="S875">
        <v>112.185</v>
      </c>
      <c r="T875">
        <v>9.6560000000000006</v>
      </c>
      <c r="U875">
        <v>0</v>
      </c>
      <c r="V875">
        <v>1086.105</v>
      </c>
      <c r="W875">
        <v>3</v>
      </c>
      <c r="X875">
        <v>7.2</v>
      </c>
      <c r="Y875" s="33">
        <v>2.9588199999999999E-2</v>
      </c>
      <c r="Z875" s="33">
        <v>2.00958E-2</v>
      </c>
      <c r="AA875" s="33">
        <v>0.82342519999999997</v>
      </c>
      <c r="AB875" s="33">
        <v>32.267000000000003</v>
      </c>
      <c r="AC875" s="33">
        <v>9.8219999999999992</v>
      </c>
      <c r="AD875" s="33">
        <v>18.507000000000001</v>
      </c>
      <c r="AE875" s="33">
        <v>13.893000000000001</v>
      </c>
      <c r="AF875" s="33">
        <v>0.94799999999999995</v>
      </c>
      <c r="AG875" s="33">
        <v>-1.536</v>
      </c>
      <c r="AH875" s="33">
        <v>-1.141</v>
      </c>
      <c r="AI875" s="33">
        <v>-3.7869999999999999</v>
      </c>
      <c r="AJ875" s="33">
        <v>125.837</v>
      </c>
      <c r="AK875" s="33">
        <v>-0.623</v>
      </c>
      <c r="AL875" s="33">
        <v>103.015</v>
      </c>
      <c r="AM875" s="33">
        <v>-4.8479999999999999</v>
      </c>
      <c r="AN875">
        <v>9.1270000000000007</v>
      </c>
      <c r="AO875">
        <v>-0.13</v>
      </c>
      <c r="AP875">
        <v>3</v>
      </c>
      <c r="AQ875">
        <v>-0.499</v>
      </c>
      <c r="AR875">
        <v>3</v>
      </c>
      <c r="AS875">
        <v>70.081000000000003</v>
      </c>
      <c r="AT875">
        <v>0</v>
      </c>
      <c r="AU875">
        <v>28.786000000000001</v>
      </c>
      <c r="AV875">
        <v>97.819000000000003</v>
      </c>
      <c r="AW875">
        <v>6</v>
      </c>
      <c r="AX875">
        <v>0</v>
      </c>
      <c r="AY875">
        <v>6</v>
      </c>
      <c r="AZ875">
        <v>0</v>
      </c>
      <c r="BA875">
        <v>6</v>
      </c>
      <c r="BB875">
        <v>4</v>
      </c>
      <c r="BC875">
        <v>22</v>
      </c>
    </row>
    <row r="876" spans="1:55" x14ac:dyDescent="0.3">
      <c r="A876" t="str">
        <f>'Smile-IC50-CC50'!A876</f>
        <v>CHEMBL1229</v>
      </c>
      <c r="C876" s="11" t="str">
        <f>'Smile-IC50-CC50'!I876</f>
        <v>CC(=O)N[C@H]([C@H](C1)N)[C@H](OC(CC)CC)C=C1C(=O)OCC</v>
      </c>
      <c r="D876" s="25">
        <f>'Smile-IC50-CC50'!B876</f>
        <v>6.5609999999999999</v>
      </c>
      <c r="E876" s="26">
        <f>'Smile-IC50-CC50'!C876</f>
        <v>0.219</v>
      </c>
      <c r="F876" s="27">
        <f>'Smile-IC50-CC50'!D876</f>
        <v>3.3379058070416093E-2</v>
      </c>
      <c r="G876">
        <v>0</v>
      </c>
      <c r="H876">
        <v>1</v>
      </c>
      <c r="I876">
        <v>0</v>
      </c>
      <c r="J876">
        <v>0</v>
      </c>
      <c r="K876">
        <v>1</v>
      </c>
      <c r="L876">
        <v>8</v>
      </c>
      <c r="M876">
        <v>1</v>
      </c>
      <c r="N876">
        <v>0</v>
      </c>
      <c r="O876">
        <v>312.40800000000002</v>
      </c>
      <c r="P876">
        <v>5.6689999999999996</v>
      </c>
      <c r="Q876">
        <v>620.56700000000001</v>
      </c>
      <c r="R876">
        <v>498.726</v>
      </c>
      <c r="S876">
        <v>112.185</v>
      </c>
      <c r="T876">
        <v>9.6560000000000006</v>
      </c>
      <c r="U876">
        <v>0</v>
      </c>
      <c r="V876">
        <v>1086.105</v>
      </c>
      <c r="W876">
        <v>3</v>
      </c>
      <c r="X876">
        <v>7.2</v>
      </c>
      <c r="Y876" s="33">
        <v>2.9588199999999999E-2</v>
      </c>
      <c r="Z876" s="33">
        <v>2.00958E-2</v>
      </c>
      <c r="AA876" s="33">
        <v>0.82342519999999997</v>
      </c>
      <c r="AB876" s="33">
        <v>32.267000000000003</v>
      </c>
      <c r="AC876" s="33">
        <v>9.8219999999999992</v>
      </c>
      <c r="AD876" s="33">
        <v>18.507000000000001</v>
      </c>
      <c r="AE876" s="33">
        <v>13.893000000000001</v>
      </c>
      <c r="AF876" s="33">
        <v>0.94799999999999995</v>
      </c>
      <c r="AG876" s="33">
        <v>-1.536</v>
      </c>
      <c r="AH876" s="33">
        <v>-1.141</v>
      </c>
      <c r="AI876" s="33">
        <v>-3.7869999999999999</v>
      </c>
      <c r="AJ876" s="33">
        <v>125.837</v>
      </c>
      <c r="AK876" s="33">
        <v>-0.623</v>
      </c>
      <c r="AL876" s="33">
        <v>103.015</v>
      </c>
      <c r="AM876" s="33">
        <v>-4.8479999999999999</v>
      </c>
      <c r="AN876">
        <v>9.1270000000000007</v>
      </c>
      <c r="AO876">
        <v>-0.13</v>
      </c>
      <c r="AP876">
        <v>3</v>
      </c>
      <c r="AQ876">
        <v>-0.499</v>
      </c>
      <c r="AR876">
        <v>3</v>
      </c>
      <c r="AS876">
        <v>70.081000000000003</v>
      </c>
      <c r="AT876">
        <v>0</v>
      </c>
      <c r="AU876">
        <v>28.786000000000001</v>
      </c>
      <c r="AV876">
        <v>97.819000000000003</v>
      </c>
      <c r="AW876">
        <v>6</v>
      </c>
      <c r="AX876">
        <v>0</v>
      </c>
      <c r="AY876">
        <v>6</v>
      </c>
      <c r="AZ876">
        <v>0</v>
      </c>
      <c r="BA876">
        <v>6</v>
      </c>
      <c r="BB876">
        <v>4</v>
      </c>
      <c r="BC876">
        <v>22</v>
      </c>
    </row>
    <row r="877" spans="1:55" x14ac:dyDescent="0.3">
      <c r="A877" t="str">
        <f>'Smile-IC50-CC50'!A877</f>
        <v>CHEMBL660</v>
      </c>
      <c r="C877" s="11" t="str">
        <f>'Smile-IC50-CC50'!I877</f>
        <v>NC12C[C@@H]3C[C@H](C1)C[C@H](C2)C3</v>
      </c>
      <c r="D877" s="25">
        <f>'Smile-IC50-CC50'!B877</f>
        <v>9.2260000000000009</v>
      </c>
      <c r="E877" s="26">
        <f>'Smile-IC50-CC50'!C877</f>
        <v>0.106</v>
      </c>
      <c r="F877" s="27">
        <f>'Smile-IC50-CC50'!D877</f>
        <v>1.1489269455885539E-2</v>
      </c>
      <c r="G877">
        <v>6</v>
      </c>
      <c r="H877">
        <v>1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2</v>
      </c>
      <c r="O877">
        <v>151.251</v>
      </c>
      <c r="P877">
        <v>0.88200000000000001</v>
      </c>
      <c r="Q877">
        <v>344.73899999999998</v>
      </c>
      <c r="R877">
        <v>297.30099999999999</v>
      </c>
      <c r="S877">
        <v>47.438000000000002</v>
      </c>
      <c r="T877">
        <v>0</v>
      </c>
      <c r="U877">
        <v>0</v>
      </c>
      <c r="V877">
        <v>564.452</v>
      </c>
      <c r="W877">
        <v>2</v>
      </c>
      <c r="X877">
        <v>1</v>
      </c>
      <c r="Y877" s="33">
        <v>1.3795000000000001E-3</v>
      </c>
      <c r="Z877" s="33">
        <v>4.1022999999999997E-3</v>
      </c>
      <c r="AA877" s="33">
        <v>0.95813280000000001</v>
      </c>
      <c r="AB877" s="33">
        <v>15.792999999999999</v>
      </c>
      <c r="AC877" s="33">
        <v>4.7679999999999998</v>
      </c>
      <c r="AD877" s="33">
        <v>7.6929999999999996</v>
      </c>
      <c r="AE877" s="33">
        <v>4.5650000000000004</v>
      </c>
      <c r="AF877" s="33">
        <v>1.4350000000000001</v>
      </c>
      <c r="AG877" s="33">
        <v>-0.45100000000000001</v>
      </c>
      <c r="AH877" s="33">
        <v>-0.54200000000000004</v>
      </c>
      <c r="AI877" s="33">
        <v>-2.9359999999999999</v>
      </c>
      <c r="AJ877" s="33">
        <v>876.88400000000001</v>
      </c>
      <c r="AK877" s="33">
        <v>0.55700000000000005</v>
      </c>
      <c r="AL877" s="33">
        <v>474.85</v>
      </c>
      <c r="AM877" s="33">
        <v>-4.3600000000000003</v>
      </c>
      <c r="AN877">
        <v>8.9329999999999998</v>
      </c>
      <c r="AO877">
        <v>-2.6880000000000002</v>
      </c>
      <c r="AP877">
        <v>0</v>
      </c>
      <c r="AQ877">
        <v>-0.245</v>
      </c>
      <c r="AR877">
        <v>3</v>
      </c>
      <c r="AS877">
        <v>88.021000000000001</v>
      </c>
      <c r="AT877">
        <v>0</v>
      </c>
      <c r="AU877">
        <v>0</v>
      </c>
      <c r="AV877">
        <v>24.356999999999999</v>
      </c>
      <c r="AW877">
        <v>1</v>
      </c>
      <c r="AX877">
        <v>0</v>
      </c>
      <c r="AY877">
        <v>10</v>
      </c>
      <c r="AZ877">
        <v>0</v>
      </c>
      <c r="BA877">
        <v>10</v>
      </c>
      <c r="BB877">
        <v>10</v>
      </c>
      <c r="BC877">
        <v>11</v>
      </c>
    </row>
    <row r="878" spans="1:55" x14ac:dyDescent="0.3">
      <c r="A878" t="str">
        <f>'Smile-IC50-CC50'!A878</f>
        <v>CHEMBL660</v>
      </c>
      <c r="C878" s="11" t="str">
        <f>'Smile-IC50-CC50'!I878</f>
        <v>NC12C[C@@H]3C[C@H](C1)C[C@H](C2)C3</v>
      </c>
      <c r="D878" s="25">
        <f>'Smile-IC50-CC50'!B878</f>
        <v>1.6639999999999999</v>
      </c>
      <c r="E878" s="26">
        <f>'Smile-IC50-CC50'!C878</f>
        <v>0.106</v>
      </c>
      <c r="F878" s="27">
        <f>'Smile-IC50-CC50'!D878</f>
        <v>6.3701923076923073E-2</v>
      </c>
      <c r="G878">
        <v>6</v>
      </c>
      <c r="H878">
        <v>1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2</v>
      </c>
      <c r="O878">
        <v>151.251</v>
      </c>
      <c r="P878">
        <v>0.88200000000000001</v>
      </c>
      <c r="Q878">
        <v>344.73899999999998</v>
      </c>
      <c r="R878">
        <v>297.30099999999999</v>
      </c>
      <c r="S878">
        <v>47.438000000000002</v>
      </c>
      <c r="T878">
        <v>0</v>
      </c>
      <c r="U878">
        <v>0</v>
      </c>
      <c r="V878">
        <v>564.452</v>
      </c>
      <c r="W878">
        <v>2</v>
      </c>
      <c r="X878">
        <v>1</v>
      </c>
      <c r="Y878" s="33">
        <v>1.3795000000000001E-3</v>
      </c>
      <c r="Z878" s="33">
        <v>4.1022999999999997E-3</v>
      </c>
      <c r="AA878" s="33">
        <v>0.95813280000000001</v>
      </c>
      <c r="AB878" s="33">
        <v>15.792999999999999</v>
      </c>
      <c r="AC878" s="33">
        <v>4.7679999999999998</v>
      </c>
      <c r="AD878" s="33">
        <v>7.6929999999999996</v>
      </c>
      <c r="AE878" s="33">
        <v>4.5650000000000004</v>
      </c>
      <c r="AF878" s="33">
        <v>1.4350000000000001</v>
      </c>
      <c r="AG878" s="33">
        <v>-0.45100000000000001</v>
      </c>
      <c r="AH878" s="33">
        <v>-0.54200000000000004</v>
      </c>
      <c r="AI878" s="33">
        <v>-2.9359999999999999</v>
      </c>
      <c r="AJ878" s="33">
        <v>876.88400000000001</v>
      </c>
      <c r="AK878" s="33">
        <v>0.55700000000000005</v>
      </c>
      <c r="AL878" s="33">
        <v>474.85</v>
      </c>
      <c r="AM878" s="33">
        <v>-4.3600000000000003</v>
      </c>
      <c r="AN878">
        <v>8.9329999999999998</v>
      </c>
      <c r="AO878">
        <v>-2.6880000000000002</v>
      </c>
      <c r="AP878">
        <v>0</v>
      </c>
      <c r="AQ878">
        <v>-0.245</v>
      </c>
      <c r="AR878">
        <v>3</v>
      </c>
      <c r="AS878">
        <v>88.021000000000001</v>
      </c>
      <c r="AT878">
        <v>0</v>
      </c>
      <c r="AU878">
        <v>0</v>
      </c>
      <c r="AV878">
        <v>24.356999999999999</v>
      </c>
      <c r="AW878">
        <v>1</v>
      </c>
      <c r="AX878">
        <v>0</v>
      </c>
      <c r="AY878">
        <v>10</v>
      </c>
      <c r="AZ878">
        <v>0</v>
      </c>
      <c r="BA878">
        <v>10</v>
      </c>
      <c r="BB878">
        <v>10</v>
      </c>
      <c r="BC878">
        <v>11</v>
      </c>
    </row>
    <row r="879" spans="1:55" x14ac:dyDescent="0.3">
      <c r="A879" t="str">
        <f>'Smile-IC50-CC50'!A879</f>
        <v>CHEMBL660</v>
      </c>
      <c r="C879" s="11" t="str">
        <f>'Smile-IC50-CC50'!I879</f>
        <v>NC12C[C@@H]3C[C@H](C1)C[C@H](C2)C3</v>
      </c>
      <c r="D879" s="25">
        <f>'Smile-IC50-CC50'!B879</f>
        <v>0.51400000000000001</v>
      </c>
      <c r="E879" s="26">
        <f>'Smile-IC50-CC50'!C879</f>
        <v>10.587999999999999</v>
      </c>
      <c r="F879" s="27">
        <f>'Smile-IC50-CC50'!D879</f>
        <v>20.599221789883266</v>
      </c>
      <c r="G879">
        <v>6</v>
      </c>
      <c r="H879">
        <v>1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2</v>
      </c>
      <c r="O879">
        <v>151.251</v>
      </c>
      <c r="P879">
        <v>0.88200000000000001</v>
      </c>
      <c r="Q879">
        <v>344.73899999999998</v>
      </c>
      <c r="R879">
        <v>297.30099999999999</v>
      </c>
      <c r="S879">
        <v>47.438000000000002</v>
      </c>
      <c r="T879">
        <v>0</v>
      </c>
      <c r="U879">
        <v>0</v>
      </c>
      <c r="V879">
        <v>564.452</v>
      </c>
      <c r="W879">
        <v>2</v>
      </c>
      <c r="X879">
        <v>1</v>
      </c>
      <c r="Y879" s="33">
        <v>1.3795000000000001E-3</v>
      </c>
      <c r="Z879" s="33">
        <v>4.1022999999999997E-3</v>
      </c>
      <c r="AA879" s="33">
        <v>0.95813280000000001</v>
      </c>
      <c r="AB879" s="33">
        <v>15.792999999999999</v>
      </c>
      <c r="AC879" s="33">
        <v>4.7679999999999998</v>
      </c>
      <c r="AD879" s="33">
        <v>7.6929999999999996</v>
      </c>
      <c r="AE879" s="33">
        <v>4.5650000000000004</v>
      </c>
      <c r="AF879" s="33">
        <v>1.4350000000000001</v>
      </c>
      <c r="AG879" s="33">
        <v>-0.45100000000000001</v>
      </c>
      <c r="AH879" s="33">
        <v>-0.54200000000000004</v>
      </c>
      <c r="AI879" s="33">
        <v>-2.9359999999999999</v>
      </c>
      <c r="AJ879" s="33">
        <v>876.88400000000001</v>
      </c>
      <c r="AK879" s="33">
        <v>0.55700000000000005</v>
      </c>
      <c r="AL879" s="33">
        <v>474.85</v>
      </c>
      <c r="AM879" s="33">
        <v>-4.3600000000000003</v>
      </c>
      <c r="AN879">
        <v>8.9329999999999998</v>
      </c>
      <c r="AO879">
        <v>-2.6880000000000002</v>
      </c>
      <c r="AP879">
        <v>0</v>
      </c>
      <c r="AQ879">
        <v>-0.245</v>
      </c>
      <c r="AR879">
        <v>3</v>
      </c>
      <c r="AS879">
        <v>88.021000000000001</v>
      </c>
      <c r="AT879">
        <v>0</v>
      </c>
      <c r="AU879">
        <v>0</v>
      </c>
      <c r="AV879">
        <v>24.356999999999999</v>
      </c>
      <c r="AW879">
        <v>1</v>
      </c>
      <c r="AX879">
        <v>0</v>
      </c>
      <c r="AY879">
        <v>10</v>
      </c>
      <c r="AZ879">
        <v>0</v>
      </c>
      <c r="BA879">
        <v>10</v>
      </c>
      <c r="BB879">
        <v>10</v>
      </c>
      <c r="BC879">
        <v>11</v>
      </c>
    </row>
    <row r="880" spans="1:55" x14ac:dyDescent="0.3">
      <c r="A880" t="str">
        <f>'Smile-IC50-CC50'!A880</f>
        <v>CHEMBL660</v>
      </c>
      <c r="C880" s="11" t="str">
        <f>'Smile-IC50-CC50'!I880</f>
        <v>NC12C[C@@H]3C[C@H](C1)C[C@H](C2)C3</v>
      </c>
      <c r="D880" s="25">
        <f>'Smile-IC50-CC50'!B880</f>
        <v>0.30299999999999999</v>
      </c>
      <c r="E880" s="26">
        <f>'Smile-IC50-CC50'!C880</f>
        <v>10.587999999999999</v>
      </c>
      <c r="F880" s="27">
        <f>'Smile-IC50-CC50'!D880</f>
        <v>34.943894389438945</v>
      </c>
      <c r="G880">
        <v>6</v>
      </c>
      <c r="H880">
        <v>1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2</v>
      </c>
      <c r="O880">
        <v>151.251</v>
      </c>
      <c r="P880">
        <v>0.88200000000000001</v>
      </c>
      <c r="Q880">
        <v>344.73899999999998</v>
      </c>
      <c r="R880">
        <v>297.30099999999999</v>
      </c>
      <c r="S880">
        <v>47.438000000000002</v>
      </c>
      <c r="T880">
        <v>0</v>
      </c>
      <c r="U880">
        <v>0</v>
      </c>
      <c r="V880">
        <v>564.452</v>
      </c>
      <c r="W880">
        <v>2</v>
      </c>
      <c r="X880">
        <v>1</v>
      </c>
      <c r="Y880" s="33">
        <v>1.3795000000000001E-3</v>
      </c>
      <c r="Z880" s="33">
        <v>4.1022999999999997E-3</v>
      </c>
      <c r="AA880" s="33">
        <v>0.95813280000000001</v>
      </c>
      <c r="AB880" s="33">
        <v>15.792999999999999</v>
      </c>
      <c r="AC880" s="33">
        <v>4.7679999999999998</v>
      </c>
      <c r="AD880" s="33">
        <v>7.6929999999999996</v>
      </c>
      <c r="AE880" s="33">
        <v>4.5650000000000004</v>
      </c>
      <c r="AF880" s="33">
        <v>1.4350000000000001</v>
      </c>
      <c r="AG880" s="33">
        <v>-0.45100000000000001</v>
      </c>
      <c r="AH880" s="33">
        <v>-0.54200000000000004</v>
      </c>
      <c r="AI880" s="33">
        <v>-2.9359999999999999</v>
      </c>
      <c r="AJ880" s="33">
        <v>876.88400000000001</v>
      </c>
      <c r="AK880" s="33">
        <v>0.55700000000000005</v>
      </c>
      <c r="AL880" s="33">
        <v>474.85</v>
      </c>
      <c r="AM880" s="33">
        <v>-4.3600000000000003</v>
      </c>
      <c r="AN880">
        <v>8.9329999999999998</v>
      </c>
      <c r="AO880">
        <v>-2.6880000000000002</v>
      </c>
      <c r="AP880">
        <v>0</v>
      </c>
      <c r="AQ880">
        <v>-0.245</v>
      </c>
      <c r="AR880">
        <v>3</v>
      </c>
      <c r="AS880">
        <v>88.021000000000001</v>
      </c>
      <c r="AT880">
        <v>0</v>
      </c>
      <c r="AU880">
        <v>0</v>
      </c>
      <c r="AV880">
        <v>24.356999999999999</v>
      </c>
      <c r="AW880">
        <v>1</v>
      </c>
      <c r="AX880">
        <v>0</v>
      </c>
      <c r="AY880">
        <v>10</v>
      </c>
      <c r="AZ880">
        <v>0</v>
      </c>
      <c r="BA880">
        <v>10</v>
      </c>
      <c r="BB880">
        <v>10</v>
      </c>
      <c r="BC880">
        <v>11</v>
      </c>
    </row>
    <row r="881" spans="1:55" x14ac:dyDescent="0.3">
      <c r="A881" t="str">
        <f>'Smile-IC50-CC50'!A881</f>
        <v>CHEMBL660</v>
      </c>
      <c r="C881" s="11" t="str">
        <f>'Smile-IC50-CC50'!I881</f>
        <v>NC12C[C@@H]3C[C@H](C1)C[C@H](C2)C3</v>
      </c>
      <c r="D881" s="25">
        <f>'Smile-IC50-CC50'!B881</f>
        <v>0.77100000000000002</v>
      </c>
      <c r="E881" s="26">
        <f>'Smile-IC50-CC50'!C881</f>
        <v>10.587999999999999</v>
      </c>
      <c r="F881" s="27">
        <f>'Smile-IC50-CC50'!D881</f>
        <v>13.732814526588845</v>
      </c>
      <c r="G881">
        <v>6</v>
      </c>
      <c r="H881">
        <v>1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2</v>
      </c>
      <c r="O881">
        <v>151.251</v>
      </c>
      <c r="P881">
        <v>0.88200000000000001</v>
      </c>
      <c r="Q881">
        <v>344.73899999999998</v>
      </c>
      <c r="R881">
        <v>297.30099999999999</v>
      </c>
      <c r="S881">
        <v>47.438000000000002</v>
      </c>
      <c r="T881">
        <v>0</v>
      </c>
      <c r="U881">
        <v>0</v>
      </c>
      <c r="V881">
        <v>564.452</v>
      </c>
      <c r="W881">
        <v>2</v>
      </c>
      <c r="X881">
        <v>1</v>
      </c>
      <c r="Y881" s="33">
        <v>1.3795000000000001E-3</v>
      </c>
      <c r="Z881" s="33">
        <v>4.1022999999999997E-3</v>
      </c>
      <c r="AA881" s="33">
        <v>0.95813280000000001</v>
      </c>
      <c r="AB881" s="33">
        <v>15.792999999999999</v>
      </c>
      <c r="AC881" s="33">
        <v>4.7679999999999998</v>
      </c>
      <c r="AD881" s="33">
        <v>7.6929999999999996</v>
      </c>
      <c r="AE881" s="33">
        <v>4.5650000000000004</v>
      </c>
      <c r="AF881" s="33">
        <v>1.4350000000000001</v>
      </c>
      <c r="AG881" s="33">
        <v>-0.45100000000000001</v>
      </c>
      <c r="AH881" s="33">
        <v>-0.54200000000000004</v>
      </c>
      <c r="AI881" s="33">
        <v>-2.9359999999999999</v>
      </c>
      <c r="AJ881" s="33">
        <v>876.88400000000001</v>
      </c>
      <c r="AK881" s="33">
        <v>0.55700000000000005</v>
      </c>
      <c r="AL881" s="33">
        <v>474.85</v>
      </c>
      <c r="AM881" s="33">
        <v>-4.3600000000000003</v>
      </c>
      <c r="AN881">
        <v>8.9329999999999998</v>
      </c>
      <c r="AO881">
        <v>-2.6880000000000002</v>
      </c>
      <c r="AP881">
        <v>0</v>
      </c>
      <c r="AQ881">
        <v>-0.245</v>
      </c>
      <c r="AR881">
        <v>3</v>
      </c>
      <c r="AS881">
        <v>88.021000000000001</v>
      </c>
      <c r="AT881">
        <v>0</v>
      </c>
      <c r="AU881">
        <v>0</v>
      </c>
      <c r="AV881">
        <v>24.356999999999999</v>
      </c>
      <c r="AW881">
        <v>1</v>
      </c>
      <c r="AX881">
        <v>0</v>
      </c>
      <c r="AY881">
        <v>10</v>
      </c>
      <c r="AZ881">
        <v>0</v>
      </c>
      <c r="BA881">
        <v>10</v>
      </c>
      <c r="BB881">
        <v>10</v>
      </c>
      <c r="BC881">
        <v>11</v>
      </c>
    </row>
    <row r="882" spans="1:55" x14ac:dyDescent="0.3">
      <c r="A882" t="str">
        <f>'Smile-IC50-CC50'!A882</f>
        <v>CHEMBL660</v>
      </c>
      <c r="C882" s="11" t="str">
        <f>'Smile-IC50-CC50'!I882</f>
        <v>NC12C[C@@H]3C[C@H](C1)C[C@H](C2)C3</v>
      </c>
      <c r="D882" s="25">
        <f>'Smile-IC50-CC50'!B882</f>
        <v>8.016</v>
      </c>
      <c r="E882" s="26">
        <f>'Smile-IC50-CC50'!C882</f>
        <v>10.587999999999999</v>
      </c>
      <c r="F882" s="27">
        <f>'Smile-IC50-CC50'!D882</f>
        <v>1.3208582834331337</v>
      </c>
      <c r="G882">
        <v>6</v>
      </c>
      <c r="H882">
        <v>1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2</v>
      </c>
      <c r="O882">
        <v>151.251</v>
      </c>
      <c r="P882">
        <v>0.88200000000000001</v>
      </c>
      <c r="Q882">
        <v>344.73899999999998</v>
      </c>
      <c r="R882">
        <v>297.30099999999999</v>
      </c>
      <c r="S882">
        <v>47.438000000000002</v>
      </c>
      <c r="T882">
        <v>0</v>
      </c>
      <c r="U882">
        <v>0</v>
      </c>
      <c r="V882">
        <v>564.452</v>
      </c>
      <c r="W882">
        <v>2</v>
      </c>
      <c r="X882">
        <v>1</v>
      </c>
      <c r="Y882" s="33">
        <v>1.3795000000000001E-3</v>
      </c>
      <c r="Z882" s="33">
        <v>4.1022999999999997E-3</v>
      </c>
      <c r="AA882" s="33">
        <v>0.95813280000000001</v>
      </c>
      <c r="AB882" s="33">
        <v>15.792999999999999</v>
      </c>
      <c r="AC882" s="33">
        <v>4.7679999999999998</v>
      </c>
      <c r="AD882" s="33">
        <v>7.6929999999999996</v>
      </c>
      <c r="AE882" s="33">
        <v>4.5650000000000004</v>
      </c>
      <c r="AF882" s="33">
        <v>1.4350000000000001</v>
      </c>
      <c r="AG882" s="33">
        <v>-0.45100000000000001</v>
      </c>
      <c r="AH882" s="33">
        <v>-0.54200000000000004</v>
      </c>
      <c r="AI882" s="33">
        <v>-2.9359999999999999</v>
      </c>
      <c r="AJ882" s="33">
        <v>876.88400000000001</v>
      </c>
      <c r="AK882" s="33">
        <v>0.55700000000000005</v>
      </c>
      <c r="AL882" s="33">
        <v>474.85</v>
      </c>
      <c r="AM882" s="33">
        <v>-4.3600000000000003</v>
      </c>
      <c r="AN882">
        <v>8.9329999999999998</v>
      </c>
      <c r="AO882">
        <v>-2.6880000000000002</v>
      </c>
      <c r="AP882">
        <v>0</v>
      </c>
      <c r="AQ882">
        <v>-0.245</v>
      </c>
      <c r="AR882">
        <v>3</v>
      </c>
      <c r="AS882">
        <v>88.021000000000001</v>
      </c>
      <c r="AT882">
        <v>0</v>
      </c>
      <c r="AU882">
        <v>0</v>
      </c>
      <c r="AV882">
        <v>24.356999999999999</v>
      </c>
      <c r="AW882">
        <v>1</v>
      </c>
      <c r="AX882">
        <v>0</v>
      </c>
      <c r="AY882">
        <v>10</v>
      </c>
      <c r="AZ882">
        <v>0</v>
      </c>
      <c r="BA882">
        <v>10</v>
      </c>
      <c r="BB882">
        <v>10</v>
      </c>
      <c r="BC882">
        <v>11</v>
      </c>
    </row>
    <row r="883" spans="1:55" x14ac:dyDescent="0.3">
      <c r="A883" t="str">
        <f>'Smile-IC50-CC50'!A883</f>
        <v>CHEMBL2203572</v>
      </c>
      <c r="C883" s="11" t="str">
        <f>'Smile-IC50-CC50'!I883</f>
        <v>CCCC([C@@]12N)(CCC)[C@H]3C[C@@H](C2)C[C@@H](C1)C3</v>
      </c>
      <c r="D883" s="25">
        <f>'Smile-IC50-CC50'!B883</f>
        <v>23.541</v>
      </c>
      <c r="E883" s="26">
        <f>'Smile-IC50-CC50'!C883</f>
        <v>23.541</v>
      </c>
      <c r="F883" s="27">
        <f>'Smile-IC50-CC50'!D883</f>
        <v>1</v>
      </c>
      <c r="G883">
        <v>4</v>
      </c>
      <c r="H883">
        <v>1</v>
      </c>
      <c r="I883">
        <v>0</v>
      </c>
      <c r="J883">
        <v>0</v>
      </c>
      <c r="K883">
        <v>0</v>
      </c>
      <c r="L883">
        <v>5</v>
      </c>
      <c r="M883">
        <v>0</v>
      </c>
      <c r="N883">
        <v>2</v>
      </c>
      <c r="O883">
        <v>235.41200000000001</v>
      </c>
      <c r="P883">
        <v>1.2909999999999999</v>
      </c>
      <c r="Q883">
        <v>463.91399999999999</v>
      </c>
      <c r="R883">
        <v>438.69799999999998</v>
      </c>
      <c r="S883">
        <v>25.216000000000001</v>
      </c>
      <c r="T883">
        <v>0</v>
      </c>
      <c r="U883">
        <v>0</v>
      </c>
      <c r="V883">
        <v>829.55799999999999</v>
      </c>
      <c r="W883">
        <v>2</v>
      </c>
      <c r="X883">
        <v>1</v>
      </c>
      <c r="Y883" s="33">
        <v>2.0083000000000002E-3</v>
      </c>
      <c r="Z883" s="33">
        <v>3.0484000000000002E-3</v>
      </c>
      <c r="AA883" s="33">
        <v>0.92036169999999995</v>
      </c>
      <c r="AB883" s="33">
        <v>23.834</v>
      </c>
      <c r="AC883" s="33">
        <v>6.88</v>
      </c>
      <c r="AD883" s="33">
        <v>10.253</v>
      </c>
      <c r="AE883" s="33">
        <v>3.8180000000000001</v>
      </c>
      <c r="AF883" s="33">
        <v>3.0539999999999998</v>
      </c>
      <c r="AG883" s="33">
        <v>-1.9530000000000001</v>
      </c>
      <c r="AH883" s="33">
        <v>-2.2469999999999999</v>
      </c>
      <c r="AI883" s="33">
        <v>-3.5470000000000002</v>
      </c>
      <c r="AJ883" s="33">
        <v>1424.549</v>
      </c>
      <c r="AK883" s="33">
        <v>0.46200000000000002</v>
      </c>
      <c r="AL883" s="33">
        <v>802.3</v>
      </c>
      <c r="AM883" s="33">
        <v>-3.5670000000000002</v>
      </c>
      <c r="AN883">
        <v>8.8010000000000002</v>
      </c>
      <c r="AO883">
        <v>-2.6459999999999999</v>
      </c>
      <c r="AP883">
        <v>0</v>
      </c>
      <c r="AQ883">
        <v>0.309</v>
      </c>
      <c r="AR883">
        <v>3</v>
      </c>
      <c r="AS883">
        <v>100</v>
      </c>
      <c r="AT883">
        <v>0</v>
      </c>
      <c r="AU883">
        <v>0</v>
      </c>
      <c r="AV883">
        <v>18.373000000000001</v>
      </c>
      <c r="AW883">
        <v>1</v>
      </c>
      <c r="AX883">
        <v>0</v>
      </c>
      <c r="AY883">
        <v>10</v>
      </c>
      <c r="AZ883">
        <v>0</v>
      </c>
      <c r="BA883">
        <v>10</v>
      </c>
      <c r="BB883">
        <v>10</v>
      </c>
      <c r="BC883">
        <v>17</v>
      </c>
    </row>
    <row r="884" spans="1:55" x14ac:dyDescent="0.3">
      <c r="A884" t="str">
        <f>'Smile-IC50-CC50'!A884</f>
        <v>CHEMBL2203572</v>
      </c>
      <c r="C884" s="11" t="str">
        <f>'Smile-IC50-CC50'!I884</f>
        <v>CCCC([C@@]12N)(CCC)[C@H]3C[C@@H](C2)C[C@@H](C1)C3</v>
      </c>
      <c r="D884" s="25">
        <f>'Smile-IC50-CC50'!B884</f>
        <v>23.541</v>
      </c>
      <c r="E884" s="26">
        <f>'Smile-IC50-CC50'!C884</f>
        <v>23.541</v>
      </c>
      <c r="F884" s="27">
        <f>'Smile-IC50-CC50'!D884</f>
        <v>1</v>
      </c>
      <c r="G884">
        <v>4</v>
      </c>
      <c r="H884">
        <v>1</v>
      </c>
      <c r="I884">
        <v>0</v>
      </c>
      <c r="J884">
        <v>0</v>
      </c>
      <c r="K884">
        <v>0</v>
      </c>
      <c r="L884">
        <v>5</v>
      </c>
      <c r="M884">
        <v>0</v>
      </c>
      <c r="N884">
        <v>2</v>
      </c>
      <c r="O884">
        <v>235.41200000000001</v>
      </c>
      <c r="P884">
        <v>1.2909999999999999</v>
      </c>
      <c r="Q884">
        <v>463.91399999999999</v>
      </c>
      <c r="R884">
        <v>438.69799999999998</v>
      </c>
      <c r="S884">
        <v>25.216000000000001</v>
      </c>
      <c r="T884">
        <v>0</v>
      </c>
      <c r="U884">
        <v>0</v>
      </c>
      <c r="V884">
        <v>829.55799999999999</v>
      </c>
      <c r="W884">
        <v>2</v>
      </c>
      <c r="X884">
        <v>1</v>
      </c>
      <c r="Y884" s="33">
        <v>2.0083000000000002E-3</v>
      </c>
      <c r="Z884" s="33">
        <v>3.0484000000000002E-3</v>
      </c>
      <c r="AA884" s="33">
        <v>0.92036169999999995</v>
      </c>
      <c r="AB884" s="33">
        <v>23.834</v>
      </c>
      <c r="AC884" s="33">
        <v>6.88</v>
      </c>
      <c r="AD884" s="33">
        <v>10.253</v>
      </c>
      <c r="AE884" s="33">
        <v>3.8180000000000001</v>
      </c>
      <c r="AF884" s="33">
        <v>3.0539999999999998</v>
      </c>
      <c r="AG884" s="33">
        <v>-1.9530000000000001</v>
      </c>
      <c r="AH884" s="33">
        <v>-2.2469999999999999</v>
      </c>
      <c r="AI884" s="33">
        <v>-3.5470000000000002</v>
      </c>
      <c r="AJ884" s="33">
        <v>1424.549</v>
      </c>
      <c r="AK884" s="33">
        <v>0.46200000000000002</v>
      </c>
      <c r="AL884" s="33">
        <v>802.3</v>
      </c>
      <c r="AM884" s="33">
        <v>-3.5670000000000002</v>
      </c>
      <c r="AN884">
        <v>8.8010000000000002</v>
      </c>
      <c r="AO884">
        <v>-2.6459999999999999</v>
      </c>
      <c r="AP884">
        <v>0</v>
      </c>
      <c r="AQ884">
        <v>0.309</v>
      </c>
      <c r="AR884">
        <v>3</v>
      </c>
      <c r="AS884">
        <v>100</v>
      </c>
      <c r="AT884">
        <v>0</v>
      </c>
      <c r="AU884">
        <v>0</v>
      </c>
      <c r="AV884">
        <v>18.373000000000001</v>
      </c>
      <c r="AW884">
        <v>1</v>
      </c>
      <c r="AX884">
        <v>0</v>
      </c>
      <c r="AY884">
        <v>10</v>
      </c>
      <c r="AZ884">
        <v>0</v>
      </c>
      <c r="BA884">
        <v>10</v>
      </c>
      <c r="BB884">
        <v>10</v>
      </c>
      <c r="BC884">
        <v>17</v>
      </c>
    </row>
    <row r="885" spans="1:55" x14ac:dyDescent="0.3">
      <c r="A885" t="str">
        <f>'Smile-IC50-CC50'!A885</f>
        <v>CHEMBL2203572</v>
      </c>
      <c r="C885" s="11" t="str">
        <f>'Smile-IC50-CC50'!I885</f>
        <v>CCCC([C@@]12N)(CCC)[C@H]3C[C@@H](C2)C[C@@H](C1)C3</v>
      </c>
      <c r="D885" s="25">
        <f>'Smile-IC50-CC50'!B885</f>
        <v>23.541</v>
      </c>
      <c r="E885" s="26">
        <f>'Smile-IC50-CC50'!C885</f>
        <v>23.541</v>
      </c>
      <c r="F885" s="27">
        <f>'Smile-IC50-CC50'!D885</f>
        <v>1</v>
      </c>
      <c r="G885">
        <v>4</v>
      </c>
      <c r="H885">
        <v>1</v>
      </c>
      <c r="I885">
        <v>0</v>
      </c>
      <c r="J885">
        <v>0</v>
      </c>
      <c r="K885">
        <v>0</v>
      </c>
      <c r="L885">
        <v>5</v>
      </c>
      <c r="M885">
        <v>0</v>
      </c>
      <c r="N885">
        <v>2</v>
      </c>
      <c r="O885">
        <v>235.41200000000001</v>
      </c>
      <c r="P885">
        <v>1.2909999999999999</v>
      </c>
      <c r="Q885">
        <v>463.91399999999999</v>
      </c>
      <c r="R885">
        <v>438.69799999999998</v>
      </c>
      <c r="S885">
        <v>25.216000000000001</v>
      </c>
      <c r="T885">
        <v>0</v>
      </c>
      <c r="U885">
        <v>0</v>
      </c>
      <c r="V885">
        <v>829.55799999999999</v>
      </c>
      <c r="W885">
        <v>2</v>
      </c>
      <c r="X885">
        <v>1</v>
      </c>
      <c r="Y885" s="33">
        <v>2.0083000000000002E-3</v>
      </c>
      <c r="Z885" s="33">
        <v>3.0484000000000002E-3</v>
      </c>
      <c r="AA885" s="33">
        <v>0.92036169999999995</v>
      </c>
      <c r="AB885" s="33">
        <v>23.834</v>
      </c>
      <c r="AC885" s="33">
        <v>6.88</v>
      </c>
      <c r="AD885" s="33">
        <v>10.253</v>
      </c>
      <c r="AE885" s="33">
        <v>3.8180000000000001</v>
      </c>
      <c r="AF885" s="33">
        <v>3.0539999999999998</v>
      </c>
      <c r="AG885" s="33">
        <v>-1.9530000000000001</v>
      </c>
      <c r="AH885" s="33">
        <v>-2.2469999999999999</v>
      </c>
      <c r="AI885" s="33">
        <v>-3.5470000000000002</v>
      </c>
      <c r="AJ885" s="33">
        <v>1424.549</v>
      </c>
      <c r="AK885" s="33">
        <v>0.46200000000000002</v>
      </c>
      <c r="AL885" s="33">
        <v>802.3</v>
      </c>
      <c r="AM885" s="33">
        <v>-3.5670000000000002</v>
      </c>
      <c r="AN885">
        <v>8.8010000000000002</v>
      </c>
      <c r="AO885">
        <v>-2.6459999999999999</v>
      </c>
      <c r="AP885">
        <v>0</v>
      </c>
      <c r="AQ885">
        <v>0.309</v>
      </c>
      <c r="AR885">
        <v>3</v>
      </c>
      <c r="AS885">
        <v>100</v>
      </c>
      <c r="AT885">
        <v>0</v>
      </c>
      <c r="AU885">
        <v>0</v>
      </c>
      <c r="AV885">
        <v>18.373000000000001</v>
      </c>
      <c r="AW885">
        <v>1</v>
      </c>
      <c r="AX885">
        <v>0</v>
      </c>
      <c r="AY885">
        <v>10</v>
      </c>
      <c r="AZ885">
        <v>0</v>
      </c>
      <c r="BA885">
        <v>10</v>
      </c>
      <c r="BB885">
        <v>10</v>
      </c>
      <c r="BC885">
        <v>17</v>
      </c>
    </row>
    <row r="886" spans="1:55" x14ac:dyDescent="0.3">
      <c r="A886" t="str">
        <f>'Smile-IC50-CC50'!A886</f>
        <v>CHEMBL2203572</v>
      </c>
      <c r="C886" s="11" t="str">
        <f>'Smile-IC50-CC50'!I886</f>
        <v>CCCC([C@@]12N)(CCC)[C@H]3C[C@@H](C2)C[C@@H](C1)C3</v>
      </c>
      <c r="D886" s="25">
        <f>'Smile-IC50-CC50'!B886</f>
        <v>23.541</v>
      </c>
      <c r="E886" s="26">
        <f>'Smile-IC50-CC50'!C886</f>
        <v>23.541</v>
      </c>
      <c r="F886" s="27">
        <f>'Smile-IC50-CC50'!D886</f>
        <v>1</v>
      </c>
      <c r="G886">
        <v>4</v>
      </c>
      <c r="H886">
        <v>1</v>
      </c>
      <c r="I886">
        <v>0</v>
      </c>
      <c r="J886">
        <v>0</v>
      </c>
      <c r="K886">
        <v>0</v>
      </c>
      <c r="L886">
        <v>5</v>
      </c>
      <c r="M886">
        <v>0</v>
      </c>
      <c r="N886">
        <v>2</v>
      </c>
      <c r="O886">
        <v>235.41200000000001</v>
      </c>
      <c r="P886">
        <v>1.2909999999999999</v>
      </c>
      <c r="Q886">
        <v>463.91399999999999</v>
      </c>
      <c r="R886">
        <v>438.69799999999998</v>
      </c>
      <c r="S886">
        <v>25.216000000000001</v>
      </c>
      <c r="T886">
        <v>0</v>
      </c>
      <c r="U886">
        <v>0</v>
      </c>
      <c r="V886">
        <v>829.55799999999999</v>
      </c>
      <c r="W886">
        <v>2</v>
      </c>
      <c r="X886">
        <v>1</v>
      </c>
      <c r="Y886" s="33">
        <v>2.0083000000000002E-3</v>
      </c>
      <c r="Z886" s="33">
        <v>3.0484000000000002E-3</v>
      </c>
      <c r="AA886" s="33">
        <v>0.92036169999999995</v>
      </c>
      <c r="AB886" s="33">
        <v>23.834</v>
      </c>
      <c r="AC886" s="33">
        <v>6.88</v>
      </c>
      <c r="AD886" s="33">
        <v>10.253</v>
      </c>
      <c r="AE886" s="33">
        <v>3.8180000000000001</v>
      </c>
      <c r="AF886" s="33">
        <v>3.0539999999999998</v>
      </c>
      <c r="AG886" s="33">
        <v>-1.9530000000000001</v>
      </c>
      <c r="AH886" s="33">
        <v>-2.2469999999999999</v>
      </c>
      <c r="AI886" s="33">
        <v>-3.5470000000000002</v>
      </c>
      <c r="AJ886" s="33">
        <v>1424.549</v>
      </c>
      <c r="AK886" s="33">
        <v>0.46200000000000002</v>
      </c>
      <c r="AL886" s="33">
        <v>802.3</v>
      </c>
      <c r="AM886" s="33">
        <v>-3.5670000000000002</v>
      </c>
      <c r="AN886">
        <v>8.8010000000000002</v>
      </c>
      <c r="AO886">
        <v>-2.6459999999999999</v>
      </c>
      <c r="AP886">
        <v>0</v>
      </c>
      <c r="AQ886">
        <v>0.309</v>
      </c>
      <c r="AR886">
        <v>3</v>
      </c>
      <c r="AS886">
        <v>100</v>
      </c>
      <c r="AT886">
        <v>0</v>
      </c>
      <c r="AU886">
        <v>0</v>
      </c>
      <c r="AV886">
        <v>18.373000000000001</v>
      </c>
      <c r="AW886">
        <v>1</v>
      </c>
      <c r="AX886">
        <v>0</v>
      </c>
      <c r="AY886">
        <v>10</v>
      </c>
      <c r="AZ886">
        <v>0</v>
      </c>
      <c r="BA886">
        <v>10</v>
      </c>
      <c r="BB886">
        <v>10</v>
      </c>
      <c r="BC886">
        <v>17</v>
      </c>
    </row>
    <row r="887" spans="1:55" x14ac:dyDescent="0.3">
      <c r="A887" t="str">
        <f>'Smile-IC50-CC50'!A887</f>
        <v>CHEMBL2203571</v>
      </c>
      <c r="C887" s="11" t="str">
        <f>'Smile-IC50-CC50'!I887</f>
        <v>CCC(CC)([C@@]12N)[C@H]3C[C@@H](C2)C[C@@H](C1)C3</v>
      </c>
      <c r="D887" s="25">
        <f>'Smile-IC50-CC50'!B887</f>
        <v>20.736000000000001</v>
      </c>
      <c r="E887" s="26">
        <f>'Smile-IC50-CC50'!C887</f>
        <v>20.736000000000001</v>
      </c>
      <c r="F887" s="27">
        <f>'Smile-IC50-CC50'!D887</f>
        <v>1</v>
      </c>
      <c r="G887">
        <v>4</v>
      </c>
      <c r="H887">
        <v>1</v>
      </c>
      <c r="I887">
        <v>0</v>
      </c>
      <c r="J887">
        <v>0</v>
      </c>
      <c r="K887">
        <v>0</v>
      </c>
      <c r="L887">
        <v>3</v>
      </c>
      <c r="M887">
        <v>0</v>
      </c>
      <c r="N887">
        <v>2</v>
      </c>
      <c r="O887">
        <v>207.358</v>
      </c>
      <c r="P887">
        <v>1.573</v>
      </c>
      <c r="Q887">
        <v>408.95</v>
      </c>
      <c r="R887">
        <v>384.89299999999997</v>
      </c>
      <c r="S887">
        <v>24.056999999999999</v>
      </c>
      <c r="T887">
        <v>0</v>
      </c>
      <c r="U887">
        <v>0</v>
      </c>
      <c r="V887">
        <v>721.65899999999999</v>
      </c>
      <c r="W887">
        <v>2</v>
      </c>
      <c r="X887">
        <v>1</v>
      </c>
      <c r="Y887" s="33">
        <v>3.4280999999999999E-3</v>
      </c>
      <c r="Z887" s="33">
        <v>3.4581999999999998E-3</v>
      </c>
      <c r="AA887" s="33">
        <v>0.95144379999999995</v>
      </c>
      <c r="AB887" s="33">
        <v>20.8</v>
      </c>
      <c r="AC887" s="33">
        <v>6.1</v>
      </c>
      <c r="AD887" s="33">
        <v>9.3109999999999999</v>
      </c>
      <c r="AE887" s="33">
        <v>4.1189999999999998</v>
      </c>
      <c r="AF887" s="33">
        <v>2.3759999999999999</v>
      </c>
      <c r="AG887" s="33">
        <v>-1.278</v>
      </c>
      <c r="AH887" s="33">
        <v>-1.671</v>
      </c>
      <c r="AI887" s="33">
        <v>-3.044</v>
      </c>
      <c r="AJ887" s="33">
        <v>1461.06</v>
      </c>
      <c r="AK887" s="33">
        <v>0.60399999999999998</v>
      </c>
      <c r="AL887" s="33">
        <v>824.54899999999998</v>
      </c>
      <c r="AM887" s="33">
        <v>-3.7370000000000001</v>
      </c>
      <c r="AN887">
        <v>9.3079999999999998</v>
      </c>
      <c r="AO887">
        <v>-2.9849999999999999</v>
      </c>
      <c r="AP887">
        <v>0</v>
      </c>
      <c r="AQ887">
        <v>9.8000000000000004E-2</v>
      </c>
      <c r="AR887">
        <v>3</v>
      </c>
      <c r="AS887">
        <v>100</v>
      </c>
      <c r="AT887">
        <v>0</v>
      </c>
      <c r="AU887">
        <v>0</v>
      </c>
      <c r="AV887">
        <v>18.096</v>
      </c>
      <c r="AW887">
        <v>1</v>
      </c>
      <c r="AX887">
        <v>0</v>
      </c>
      <c r="AY887">
        <v>10</v>
      </c>
      <c r="AZ887">
        <v>0</v>
      </c>
      <c r="BA887">
        <v>10</v>
      </c>
      <c r="BB887">
        <v>10</v>
      </c>
      <c r="BC887">
        <v>15</v>
      </c>
    </row>
    <row r="888" spans="1:55" x14ac:dyDescent="0.3">
      <c r="A888" t="str">
        <f>'Smile-IC50-CC50'!A888</f>
        <v>CHEMBL2203571</v>
      </c>
      <c r="C888" s="11" t="str">
        <f>'Smile-IC50-CC50'!I888</f>
        <v>CCC(CC)([C@@]12N)[C@H]3C[C@@H](C2)C[C@@H](C1)C3</v>
      </c>
      <c r="D888" s="25">
        <f>'Smile-IC50-CC50'!B888</f>
        <v>20.736000000000001</v>
      </c>
      <c r="E888" s="26">
        <f>'Smile-IC50-CC50'!C888</f>
        <v>20.736000000000001</v>
      </c>
      <c r="F888" s="27">
        <f>'Smile-IC50-CC50'!D888</f>
        <v>1</v>
      </c>
      <c r="G888">
        <v>4</v>
      </c>
      <c r="H888">
        <v>1</v>
      </c>
      <c r="I888">
        <v>0</v>
      </c>
      <c r="J888">
        <v>0</v>
      </c>
      <c r="K888">
        <v>0</v>
      </c>
      <c r="L888">
        <v>3</v>
      </c>
      <c r="M888">
        <v>0</v>
      </c>
      <c r="N888">
        <v>2</v>
      </c>
      <c r="O888">
        <v>207.358</v>
      </c>
      <c r="P888">
        <v>1.573</v>
      </c>
      <c r="Q888">
        <v>408.95</v>
      </c>
      <c r="R888">
        <v>384.89299999999997</v>
      </c>
      <c r="S888">
        <v>24.056999999999999</v>
      </c>
      <c r="T888">
        <v>0</v>
      </c>
      <c r="U888">
        <v>0</v>
      </c>
      <c r="V888">
        <v>721.65899999999999</v>
      </c>
      <c r="W888">
        <v>2</v>
      </c>
      <c r="X888">
        <v>1</v>
      </c>
      <c r="Y888" s="33">
        <v>3.4280999999999999E-3</v>
      </c>
      <c r="Z888" s="33">
        <v>3.4581999999999998E-3</v>
      </c>
      <c r="AA888" s="33">
        <v>0.95144379999999995</v>
      </c>
      <c r="AB888" s="33">
        <v>20.8</v>
      </c>
      <c r="AC888" s="33">
        <v>6.1</v>
      </c>
      <c r="AD888" s="33">
        <v>9.3109999999999999</v>
      </c>
      <c r="AE888" s="33">
        <v>4.1189999999999998</v>
      </c>
      <c r="AF888" s="33">
        <v>2.3759999999999999</v>
      </c>
      <c r="AG888" s="33">
        <v>-1.278</v>
      </c>
      <c r="AH888" s="33">
        <v>-1.671</v>
      </c>
      <c r="AI888" s="33">
        <v>-3.044</v>
      </c>
      <c r="AJ888" s="33">
        <v>1461.06</v>
      </c>
      <c r="AK888" s="33">
        <v>0.60399999999999998</v>
      </c>
      <c r="AL888" s="33">
        <v>824.54899999999998</v>
      </c>
      <c r="AM888" s="33">
        <v>-3.7370000000000001</v>
      </c>
      <c r="AN888">
        <v>9.3079999999999998</v>
      </c>
      <c r="AO888">
        <v>-2.9849999999999999</v>
      </c>
      <c r="AP888">
        <v>0</v>
      </c>
      <c r="AQ888">
        <v>9.8000000000000004E-2</v>
      </c>
      <c r="AR888">
        <v>3</v>
      </c>
      <c r="AS888">
        <v>100</v>
      </c>
      <c r="AT888">
        <v>0</v>
      </c>
      <c r="AU888">
        <v>0</v>
      </c>
      <c r="AV888">
        <v>18.096</v>
      </c>
      <c r="AW888">
        <v>1</v>
      </c>
      <c r="AX888">
        <v>0</v>
      </c>
      <c r="AY888">
        <v>10</v>
      </c>
      <c r="AZ888">
        <v>0</v>
      </c>
      <c r="BA888">
        <v>10</v>
      </c>
      <c r="BB888">
        <v>10</v>
      </c>
      <c r="BC888">
        <v>15</v>
      </c>
    </row>
    <row r="889" spans="1:55" x14ac:dyDescent="0.3">
      <c r="A889" t="str">
        <f>'Smile-IC50-CC50'!A889</f>
        <v>CHEMBL2203571</v>
      </c>
      <c r="C889" s="11" t="str">
        <f>'Smile-IC50-CC50'!I889</f>
        <v>CCC(CC)([C@@]12N)[C@H]3C[C@@H](C2)C[C@@H](C1)C3</v>
      </c>
      <c r="D889" s="25">
        <f>'Smile-IC50-CC50'!B889</f>
        <v>20.736000000000001</v>
      </c>
      <c r="E889" s="26">
        <f>'Smile-IC50-CC50'!C889</f>
        <v>20.736000000000001</v>
      </c>
      <c r="F889" s="27">
        <f>'Smile-IC50-CC50'!D889</f>
        <v>1</v>
      </c>
      <c r="G889">
        <v>4</v>
      </c>
      <c r="H889">
        <v>1</v>
      </c>
      <c r="I889">
        <v>0</v>
      </c>
      <c r="J889">
        <v>0</v>
      </c>
      <c r="K889">
        <v>0</v>
      </c>
      <c r="L889">
        <v>3</v>
      </c>
      <c r="M889">
        <v>0</v>
      </c>
      <c r="N889">
        <v>2</v>
      </c>
      <c r="O889">
        <v>207.358</v>
      </c>
      <c r="P889">
        <v>1.573</v>
      </c>
      <c r="Q889">
        <v>408.95</v>
      </c>
      <c r="R889">
        <v>384.89299999999997</v>
      </c>
      <c r="S889">
        <v>24.056999999999999</v>
      </c>
      <c r="T889">
        <v>0</v>
      </c>
      <c r="U889">
        <v>0</v>
      </c>
      <c r="V889">
        <v>721.65899999999999</v>
      </c>
      <c r="W889">
        <v>2</v>
      </c>
      <c r="X889">
        <v>1</v>
      </c>
      <c r="Y889" s="33">
        <v>3.4280999999999999E-3</v>
      </c>
      <c r="Z889" s="33">
        <v>3.4581999999999998E-3</v>
      </c>
      <c r="AA889" s="33">
        <v>0.95144379999999995</v>
      </c>
      <c r="AB889" s="33">
        <v>20.8</v>
      </c>
      <c r="AC889" s="33">
        <v>6.1</v>
      </c>
      <c r="AD889" s="33">
        <v>9.3109999999999999</v>
      </c>
      <c r="AE889" s="33">
        <v>4.1189999999999998</v>
      </c>
      <c r="AF889" s="33">
        <v>2.3759999999999999</v>
      </c>
      <c r="AG889" s="33">
        <v>-1.278</v>
      </c>
      <c r="AH889" s="33">
        <v>-1.671</v>
      </c>
      <c r="AI889" s="33">
        <v>-3.044</v>
      </c>
      <c r="AJ889" s="33">
        <v>1461.06</v>
      </c>
      <c r="AK889" s="33">
        <v>0.60399999999999998</v>
      </c>
      <c r="AL889" s="33">
        <v>824.54899999999998</v>
      </c>
      <c r="AM889" s="33">
        <v>-3.7370000000000001</v>
      </c>
      <c r="AN889">
        <v>9.3079999999999998</v>
      </c>
      <c r="AO889">
        <v>-2.9849999999999999</v>
      </c>
      <c r="AP889">
        <v>0</v>
      </c>
      <c r="AQ889">
        <v>9.8000000000000004E-2</v>
      </c>
      <c r="AR889">
        <v>3</v>
      </c>
      <c r="AS889">
        <v>100</v>
      </c>
      <c r="AT889">
        <v>0</v>
      </c>
      <c r="AU889">
        <v>0</v>
      </c>
      <c r="AV889">
        <v>18.096</v>
      </c>
      <c r="AW889">
        <v>1</v>
      </c>
      <c r="AX889">
        <v>0</v>
      </c>
      <c r="AY889">
        <v>10</v>
      </c>
      <c r="AZ889">
        <v>0</v>
      </c>
      <c r="BA889">
        <v>10</v>
      </c>
      <c r="BB889">
        <v>10</v>
      </c>
      <c r="BC889">
        <v>15</v>
      </c>
    </row>
    <row r="890" spans="1:55" x14ac:dyDescent="0.3">
      <c r="A890" t="str">
        <f>'Smile-IC50-CC50'!A890</f>
        <v>CHEMBL2203571</v>
      </c>
      <c r="C890" s="11" t="str">
        <f>'Smile-IC50-CC50'!I890</f>
        <v>CCC(CC)([C@@]12N)[C@H]3C[C@@H](C2)C[C@@H](C1)C3</v>
      </c>
      <c r="D890" s="25">
        <f>'Smile-IC50-CC50'!B890</f>
        <v>20.736000000000001</v>
      </c>
      <c r="E890" s="26">
        <f>'Smile-IC50-CC50'!C890</f>
        <v>20.736000000000001</v>
      </c>
      <c r="F890" s="27">
        <f>'Smile-IC50-CC50'!D890</f>
        <v>1</v>
      </c>
      <c r="G890">
        <v>4</v>
      </c>
      <c r="H890">
        <v>1</v>
      </c>
      <c r="I890">
        <v>0</v>
      </c>
      <c r="J890">
        <v>0</v>
      </c>
      <c r="K890">
        <v>0</v>
      </c>
      <c r="L890">
        <v>3</v>
      </c>
      <c r="M890">
        <v>0</v>
      </c>
      <c r="N890">
        <v>2</v>
      </c>
      <c r="O890">
        <v>207.358</v>
      </c>
      <c r="P890">
        <v>1.573</v>
      </c>
      <c r="Q890">
        <v>408.95</v>
      </c>
      <c r="R890">
        <v>384.89299999999997</v>
      </c>
      <c r="S890">
        <v>24.056999999999999</v>
      </c>
      <c r="T890">
        <v>0</v>
      </c>
      <c r="U890">
        <v>0</v>
      </c>
      <c r="V890">
        <v>721.65899999999999</v>
      </c>
      <c r="W890">
        <v>2</v>
      </c>
      <c r="X890">
        <v>1</v>
      </c>
      <c r="Y890" s="33">
        <v>3.4280999999999999E-3</v>
      </c>
      <c r="Z890" s="33">
        <v>3.4581999999999998E-3</v>
      </c>
      <c r="AA890" s="33">
        <v>0.95144379999999995</v>
      </c>
      <c r="AB890" s="33">
        <v>20.8</v>
      </c>
      <c r="AC890" s="33">
        <v>6.1</v>
      </c>
      <c r="AD890" s="33">
        <v>9.3109999999999999</v>
      </c>
      <c r="AE890" s="33">
        <v>4.1189999999999998</v>
      </c>
      <c r="AF890" s="33">
        <v>2.3759999999999999</v>
      </c>
      <c r="AG890" s="33">
        <v>-1.278</v>
      </c>
      <c r="AH890" s="33">
        <v>-1.671</v>
      </c>
      <c r="AI890" s="33">
        <v>-3.044</v>
      </c>
      <c r="AJ890" s="33">
        <v>1461.06</v>
      </c>
      <c r="AK890" s="33">
        <v>0.60399999999999998</v>
      </c>
      <c r="AL890" s="33">
        <v>824.54899999999998</v>
      </c>
      <c r="AM890" s="33">
        <v>-3.7370000000000001</v>
      </c>
      <c r="AN890">
        <v>9.3079999999999998</v>
      </c>
      <c r="AO890">
        <v>-2.9849999999999999</v>
      </c>
      <c r="AP890">
        <v>0</v>
      </c>
      <c r="AQ890">
        <v>9.8000000000000004E-2</v>
      </c>
      <c r="AR890">
        <v>3</v>
      </c>
      <c r="AS890">
        <v>100</v>
      </c>
      <c r="AT890">
        <v>0</v>
      </c>
      <c r="AU890">
        <v>0</v>
      </c>
      <c r="AV890">
        <v>18.096</v>
      </c>
      <c r="AW890">
        <v>1</v>
      </c>
      <c r="AX890">
        <v>0</v>
      </c>
      <c r="AY890">
        <v>10</v>
      </c>
      <c r="AZ890">
        <v>0</v>
      </c>
      <c r="BA890">
        <v>10</v>
      </c>
      <c r="BB890">
        <v>10</v>
      </c>
      <c r="BC890">
        <v>15</v>
      </c>
    </row>
    <row r="891" spans="1:55" x14ac:dyDescent="0.3">
      <c r="A891" t="str">
        <f>'Smile-IC50-CC50'!A891</f>
        <v>CHEMBL2203571</v>
      </c>
      <c r="C891" s="11" t="str">
        <f>'Smile-IC50-CC50'!I891</f>
        <v>CCC(CC)([C@@]12N)[C@H]3C[C@@H](C2)C[C@@H](C1)C3</v>
      </c>
      <c r="D891" s="25">
        <f>'Smile-IC50-CC50'!B891</f>
        <v>0.97499999999999998</v>
      </c>
      <c r="E891" s="26">
        <f>'Smile-IC50-CC50'!C891</f>
        <v>20.736000000000001</v>
      </c>
      <c r="F891" s="27">
        <f>'Smile-IC50-CC50'!D891</f>
        <v>21.267692307692307</v>
      </c>
      <c r="G891">
        <v>4</v>
      </c>
      <c r="H891">
        <v>1</v>
      </c>
      <c r="I891">
        <v>0</v>
      </c>
      <c r="J891">
        <v>0</v>
      </c>
      <c r="K891">
        <v>0</v>
      </c>
      <c r="L891">
        <v>3</v>
      </c>
      <c r="M891">
        <v>0</v>
      </c>
      <c r="N891">
        <v>2</v>
      </c>
      <c r="O891">
        <v>207.358</v>
      </c>
      <c r="P891">
        <v>1.573</v>
      </c>
      <c r="Q891">
        <v>408.95</v>
      </c>
      <c r="R891">
        <v>384.89299999999997</v>
      </c>
      <c r="S891">
        <v>24.056999999999999</v>
      </c>
      <c r="T891">
        <v>0</v>
      </c>
      <c r="U891">
        <v>0</v>
      </c>
      <c r="V891">
        <v>721.65899999999999</v>
      </c>
      <c r="W891">
        <v>2</v>
      </c>
      <c r="X891">
        <v>1</v>
      </c>
      <c r="Y891" s="33">
        <v>3.4280999999999999E-3</v>
      </c>
      <c r="Z891" s="33">
        <v>3.4581999999999998E-3</v>
      </c>
      <c r="AA891" s="33">
        <v>0.95144379999999995</v>
      </c>
      <c r="AB891" s="33">
        <v>20.8</v>
      </c>
      <c r="AC891" s="33">
        <v>6.1</v>
      </c>
      <c r="AD891" s="33">
        <v>9.3109999999999999</v>
      </c>
      <c r="AE891" s="33">
        <v>4.1189999999999998</v>
      </c>
      <c r="AF891" s="33">
        <v>2.3759999999999999</v>
      </c>
      <c r="AG891" s="33">
        <v>-1.278</v>
      </c>
      <c r="AH891" s="33">
        <v>-1.671</v>
      </c>
      <c r="AI891" s="33">
        <v>-3.044</v>
      </c>
      <c r="AJ891" s="33">
        <v>1461.06</v>
      </c>
      <c r="AK891" s="33">
        <v>0.60399999999999998</v>
      </c>
      <c r="AL891" s="33">
        <v>824.54899999999998</v>
      </c>
      <c r="AM891" s="33">
        <v>-3.7370000000000001</v>
      </c>
      <c r="AN891">
        <v>9.3079999999999998</v>
      </c>
      <c r="AO891">
        <v>-2.9849999999999999</v>
      </c>
      <c r="AP891">
        <v>0</v>
      </c>
      <c r="AQ891">
        <v>9.8000000000000004E-2</v>
      </c>
      <c r="AR891">
        <v>3</v>
      </c>
      <c r="AS891">
        <v>100</v>
      </c>
      <c r="AT891">
        <v>0</v>
      </c>
      <c r="AU891">
        <v>0</v>
      </c>
      <c r="AV891">
        <v>18.096</v>
      </c>
      <c r="AW891">
        <v>1</v>
      </c>
      <c r="AX891">
        <v>0</v>
      </c>
      <c r="AY891">
        <v>10</v>
      </c>
      <c r="AZ891">
        <v>0</v>
      </c>
      <c r="BA891">
        <v>10</v>
      </c>
      <c r="BB891">
        <v>10</v>
      </c>
      <c r="BC891">
        <v>15</v>
      </c>
    </row>
    <row r="892" spans="1:55" x14ac:dyDescent="0.3">
      <c r="A892" t="str">
        <f>'Smile-IC50-CC50'!A892</f>
        <v>CHEMBL2203571</v>
      </c>
      <c r="C892" s="11" t="str">
        <f>'Smile-IC50-CC50'!I892</f>
        <v>CCC(CC)([C@@]12N)[C@H]3C[C@@H](C2)C[C@@H](C1)C3</v>
      </c>
      <c r="D892" s="25">
        <f>'Smile-IC50-CC50'!B892</f>
        <v>1.452</v>
      </c>
      <c r="E892" s="26">
        <f>'Smile-IC50-CC50'!C892</f>
        <v>20.736000000000001</v>
      </c>
      <c r="F892" s="27">
        <f>'Smile-IC50-CC50'!D892</f>
        <v>14.28099173553719</v>
      </c>
      <c r="G892">
        <v>4</v>
      </c>
      <c r="H892">
        <v>1</v>
      </c>
      <c r="I892">
        <v>0</v>
      </c>
      <c r="J892">
        <v>0</v>
      </c>
      <c r="K892">
        <v>0</v>
      </c>
      <c r="L892">
        <v>3</v>
      </c>
      <c r="M892">
        <v>0</v>
      </c>
      <c r="N892">
        <v>2</v>
      </c>
      <c r="O892">
        <v>207.358</v>
      </c>
      <c r="P892">
        <v>1.573</v>
      </c>
      <c r="Q892">
        <v>408.95</v>
      </c>
      <c r="R892">
        <v>384.89299999999997</v>
      </c>
      <c r="S892">
        <v>24.056999999999999</v>
      </c>
      <c r="T892">
        <v>0</v>
      </c>
      <c r="U892">
        <v>0</v>
      </c>
      <c r="V892">
        <v>721.65899999999999</v>
      </c>
      <c r="W892">
        <v>2</v>
      </c>
      <c r="X892">
        <v>1</v>
      </c>
      <c r="Y892" s="33">
        <v>3.4280999999999999E-3</v>
      </c>
      <c r="Z892" s="33">
        <v>3.4581999999999998E-3</v>
      </c>
      <c r="AA892" s="33">
        <v>0.95144379999999995</v>
      </c>
      <c r="AB892" s="33">
        <v>20.8</v>
      </c>
      <c r="AC892" s="33">
        <v>6.1</v>
      </c>
      <c r="AD892" s="33">
        <v>9.3109999999999999</v>
      </c>
      <c r="AE892" s="33">
        <v>4.1189999999999998</v>
      </c>
      <c r="AF892" s="33">
        <v>2.3759999999999999</v>
      </c>
      <c r="AG892" s="33">
        <v>-1.278</v>
      </c>
      <c r="AH892" s="33">
        <v>-1.671</v>
      </c>
      <c r="AI892" s="33">
        <v>-3.044</v>
      </c>
      <c r="AJ892" s="33">
        <v>1461.06</v>
      </c>
      <c r="AK892" s="33">
        <v>0.60399999999999998</v>
      </c>
      <c r="AL892" s="33">
        <v>824.54899999999998</v>
      </c>
      <c r="AM892" s="33">
        <v>-3.7370000000000001</v>
      </c>
      <c r="AN892">
        <v>9.3079999999999998</v>
      </c>
      <c r="AO892">
        <v>-2.9849999999999999</v>
      </c>
      <c r="AP892">
        <v>0</v>
      </c>
      <c r="AQ892">
        <v>9.8000000000000004E-2</v>
      </c>
      <c r="AR892">
        <v>3</v>
      </c>
      <c r="AS892">
        <v>100</v>
      </c>
      <c r="AT892">
        <v>0</v>
      </c>
      <c r="AU892">
        <v>0</v>
      </c>
      <c r="AV892">
        <v>18.096</v>
      </c>
      <c r="AW892">
        <v>1</v>
      </c>
      <c r="AX892">
        <v>0</v>
      </c>
      <c r="AY892">
        <v>10</v>
      </c>
      <c r="AZ892">
        <v>0</v>
      </c>
      <c r="BA892">
        <v>10</v>
      </c>
      <c r="BB892">
        <v>10</v>
      </c>
      <c r="BC892">
        <v>15</v>
      </c>
    </row>
    <row r="893" spans="1:55" x14ac:dyDescent="0.3">
      <c r="A893" t="str">
        <f>'Smile-IC50-CC50'!A893</f>
        <v>CHEMBL2203571</v>
      </c>
      <c r="C893" s="11" t="str">
        <f>'Smile-IC50-CC50'!I893</f>
        <v>CCC(CC)([C@@]12N)[C@H]3C[C@@H](C2)C[C@@H](C1)C3</v>
      </c>
      <c r="D893" s="25">
        <f>'Smile-IC50-CC50'!B893</f>
        <v>0.249</v>
      </c>
      <c r="E893" s="26">
        <f>'Smile-IC50-CC50'!C893</f>
        <v>20.736000000000001</v>
      </c>
      <c r="F893" s="27">
        <f>'Smile-IC50-CC50'!D893</f>
        <v>83.277108433734938</v>
      </c>
      <c r="G893">
        <v>4</v>
      </c>
      <c r="H893">
        <v>1</v>
      </c>
      <c r="I893">
        <v>0</v>
      </c>
      <c r="J893">
        <v>0</v>
      </c>
      <c r="K893">
        <v>0</v>
      </c>
      <c r="L893">
        <v>3</v>
      </c>
      <c r="M893">
        <v>0</v>
      </c>
      <c r="N893">
        <v>2</v>
      </c>
      <c r="O893">
        <v>207.358</v>
      </c>
      <c r="P893">
        <v>1.573</v>
      </c>
      <c r="Q893">
        <v>408.95</v>
      </c>
      <c r="R893">
        <v>384.89299999999997</v>
      </c>
      <c r="S893">
        <v>24.056999999999999</v>
      </c>
      <c r="T893">
        <v>0</v>
      </c>
      <c r="U893">
        <v>0</v>
      </c>
      <c r="V893">
        <v>721.65899999999999</v>
      </c>
      <c r="W893">
        <v>2</v>
      </c>
      <c r="X893">
        <v>1</v>
      </c>
      <c r="Y893" s="33">
        <v>3.4280999999999999E-3</v>
      </c>
      <c r="Z893" s="33">
        <v>3.4581999999999998E-3</v>
      </c>
      <c r="AA893" s="33">
        <v>0.95144379999999995</v>
      </c>
      <c r="AB893" s="33">
        <v>20.8</v>
      </c>
      <c r="AC893" s="33">
        <v>6.1</v>
      </c>
      <c r="AD893" s="33">
        <v>9.3109999999999999</v>
      </c>
      <c r="AE893" s="33">
        <v>4.1189999999999998</v>
      </c>
      <c r="AF893" s="33">
        <v>2.3759999999999999</v>
      </c>
      <c r="AG893" s="33">
        <v>-1.278</v>
      </c>
      <c r="AH893" s="33">
        <v>-1.671</v>
      </c>
      <c r="AI893" s="33">
        <v>-3.044</v>
      </c>
      <c r="AJ893" s="33">
        <v>1461.06</v>
      </c>
      <c r="AK893" s="33">
        <v>0.60399999999999998</v>
      </c>
      <c r="AL893" s="33">
        <v>824.54899999999998</v>
      </c>
      <c r="AM893" s="33">
        <v>-3.7370000000000001</v>
      </c>
      <c r="AN893">
        <v>9.3079999999999998</v>
      </c>
      <c r="AO893">
        <v>-2.9849999999999999</v>
      </c>
      <c r="AP893">
        <v>0</v>
      </c>
      <c r="AQ893">
        <v>9.8000000000000004E-2</v>
      </c>
      <c r="AR893">
        <v>3</v>
      </c>
      <c r="AS893">
        <v>100</v>
      </c>
      <c r="AT893">
        <v>0</v>
      </c>
      <c r="AU893">
        <v>0</v>
      </c>
      <c r="AV893">
        <v>18.096</v>
      </c>
      <c r="AW893">
        <v>1</v>
      </c>
      <c r="AX893">
        <v>0</v>
      </c>
      <c r="AY893">
        <v>10</v>
      </c>
      <c r="AZ893">
        <v>0</v>
      </c>
      <c r="BA893">
        <v>10</v>
      </c>
      <c r="BB893">
        <v>10</v>
      </c>
      <c r="BC893">
        <v>15</v>
      </c>
    </row>
    <row r="894" spans="1:55" x14ac:dyDescent="0.3">
      <c r="A894" t="str">
        <f>'Smile-IC50-CC50'!A894</f>
        <v>CHEMBL2203571</v>
      </c>
      <c r="C894" s="11" t="str">
        <f>'Smile-IC50-CC50'!I894</f>
        <v>CCC(CC)([C@@]12N)[C@H]3C[C@@H](C2)C[C@@H](C1)C3</v>
      </c>
      <c r="D894" s="25">
        <f>'Smile-IC50-CC50'!B894</f>
        <v>0.35299999999999998</v>
      </c>
      <c r="E894" s="26">
        <f>'Smile-IC50-CC50'!C894</f>
        <v>14.1</v>
      </c>
      <c r="F894" s="27">
        <f>'Smile-IC50-CC50'!D894</f>
        <v>39.94334277620397</v>
      </c>
      <c r="G894">
        <v>4</v>
      </c>
      <c r="H894">
        <v>1</v>
      </c>
      <c r="I894">
        <v>0</v>
      </c>
      <c r="J894">
        <v>0</v>
      </c>
      <c r="K894">
        <v>0</v>
      </c>
      <c r="L894">
        <v>3</v>
      </c>
      <c r="M894">
        <v>0</v>
      </c>
      <c r="N894">
        <v>2</v>
      </c>
      <c r="O894">
        <v>207.358</v>
      </c>
      <c r="P894">
        <v>1.573</v>
      </c>
      <c r="Q894">
        <v>408.95</v>
      </c>
      <c r="R894">
        <v>384.89299999999997</v>
      </c>
      <c r="S894">
        <v>24.056999999999999</v>
      </c>
      <c r="T894">
        <v>0</v>
      </c>
      <c r="U894">
        <v>0</v>
      </c>
      <c r="V894">
        <v>721.65899999999999</v>
      </c>
      <c r="W894">
        <v>2</v>
      </c>
      <c r="X894">
        <v>1</v>
      </c>
      <c r="Y894" s="33">
        <v>3.4280999999999999E-3</v>
      </c>
      <c r="Z894" s="33">
        <v>3.4581999999999998E-3</v>
      </c>
      <c r="AA894" s="33">
        <v>0.95144379999999995</v>
      </c>
      <c r="AB894" s="33">
        <v>20.8</v>
      </c>
      <c r="AC894" s="33">
        <v>6.1</v>
      </c>
      <c r="AD894" s="33">
        <v>9.3109999999999999</v>
      </c>
      <c r="AE894" s="33">
        <v>4.1189999999999998</v>
      </c>
      <c r="AF894" s="33">
        <v>2.3759999999999999</v>
      </c>
      <c r="AG894" s="33">
        <v>-1.278</v>
      </c>
      <c r="AH894" s="33">
        <v>-1.671</v>
      </c>
      <c r="AI894" s="33">
        <v>-3.044</v>
      </c>
      <c r="AJ894" s="33">
        <v>1461.06</v>
      </c>
      <c r="AK894" s="33">
        <v>0.60399999999999998</v>
      </c>
      <c r="AL894" s="33">
        <v>824.54899999999998</v>
      </c>
      <c r="AM894" s="33">
        <v>-3.7370000000000001</v>
      </c>
      <c r="AN894">
        <v>9.3079999999999998</v>
      </c>
      <c r="AO894">
        <v>-2.9849999999999999</v>
      </c>
      <c r="AP894">
        <v>0</v>
      </c>
      <c r="AQ894">
        <v>9.8000000000000004E-2</v>
      </c>
      <c r="AR894">
        <v>3</v>
      </c>
      <c r="AS894">
        <v>100</v>
      </c>
      <c r="AT894">
        <v>0</v>
      </c>
      <c r="AU894">
        <v>0</v>
      </c>
      <c r="AV894">
        <v>18.096</v>
      </c>
      <c r="AW894">
        <v>1</v>
      </c>
      <c r="AX894">
        <v>0</v>
      </c>
      <c r="AY894">
        <v>10</v>
      </c>
      <c r="AZ894">
        <v>0</v>
      </c>
      <c r="BA894">
        <v>10</v>
      </c>
      <c r="BB894">
        <v>10</v>
      </c>
      <c r="BC894">
        <v>15</v>
      </c>
    </row>
    <row r="895" spans="1:55" x14ac:dyDescent="0.3">
      <c r="A895" t="str">
        <f>'Smile-IC50-CC50'!A895</f>
        <v>CHEMBL2203570</v>
      </c>
      <c r="C895" s="11" t="str">
        <f>'Smile-IC50-CC50'!I895</f>
        <v>N[C@]12C(C)(C)[C@H]3C[C@@H](C2)C[C@@H](C1)C3</v>
      </c>
      <c r="D895" s="25">
        <f>'Smile-IC50-CC50'!B895</f>
        <v>17.931000000000001</v>
      </c>
      <c r="E895" s="26">
        <f>'Smile-IC50-CC50'!C895</f>
        <v>12.193</v>
      </c>
      <c r="F895" s="27">
        <f>'Smile-IC50-CC50'!D895</f>
        <v>0.67999553845295846</v>
      </c>
      <c r="G895">
        <v>4</v>
      </c>
      <c r="H895">
        <v>1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2</v>
      </c>
      <c r="O895">
        <v>179.30500000000001</v>
      </c>
      <c r="P895">
        <v>1.1639999999999999</v>
      </c>
      <c r="Q895">
        <v>375.55799999999999</v>
      </c>
      <c r="R895">
        <v>338.33600000000001</v>
      </c>
      <c r="S895">
        <v>37.222000000000001</v>
      </c>
      <c r="T895">
        <v>0</v>
      </c>
      <c r="U895">
        <v>0</v>
      </c>
      <c r="V895">
        <v>638.78700000000003</v>
      </c>
      <c r="W895">
        <v>2</v>
      </c>
      <c r="X895">
        <v>1</v>
      </c>
      <c r="Y895" s="33">
        <v>2.1226000000000001E-3</v>
      </c>
      <c r="Z895" s="33">
        <v>3.7656E-3</v>
      </c>
      <c r="AA895" s="33">
        <v>0.955121</v>
      </c>
      <c r="AB895" s="33">
        <v>18.768000000000001</v>
      </c>
      <c r="AC895" s="33">
        <v>5.4180000000000001</v>
      </c>
      <c r="AD895" s="33">
        <v>8.7010000000000005</v>
      </c>
      <c r="AE895" s="33">
        <v>4.57</v>
      </c>
      <c r="AF895" s="33">
        <v>1.5780000000000001</v>
      </c>
      <c r="AG895" s="33">
        <v>-1.0009999999999999</v>
      </c>
      <c r="AH895" s="33">
        <v>-1.1020000000000001</v>
      </c>
      <c r="AI895" s="33">
        <v>-2.984</v>
      </c>
      <c r="AJ895" s="33">
        <v>1096.029</v>
      </c>
      <c r="AK895" s="33">
        <v>0.63</v>
      </c>
      <c r="AL895" s="33">
        <v>604.32799999999997</v>
      </c>
      <c r="AM895" s="33">
        <v>-4.1719999999999997</v>
      </c>
      <c r="AN895">
        <v>9.2349999999999994</v>
      </c>
      <c r="AO895">
        <v>-2.944</v>
      </c>
      <c r="AP895">
        <v>0</v>
      </c>
      <c r="AQ895">
        <v>-4.3999999999999997E-2</v>
      </c>
      <c r="AR895">
        <v>3</v>
      </c>
      <c r="AS895">
        <v>90.590999999999994</v>
      </c>
      <c r="AT895">
        <v>0</v>
      </c>
      <c r="AU895">
        <v>0</v>
      </c>
      <c r="AV895">
        <v>21.640999999999998</v>
      </c>
      <c r="AW895">
        <v>1</v>
      </c>
      <c r="AX895">
        <v>0</v>
      </c>
      <c r="AY895">
        <v>10</v>
      </c>
      <c r="AZ895">
        <v>0</v>
      </c>
      <c r="BA895">
        <v>10</v>
      </c>
      <c r="BB895">
        <v>10</v>
      </c>
      <c r="BC895">
        <v>13</v>
      </c>
    </row>
    <row r="896" spans="1:55" x14ac:dyDescent="0.3">
      <c r="A896" t="str">
        <f>'Smile-IC50-CC50'!A896</f>
        <v>CHEMBL2203570</v>
      </c>
      <c r="C896" s="11" t="str">
        <f>'Smile-IC50-CC50'!I896</f>
        <v>N[C@]12C(C)(C)[C@H]3C[C@@H](C2)C[C@@H](C1)C3</v>
      </c>
      <c r="D896" s="25">
        <f>'Smile-IC50-CC50'!B896</f>
        <v>17.931000000000001</v>
      </c>
      <c r="E896" s="26">
        <f>'Smile-IC50-CC50'!C896</f>
        <v>12.193</v>
      </c>
      <c r="F896" s="27">
        <f>'Smile-IC50-CC50'!D896</f>
        <v>0.67999553845295846</v>
      </c>
      <c r="G896">
        <v>4</v>
      </c>
      <c r="H896">
        <v>1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2</v>
      </c>
      <c r="O896">
        <v>179.30500000000001</v>
      </c>
      <c r="P896">
        <v>1.1639999999999999</v>
      </c>
      <c r="Q896">
        <v>375.55799999999999</v>
      </c>
      <c r="R896">
        <v>338.33600000000001</v>
      </c>
      <c r="S896">
        <v>37.222000000000001</v>
      </c>
      <c r="T896">
        <v>0</v>
      </c>
      <c r="U896">
        <v>0</v>
      </c>
      <c r="V896">
        <v>638.78700000000003</v>
      </c>
      <c r="W896">
        <v>2</v>
      </c>
      <c r="X896">
        <v>1</v>
      </c>
      <c r="Y896" s="33">
        <v>2.1226000000000001E-3</v>
      </c>
      <c r="Z896" s="33">
        <v>3.7656E-3</v>
      </c>
      <c r="AA896" s="33">
        <v>0.955121</v>
      </c>
      <c r="AB896" s="33">
        <v>18.768000000000001</v>
      </c>
      <c r="AC896" s="33">
        <v>5.4180000000000001</v>
      </c>
      <c r="AD896" s="33">
        <v>8.7010000000000005</v>
      </c>
      <c r="AE896" s="33">
        <v>4.57</v>
      </c>
      <c r="AF896" s="33">
        <v>1.5780000000000001</v>
      </c>
      <c r="AG896" s="33">
        <v>-1.0009999999999999</v>
      </c>
      <c r="AH896" s="33">
        <v>-1.1020000000000001</v>
      </c>
      <c r="AI896" s="33">
        <v>-2.984</v>
      </c>
      <c r="AJ896" s="33">
        <v>1096.029</v>
      </c>
      <c r="AK896" s="33">
        <v>0.63</v>
      </c>
      <c r="AL896" s="33">
        <v>604.32799999999997</v>
      </c>
      <c r="AM896" s="33">
        <v>-4.1719999999999997</v>
      </c>
      <c r="AN896">
        <v>9.2349999999999994</v>
      </c>
      <c r="AO896">
        <v>-2.944</v>
      </c>
      <c r="AP896">
        <v>0</v>
      </c>
      <c r="AQ896">
        <v>-4.3999999999999997E-2</v>
      </c>
      <c r="AR896">
        <v>3</v>
      </c>
      <c r="AS896">
        <v>90.590999999999994</v>
      </c>
      <c r="AT896">
        <v>0</v>
      </c>
      <c r="AU896">
        <v>0</v>
      </c>
      <c r="AV896">
        <v>21.640999999999998</v>
      </c>
      <c r="AW896">
        <v>1</v>
      </c>
      <c r="AX896">
        <v>0</v>
      </c>
      <c r="AY896">
        <v>10</v>
      </c>
      <c r="AZ896">
        <v>0</v>
      </c>
      <c r="BA896">
        <v>10</v>
      </c>
      <c r="BB896">
        <v>10</v>
      </c>
      <c r="BC896">
        <v>13</v>
      </c>
    </row>
    <row r="897" spans="1:55" x14ac:dyDescent="0.3">
      <c r="A897" t="str">
        <f>'Smile-IC50-CC50'!A897</f>
        <v>CHEMBL2203570</v>
      </c>
      <c r="C897" s="11" t="str">
        <f>'Smile-IC50-CC50'!I897</f>
        <v>N[C@]12C(C)(C)[C@H]3C[C@@H](C2)C[C@@H](C1)C3</v>
      </c>
      <c r="D897" s="25">
        <f>'Smile-IC50-CC50'!B897</f>
        <v>2.69</v>
      </c>
      <c r="E897" s="26">
        <f>'Smile-IC50-CC50'!C897</f>
        <v>12.193</v>
      </c>
      <c r="F897" s="27">
        <f>'Smile-IC50-CC50'!D897</f>
        <v>4.5327137546468403</v>
      </c>
      <c r="G897">
        <v>4</v>
      </c>
      <c r="H897">
        <v>1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2</v>
      </c>
      <c r="O897">
        <v>179.30500000000001</v>
      </c>
      <c r="P897">
        <v>1.1639999999999999</v>
      </c>
      <c r="Q897">
        <v>375.55799999999999</v>
      </c>
      <c r="R897">
        <v>338.33600000000001</v>
      </c>
      <c r="S897">
        <v>37.222000000000001</v>
      </c>
      <c r="T897">
        <v>0</v>
      </c>
      <c r="U897">
        <v>0</v>
      </c>
      <c r="V897">
        <v>638.78700000000003</v>
      </c>
      <c r="W897">
        <v>2</v>
      </c>
      <c r="X897">
        <v>1</v>
      </c>
      <c r="Y897" s="33">
        <v>2.1226000000000001E-3</v>
      </c>
      <c r="Z897" s="33">
        <v>3.7656E-3</v>
      </c>
      <c r="AA897" s="33">
        <v>0.955121</v>
      </c>
      <c r="AB897" s="33">
        <v>18.768000000000001</v>
      </c>
      <c r="AC897" s="33">
        <v>5.4180000000000001</v>
      </c>
      <c r="AD897" s="33">
        <v>8.7010000000000005</v>
      </c>
      <c r="AE897" s="33">
        <v>4.57</v>
      </c>
      <c r="AF897" s="33">
        <v>1.5780000000000001</v>
      </c>
      <c r="AG897" s="33">
        <v>-1.0009999999999999</v>
      </c>
      <c r="AH897" s="33">
        <v>-1.1020000000000001</v>
      </c>
      <c r="AI897" s="33">
        <v>-2.984</v>
      </c>
      <c r="AJ897" s="33">
        <v>1096.029</v>
      </c>
      <c r="AK897" s="33">
        <v>0.63</v>
      </c>
      <c r="AL897" s="33">
        <v>604.32799999999997</v>
      </c>
      <c r="AM897" s="33">
        <v>-4.1719999999999997</v>
      </c>
      <c r="AN897">
        <v>9.2349999999999994</v>
      </c>
      <c r="AO897">
        <v>-2.944</v>
      </c>
      <c r="AP897">
        <v>0</v>
      </c>
      <c r="AQ897">
        <v>-4.3999999999999997E-2</v>
      </c>
      <c r="AR897">
        <v>3</v>
      </c>
      <c r="AS897">
        <v>90.590999999999994</v>
      </c>
      <c r="AT897">
        <v>0</v>
      </c>
      <c r="AU897">
        <v>0</v>
      </c>
      <c r="AV897">
        <v>21.640999999999998</v>
      </c>
      <c r="AW897">
        <v>1</v>
      </c>
      <c r="AX897">
        <v>0</v>
      </c>
      <c r="AY897">
        <v>10</v>
      </c>
      <c r="AZ897">
        <v>0</v>
      </c>
      <c r="BA897">
        <v>10</v>
      </c>
      <c r="BB897">
        <v>10</v>
      </c>
      <c r="BC897">
        <v>13</v>
      </c>
    </row>
    <row r="898" spans="1:55" x14ac:dyDescent="0.3">
      <c r="A898" t="str">
        <f>'Smile-IC50-CC50'!A898</f>
        <v>CHEMBL2203570</v>
      </c>
      <c r="C898" s="11" t="str">
        <f>'Smile-IC50-CC50'!I898</f>
        <v>N[C@]12C(C)(C)[C@H]3C[C@@H](C2)C[C@@H](C1)C3</v>
      </c>
      <c r="D898" s="25">
        <f>'Smile-IC50-CC50'!B898</f>
        <v>1.7929999999999999</v>
      </c>
      <c r="E898" s="26">
        <f>'Smile-IC50-CC50'!C898</f>
        <v>17.931000000000001</v>
      </c>
      <c r="F898" s="27">
        <f>'Smile-IC50-CC50'!D898</f>
        <v>10.000557724484105</v>
      </c>
      <c r="G898">
        <v>4</v>
      </c>
      <c r="H898">
        <v>1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2</v>
      </c>
      <c r="O898">
        <v>179.30500000000001</v>
      </c>
      <c r="P898">
        <v>1.1639999999999999</v>
      </c>
      <c r="Q898">
        <v>375.55799999999999</v>
      </c>
      <c r="R898">
        <v>338.33600000000001</v>
      </c>
      <c r="S898">
        <v>37.222000000000001</v>
      </c>
      <c r="T898">
        <v>0</v>
      </c>
      <c r="U898">
        <v>0</v>
      </c>
      <c r="V898">
        <v>638.78700000000003</v>
      </c>
      <c r="W898">
        <v>2</v>
      </c>
      <c r="X898">
        <v>1</v>
      </c>
      <c r="Y898" s="33">
        <v>2.1226000000000001E-3</v>
      </c>
      <c r="Z898" s="33">
        <v>3.7656E-3</v>
      </c>
      <c r="AA898" s="33">
        <v>0.955121</v>
      </c>
      <c r="AB898" s="33">
        <v>18.768000000000001</v>
      </c>
      <c r="AC898" s="33">
        <v>5.4180000000000001</v>
      </c>
      <c r="AD898" s="33">
        <v>8.7010000000000005</v>
      </c>
      <c r="AE898" s="33">
        <v>4.57</v>
      </c>
      <c r="AF898" s="33">
        <v>1.5780000000000001</v>
      </c>
      <c r="AG898" s="33">
        <v>-1.0009999999999999</v>
      </c>
      <c r="AH898" s="33">
        <v>-1.1020000000000001</v>
      </c>
      <c r="AI898" s="33">
        <v>-2.984</v>
      </c>
      <c r="AJ898" s="33">
        <v>1096.029</v>
      </c>
      <c r="AK898" s="33">
        <v>0.63</v>
      </c>
      <c r="AL898" s="33">
        <v>604.32799999999997</v>
      </c>
      <c r="AM898" s="33">
        <v>-4.1719999999999997</v>
      </c>
      <c r="AN898">
        <v>9.2349999999999994</v>
      </c>
      <c r="AO898">
        <v>-2.944</v>
      </c>
      <c r="AP898">
        <v>0</v>
      </c>
      <c r="AQ898">
        <v>-4.3999999999999997E-2</v>
      </c>
      <c r="AR898">
        <v>3</v>
      </c>
      <c r="AS898">
        <v>90.590999999999994</v>
      </c>
      <c r="AT898">
        <v>0</v>
      </c>
      <c r="AU898">
        <v>0</v>
      </c>
      <c r="AV898">
        <v>21.640999999999998</v>
      </c>
      <c r="AW898">
        <v>1</v>
      </c>
      <c r="AX898">
        <v>0</v>
      </c>
      <c r="AY898">
        <v>10</v>
      </c>
      <c r="AZ898">
        <v>0</v>
      </c>
      <c r="BA898">
        <v>10</v>
      </c>
      <c r="BB898">
        <v>10</v>
      </c>
      <c r="BC898">
        <v>13</v>
      </c>
    </row>
    <row r="899" spans="1:55" x14ac:dyDescent="0.3">
      <c r="A899" t="str">
        <f>'Smile-IC50-CC50'!A899</f>
        <v>CHEMBL2203569</v>
      </c>
      <c r="C899" s="11" t="str">
        <f>'Smile-IC50-CC50'!I899</f>
        <v>CN(C)[C@]12[C@H](C(C)C)[C@H]3C[C@@H](C2)C[C@@H](C1)C3</v>
      </c>
      <c r="D899" s="25">
        <f>'Smile-IC50-CC50'!B899</f>
        <v>22.138999999999999</v>
      </c>
      <c r="E899" s="26">
        <f>'Smile-IC50-CC50'!C899</f>
        <v>22.138999999999999</v>
      </c>
      <c r="F899" s="27">
        <f>'Smile-IC50-CC50'!D899</f>
        <v>1</v>
      </c>
      <c r="G899">
        <v>7</v>
      </c>
      <c r="H899">
        <v>1</v>
      </c>
      <c r="I899">
        <v>0</v>
      </c>
      <c r="J899">
        <v>0</v>
      </c>
      <c r="K899">
        <v>0</v>
      </c>
      <c r="L899">
        <v>2</v>
      </c>
      <c r="M899">
        <v>0</v>
      </c>
      <c r="N899">
        <v>2</v>
      </c>
      <c r="O899">
        <v>221.38499999999999</v>
      </c>
      <c r="P899">
        <v>0.57399999999999995</v>
      </c>
      <c r="Q899">
        <v>441.40199999999999</v>
      </c>
      <c r="R899">
        <v>441.40199999999999</v>
      </c>
      <c r="S899">
        <v>0</v>
      </c>
      <c r="T899">
        <v>0</v>
      </c>
      <c r="U899">
        <v>0</v>
      </c>
      <c r="V899">
        <v>794.476</v>
      </c>
      <c r="W899">
        <v>0</v>
      </c>
      <c r="X899">
        <v>1</v>
      </c>
      <c r="Y899" s="33">
        <v>4.148E-4</v>
      </c>
      <c r="Z899" s="33">
        <v>0</v>
      </c>
      <c r="AA899" s="33">
        <v>0.93983369999999999</v>
      </c>
      <c r="AB899" s="33">
        <v>24.356999999999999</v>
      </c>
      <c r="AC899" s="33">
        <v>6.0670000000000002</v>
      </c>
      <c r="AD899" s="33">
        <v>7.5170000000000003</v>
      </c>
      <c r="AE899" s="33">
        <v>1.325</v>
      </c>
      <c r="AF899" s="33">
        <v>3.0670000000000002</v>
      </c>
      <c r="AG899" s="33">
        <v>-2.5129999999999999</v>
      </c>
      <c r="AH899" s="33">
        <v>-2.5129999999999999</v>
      </c>
      <c r="AI899" s="33">
        <v>-3.2320000000000002</v>
      </c>
      <c r="AJ899" s="33">
        <v>2470.5859999999998</v>
      </c>
      <c r="AK899" s="33">
        <v>0.61899999999999999</v>
      </c>
      <c r="AL899" s="33">
        <v>1454.789</v>
      </c>
      <c r="AM899" s="33">
        <v>-0.45</v>
      </c>
      <c r="AN899">
        <v>8.56</v>
      </c>
      <c r="AO899">
        <v>-2.665</v>
      </c>
      <c r="AP899">
        <v>1</v>
      </c>
      <c r="AQ899">
        <v>0.57199999999999995</v>
      </c>
      <c r="AR899">
        <v>3</v>
      </c>
      <c r="AS899">
        <v>100</v>
      </c>
      <c r="AT899">
        <v>0</v>
      </c>
      <c r="AU899">
        <v>0</v>
      </c>
      <c r="AV899">
        <v>0.86099999999999999</v>
      </c>
      <c r="AW899">
        <v>1</v>
      </c>
      <c r="AX899">
        <v>0</v>
      </c>
      <c r="AY899">
        <v>10</v>
      </c>
      <c r="AZ899">
        <v>0</v>
      </c>
      <c r="BA899">
        <v>10</v>
      </c>
      <c r="BB899">
        <v>10</v>
      </c>
      <c r="BC899">
        <v>16</v>
      </c>
    </row>
    <row r="900" spans="1:55" x14ac:dyDescent="0.3">
      <c r="A900" t="str">
        <f>'Smile-IC50-CC50'!A900</f>
        <v>CHEMBL2203569</v>
      </c>
      <c r="C900" s="11" t="str">
        <f>'Smile-IC50-CC50'!I900</f>
        <v>CN(C)[C@]12[C@H](C(C)C)[C@H]3C[C@@H](C2)C[C@@H](C1)C3</v>
      </c>
      <c r="D900" s="25">
        <f>'Smile-IC50-CC50'!B900</f>
        <v>22.138999999999999</v>
      </c>
      <c r="E900" s="26">
        <f>'Smile-IC50-CC50'!C900</f>
        <v>22.138999999999999</v>
      </c>
      <c r="F900" s="27">
        <f>'Smile-IC50-CC50'!D900</f>
        <v>1</v>
      </c>
      <c r="G900">
        <v>7</v>
      </c>
      <c r="H900">
        <v>1</v>
      </c>
      <c r="I900">
        <v>0</v>
      </c>
      <c r="J900">
        <v>0</v>
      </c>
      <c r="K900">
        <v>0</v>
      </c>
      <c r="L900">
        <v>2</v>
      </c>
      <c r="M900">
        <v>0</v>
      </c>
      <c r="N900">
        <v>2</v>
      </c>
      <c r="O900">
        <v>221.38499999999999</v>
      </c>
      <c r="P900">
        <v>0.57399999999999995</v>
      </c>
      <c r="Q900">
        <v>441.40199999999999</v>
      </c>
      <c r="R900">
        <v>441.40199999999999</v>
      </c>
      <c r="S900">
        <v>0</v>
      </c>
      <c r="T900">
        <v>0</v>
      </c>
      <c r="U900">
        <v>0</v>
      </c>
      <c r="V900">
        <v>794.476</v>
      </c>
      <c r="W900">
        <v>0</v>
      </c>
      <c r="X900">
        <v>1</v>
      </c>
      <c r="Y900" s="33">
        <v>4.148E-4</v>
      </c>
      <c r="Z900" s="33">
        <v>0</v>
      </c>
      <c r="AA900" s="33">
        <v>0.93983369999999999</v>
      </c>
      <c r="AB900" s="33">
        <v>24.356999999999999</v>
      </c>
      <c r="AC900" s="33">
        <v>6.0670000000000002</v>
      </c>
      <c r="AD900" s="33">
        <v>7.5170000000000003</v>
      </c>
      <c r="AE900" s="33">
        <v>1.325</v>
      </c>
      <c r="AF900" s="33">
        <v>3.0670000000000002</v>
      </c>
      <c r="AG900" s="33">
        <v>-2.5129999999999999</v>
      </c>
      <c r="AH900" s="33">
        <v>-2.5129999999999999</v>
      </c>
      <c r="AI900" s="33">
        <v>-3.2320000000000002</v>
      </c>
      <c r="AJ900" s="33">
        <v>2470.5859999999998</v>
      </c>
      <c r="AK900" s="33">
        <v>0.61899999999999999</v>
      </c>
      <c r="AL900" s="33">
        <v>1454.789</v>
      </c>
      <c r="AM900" s="33">
        <v>-0.45</v>
      </c>
      <c r="AN900">
        <v>8.56</v>
      </c>
      <c r="AO900">
        <v>-2.665</v>
      </c>
      <c r="AP900">
        <v>1</v>
      </c>
      <c r="AQ900">
        <v>0.57199999999999995</v>
      </c>
      <c r="AR900">
        <v>3</v>
      </c>
      <c r="AS900">
        <v>100</v>
      </c>
      <c r="AT900">
        <v>0</v>
      </c>
      <c r="AU900">
        <v>0</v>
      </c>
      <c r="AV900">
        <v>0.86099999999999999</v>
      </c>
      <c r="AW900">
        <v>1</v>
      </c>
      <c r="AX900">
        <v>0</v>
      </c>
      <c r="AY900">
        <v>10</v>
      </c>
      <c r="AZ900">
        <v>0</v>
      </c>
      <c r="BA900">
        <v>10</v>
      </c>
      <c r="BB900">
        <v>10</v>
      </c>
      <c r="BC900">
        <v>16</v>
      </c>
    </row>
    <row r="901" spans="1:55" x14ac:dyDescent="0.3">
      <c r="A901" t="str">
        <f>'Smile-IC50-CC50'!A901</f>
        <v>CHEMBL2203569</v>
      </c>
      <c r="C901" s="11" t="str">
        <f>'Smile-IC50-CC50'!I901</f>
        <v>CN(C)[C@]12[C@H](C(C)C)[C@H]3C[C@@H](C2)C[C@@H](C1)C3</v>
      </c>
      <c r="D901" s="25">
        <f>'Smile-IC50-CC50'!B901</f>
        <v>1.129</v>
      </c>
      <c r="E901" s="26">
        <f>'Smile-IC50-CC50'!C901</f>
        <v>22.138999999999999</v>
      </c>
      <c r="F901" s="27">
        <f>'Smile-IC50-CC50'!D901</f>
        <v>19.609388839681134</v>
      </c>
      <c r="G901">
        <v>7</v>
      </c>
      <c r="H901">
        <v>1</v>
      </c>
      <c r="I901">
        <v>0</v>
      </c>
      <c r="J901">
        <v>0</v>
      </c>
      <c r="K901">
        <v>0</v>
      </c>
      <c r="L901">
        <v>2</v>
      </c>
      <c r="M901">
        <v>0</v>
      </c>
      <c r="N901">
        <v>2</v>
      </c>
      <c r="O901">
        <v>221.38499999999999</v>
      </c>
      <c r="P901">
        <v>0.57399999999999995</v>
      </c>
      <c r="Q901">
        <v>441.40199999999999</v>
      </c>
      <c r="R901">
        <v>441.40199999999999</v>
      </c>
      <c r="S901">
        <v>0</v>
      </c>
      <c r="T901">
        <v>0</v>
      </c>
      <c r="U901">
        <v>0</v>
      </c>
      <c r="V901">
        <v>794.476</v>
      </c>
      <c r="W901">
        <v>0</v>
      </c>
      <c r="X901">
        <v>1</v>
      </c>
      <c r="Y901" s="33">
        <v>4.148E-4</v>
      </c>
      <c r="Z901" s="33">
        <v>0</v>
      </c>
      <c r="AA901" s="33">
        <v>0.93983369999999999</v>
      </c>
      <c r="AB901" s="33">
        <v>24.356999999999999</v>
      </c>
      <c r="AC901" s="33">
        <v>6.0670000000000002</v>
      </c>
      <c r="AD901" s="33">
        <v>7.5170000000000003</v>
      </c>
      <c r="AE901" s="33">
        <v>1.325</v>
      </c>
      <c r="AF901" s="33">
        <v>3.0670000000000002</v>
      </c>
      <c r="AG901" s="33">
        <v>-2.5129999999999999</v>
      </c>
      <c r="AH901" s="33">
        <v>-2.5129999999999999</v>
      </c>
      <c r="AI901" s="33">
        <v>-3.2320000000000002</v>
      </c>
      <c r="AJ901" s="33">
        <v>2470.5859999999998</v>
      </c>
      <c r="AK901" s="33">
        <v>0.61899999999999999</v>
      </c>
      <c r="AL901" s="33">
        <v>1454.789</v>
      </c>
      <c r="AM901" s="33">
        <v>-0.45</v>
      </c>
      <c r="AN901">
        <v>8.56</v>
      </c>
      <c r="AO901">
        <v>-2.665</v>
      </c>
      <c r="AP901">
        <v>1</v>
      </c>
      <c r="AQ901">
        <v>0.57199999999999995</v>
      </c>
      <c r="AR901">
        <v>3</v>
      </c>
      <c r="AS901">
        <v>100</v>
      </c>
      <c r="AT901">
        <v>0</v>
      </c>
      <c r="AU901">
        <v>0</v>
      </c>
      <c r="AV901">
        <v>0.86099999999999999</v>
      </c>
      <c r="AW901">
        <v>1</v>
      </c>
      <c r="AX901">
        <v>0</v>
      </c>
      <c r="AY901">
        <v>10</v>
      </c>
      <c r="AZ901">
        <v>0</v>
      </c>
      <c r="BA901">
        <v>10</v>
      </c>
      <c r="BB901">
        <v>10</v>
      </c>
      <c r="BC901">
        <v>16</v>
      </c>
    </row>
    <row r="902" spans="1:55" x14ac:dyDescent="0.3">
      <c r="A902" t="str">
        <f>'Smile-IC50-CC50'!A902</f>
        <v>CHEMBL2203569</v>
      </c>
      <c r="C902" s="11" t="str">
        <f>'Smile-IC50-CC50'!I902</f>
        <v>CN(C)[C@]12[C@H](C(C)C)[C@H]3C[C@@H](C2)C[C@@H](C1)C3</v>
      </c>
      <c r="D902" s="25">
        <f>'Smile-IC50-CC50'!B902</f>
        <v>1.3280000000000001</v>
      </c>
      <c r="E902" s="26">
        <f>'Smile-IC50-CC50'!C902</f>
        <v>22.138999999999999</v>
      </c>
      <c r="F902" s="27">
        <f>'Smile-IC50-CC50'!D902</f>
        <v>16.670933734939759</v>
      </c>
      <c r="G902">
        <v>7</v>
      </c>
      <c r="H902">
        <v>1</v>
      </c>
      <c r="I902">
        <v>0</v>
      </c>
      <c r="J902">
        <v>0</v>
      </c>
      <c r="K902">
        <v>0</v>
      </c>
      <c r="L902">
        <v>2</v>
      </c>
      <c r="M902">
        <v>0</v>
      </c>
      <c r="N902">
        <v>2</v>
      </c>
      <c r="O902">
        <v>221.38499999999999</v>
      </c>
      <c r="P902">
        <v>0.57399999999999995</v>
      </c>
      <c r="Q902">
        <v>441.40199999999999</v>
      </c>
      <c r="R902">
        <v>441.40199999999999</v>
      </c>
      <c r="S902">
        <v>0</v>
      </c>
      <c r="T902">
        <v>0</v>
      </c>
      <c r="U902">
        <v>0</v>
      </c>
      <c r="V902">
        <v>794.476</v>
      </c>
      <c r="W902">
        <v>0</v>
      </c>
      <c r="X902">
        <v>1</v>
      </c>
      <c r="Y902" s="33">
        <v>4.148E-4</v>
      </c>
      <c r="Z902" s="33">
        <v>0</v>
      </c>
      <c r="AA902" s="33">
        <v>0.93983369999999999</v>
      </c>
      <c r="AB902" s="33">
        <v>24.356999999999999</v>
      </c>
      <c r="AC902" s="33">
        <v>6.0670000000000002</v>
      </c>
      <c r="AD902" s="33">
        <v>7.5170000000000003</v>
      </c>
      <c r="AE902" s="33">
        <v>1.325</v>
      </c>
      <c r="AF902" s="33">
        <v>3.0670000000000002</v>
      </c>
      <c r="AG902" s="33">
        <v>-2.5129999999999999</v>
      </c>
      <c r="AH902" s="33">
        <v>-2.5129999999999999</v>
      </c>
      <c r="AI902" s="33">
        <v>-3.2320000000000002</v>
      </c>
      <c r="AJ902" s="33">
        <v>2470.5859999999998</v>
      </c>
      <c r="AK902" s="33">
        <v>0.61899999999999999</v>
      </c>
      <c r="AL902" s="33">
        <v>1454.789</v>
      </c>
      <c r="AM902" s="33">
        <v>-0.45</v>
      </c>
      <c r="AN902">
        <v>8.56</v>
      </c>
      <c r="AO902">
        <v>-2.665</v>
      </c>
      <c r="AP902">
        <v>1</v>
      </c>
      <c r="AQ902">
        <v>0.57199999999999995</v>
      </c>
      <c r="AR902">
        <v>3</v>
      </c>
      <c r="AS902">
        <v>100</v>
      </c>
      <c r="AT902">
        <v>0</v>
      </c>
      <c r="AU902">
        <v>0</v>
      </c>
      <c r="AV902">
        <v>0.86099999999999999</v>
      </c>
      <c r="AW902">
        <v>1</v>
      </c>
      <c r="AX902">
        <v>0</v>
      </c>
      <c r="AY902">
        <v>10</v>
      </c>
      <c r="AZ902">
        <v>0</v>
      </c>
      <c r="BA902">
        <v>10</v>
      </c>
      <c r="BB902">
        <v>10</v>
      </c>
      <c r="BC902">
        <v>16</v>
      </c>
    </row>
    <row r="903" spans="1:55" x14ac:dyDescent="0.3">
      <c r="A903" t="str">
        <f>'Smile-IC50-CC50'!A903</f>
        <v>CHEMBL2203567</v>
      </c>
      <c r="C903" s="11" t="str">
        <f>'Smile-IC50-CC50'!I903</f>
        <v>CCCC(CCC)([C@@]12N(C)C)[C@H]3C[C@@H](C2)C[C@@H](C1)C3</v>
      </c>
      <c r="D903" s="25">
        <f>'Smile-IC50-CC50'!B903</f>
        <v>26.347000000000001</v>
      </c>
      <c r="E903" s="26">
        <f>'Smile-IC50-CC50'!C903</f>
        <v>26.347000000000001</v>
      </c>
      <c r="F903" s="27">
        <f>'Smile-IC50-CC50'!D903</f>
        <v>1</v>
      </c>
      <c r="G903">
        <v>6</v>
      </c>
      <c r="H903">
        <v>1</v>
      </c>
      <c r="I903">
        <v>0</v>
      </c>
      <c r="J903">
        <v>0</v>
      </c>
      <c r="K903">
        <v>0</v>
      </c>
      <c r="L903">
        <v>5</v>
      </c>
      <c r="M903">
        <v>0</v>
      </c>
      <c r="N903">
        <v>2</v>
      </c>
      <c r="O903">
        <v>263.46499999999997</v>
      </c>
      <c r="P903">
        <v>0.86</v>
      </c>
      <c r="Q903">
        <v>500.41</v>
      </c>
      <c r="R903">
        <v>500.41</v>
      </c>
      <c r="S903">
        <v>0</v>
      </c>
      <c r="T903">
        <v>0</v>
      </c>
      <c r="U903">
        <v>0</v>
      </c>
      <c r="V903">
        <v>921.86400000000003</v>
      </c>
      <c r="W903">
        <v>0</v>
      </c>
      <c r="X903">
        <v>1</v>
      </c>
      <c r="Y903" s="33">
        <v>8.0259999999999999E-4</v>
      </c>
      <c r="Z903" s="33">
        <v>0</v>
      </c>
      <c r="AA903" s="33">
        <v>0.91541320000000004</v>
      </c>
      <c r="AB903" s="33">
        <v>27.527999999999999</v>
      </c>
      <c r="AC903" s="33">
        <v>7.0759999999999996</v>
      </c>
      <c r="AD903" s="33">
        <v>8.5139999999999993</v>
      </c>
      <c r="AE903" s="33">
        <v>0.80500000000000005</v>
      </c>
      <c r="AF903" s="33">
        <v>3.7309999999999999</v>
      </c>
      <c r="AG903" s="33">
        <v>-3.1429999999999998</v>
      </c>
      <c r="AH903" s="33">
        <v>-3.1429999999999998</v>
      </c>
      <c r="AI903" s="33">
        <v>-3.6269999999999998</v>
      </c>
      <c r="AJ903" s="33">
        <v>2470.5859999999998</v>
      </c>
      <c r="AK903" s="33">
        <v>0.73699999999999999</v>
      </c>
      <c r="AL903" s="33">
        <v>1454.789</v>
      </c>
      <c r="AM903" s="33">
        <v>4.8000000000000001E-2</v>
      </c>
      <c r="AN903">
        <v>8.7949999999999999</v>
      </c>
      <c r="AO903">
        <v>-2.7450000000000001</v>
      </c>
      <c r="AP903">
        <v>1</v>
      </c>
      <c r="AQ903">
        <v>0.81399999999999995</v>
      </c>
      <c r="AR903">
        <v>3</v>
      </c>
      <c r="AS903">
        <v>100</v>
      </c>
      <c r="AT903">
        <v>0</v>
      </c>
      <c r="AU903">
        <v>0</v>
      </c>
      <c r="AV903">
        <v>1.571</v>
      </c>
      <c r="AW903">
        <v>1</v>
      </c>
      <c r="AX903">
        <v>0</v>
      </c>
      <c r="AY903">
        <v>10</v>
      </c>
      <c r="AZ903">
        <v>0</v>
      </c>
      <c r="BA903">
        <v>10</v>
      </c>
      <c r="BB903">
        <v>10</v>
      </c>
      <c r="BC903">
        <v>19</v>
      </c>
    </row>
    <row r="904" spans="1:55" x14ac:dyDescent="0.3">
      <c r="A904" t="str">
        <f>'Smile-IC50-CC50'!A904</f>
        <v>CHEMBL2203567</v>
      </c>
      <c r="C904" s="11" t="str">
        <f>'Smile-IC50-CC50'!I904</f>
        <v>CCCC(CCC)([C@@]12N(C)C)[C@H]3C[C@@H](C2)C[C@@H](C1)C3</v>
      </c>
      <c r="D904" s="25">
        <f>'Smile-IC50-CC50'!B904</f>
        <v>26.347000000000001</v>
      </c>
      <c r="E904" s="26">
        <f>'Smile-IC50-CC50'!C904</f>
        <v>26.347000000000001</v>
      </c>
      <c r="F904" s="27">
        <f>'Smile-IC50-CC50'!D904</f>
        <v>1</v>
      </c>
      <c r="G904">
        <v>6</v>
      </c>
      <c r="H904">
        <v>1</v>
      </c>
      <c r="I904">
        <v>0</v>
      </c>
      <c r="J904">
        <v>0</v>
      </c>
      <c r="K904">
        <v>0</v>
      </c>
      <c r="L904">
        <v>5</v>
      </c>
      <c r="M904">
        <v>0</v>
      </c>
      <c r="N904">
        <v>2</v>
      </c>
      <c r="O904">
        <v>263.46499999999997</v>
      </c>
      <c r="P904">
        <v>0.86</v>
      </c>
      <c r="Q904">
        <v>500.41</v>
      </c>
      <c r="R904">
        <v>500.41</v>
      </c>
      <c r="S904">
        <v>0</v>
      </c>
      <c r="T904">
        <v>0</v>
      </c>
      <c r="U904">
        <v>0</v>
      </c>
      <c r="V904">
        <v>921.86400000000003</v>
      </c>
      <c r="W904">
        <v>0</v>
      </c>
      <c r="X904">
        <v>1</v>
      </c>
      <c r="Y904" s="33">
        <v>8.0259999999999999E-4</v>
      </c>
      <c r="Z904" s="33">
        <v>0</v>
      </c>
      <c r="AA904" s="33">
        <v>0.91541320000000004</v>
      </c>
      <c r="AB904" s="33">
        <v>27.527999999999999</v>
      </c>
      <c r="AC904" s="33">
        <v>7.0759999999999996</v>
      </c>
      <c r="AD904" s="33">
        <v>8.5139999999999993</v>
      </c>
      <c r="AE904" s="33">
        <v>0.80500000000000005</v>
      </c>
      <c r="AF904" s="33">
        <v>3.7309999999999999</v>
      </c>
      <c r="AG904" s="33">
        <v>-3.1429999999999998</v>
      </c>
      <c r="AH904" s="33">
        <v>-3.1429999999999998</v>
      </c>
      <c r="AI904" s="33">
        <v>-3.6269999999999998</v>
      </c>
      <c r="AJ904" s="33">
        <v>2470.5859999999998</v>
      </c>
      <c r="AK904" s="33">
        <v>0.73699999999999999</v>
      </c>
      <c r="AL904" s="33">
        <v>1454.789</v>
      </c>
      <c r="AM904" s="33">
        <v>4.8000000000000001E-2</v>
      </c>
      <c r="AN904">
        <v>8.7949999999999999</v>
      </c>
      <c r="AO904">
        <v>-2.7450000000000001</v>
      </c>
      <c r="AP904">
        <v>1</v>
      </c>
      <c r="AQ904">
        <v>0.81399999999999995</v>
      </c>
      <c r="AR904">
        <v>3</v>
      </c>
      <c r="AS904">
        <v>100</v>
      </c>
      <c r="AT904">
        <v>0</v>
      </c>
      <c r="AU904">
        <v>0</v>
      </c>
      <c r="AV904">
        <v>1.571</v>
      </c>
      <c r="AW904">
        <v>1</v>
      </c>
      <c r="AX904">
        <v>0</v>
      </c>
      <c r="AY904">
        <v>10</v>
      </c>
      <c r="AZ904">
        <v>0</v>
      </c>
      <c r="BA904">
        <v>10</v>
      </c>
      <c r="BB904">
        <v>10</v>
      </c>
      <c r="BC904">
        <v>19</v>
      </c>
    </row>
    <row r="905" spans="1:55" x14ac:dyDescent="0.3">
      <c r="A905" t="str">
        <f>'Smile-IC50-CC50'!A905</f>
        <v>CHEMBL2203567</v>
      </c>
      <c r="C905" s="11" t="str">
        <f>'Smile-IC50-CC50'!I905</f>
        <v>CCCC(CCC)([C@@]12N(C)C)[C@H]3C[C@@H](C2)C[C@@H](C1)C3</v>
      </c>
      <c r="D905" s="25">
        <f>'Smile-IC50-CC50'!B905</f>
        <v>1.581</v>
      </c>
      <c r="E905" s="26">
        <f>'Smile-IC50-CC50'!C905</f>
        <v>26.347000000000001</v>
      </c>
      <c r="F905" s="27">
        <f>'Smile-IC50-CC50'!D905</f>
        <v>16.664769133459838</v>
      </c>
      <c r="G905">
        <v>6</v>
      </c>
      <c r="H905">
        <v>1</v>
      </c>
      <c r="I905">
        <v>0</v>
      </c>
      <c r="J905">
        <v>0</v>
      </c>
      <c r="K905">
        <v>0</v>
      </c>
      <c r="L905">
        <v>5</v>
      </c>
      <c r="M905">
        <v>0</v>
      </c>
      <c r="N905">
        <v>2</v>
      </c>
      <c r="O905">
        <v>263.46499999999997</v>
      </c>
      <c r="P905">
        <v>0.86</v>
      </c>
      <c r="Q905">
        <v>500.41</v>
      </c>
      <c r="R905">
        <v>500.41</v>
      </c>
      <c r="S905">
        <v>0</v>
      </c>
      <c r="T905">
        <v>0</v>
      </c>
      <c r="U905">
        <v>0</v>
      </c>
      <c r="V905">
        <v>921.86400000000003</v>
      </c>
      <c r="W905">
        <v>0</v>
      </c>
      <c r="X905">
        <v>1</v>
      </c>
      <c r="Y905" s="33">
        <v>8.0259999999999999E-4</v>
      </c>
      <c r="Z905" s="33">
        <v>0</v>
      </c>
      <c r="AA905" s="33">
        <v>0.91541320000000004</v>
      </c>
      <c r="AB905" s="33">
        <v>27.527999999999999</v>
      </c>
      <c r="AC905" s="33">
        <v>7.0759999999999996</v>
      </c>
      <c r="AD905" s="33">
        <v>8.5139999999999993</v>
      </c>
      <c r="AE905" s="33">
        <v>0.80500000000000005</v>
      </c>
      <c r="AF905" s="33">
        <v>3.7309999999999999</v>
      </c>
      <c r="AG905" s="33">
        <v>-3.1429999999999998</v>
      </c>
      <c r="AH905" s="33">
        <v>-3.1429999999999998</v>
      </c>
      <c r="AI905" s="33">
        <v>-3.6269999999999998</v>
      </c>
      <c r="AJ905" s="33">
        <v>2470.5859999999998</v>
      </c>
      <c r="AK905" s="33">
        <v>0.73699999999999999</v>
      </c>
      <c r="AL905" s="33">
        <v>1454.789</v>
      </c>
      <c r="AM905" s="33">
        <v>4.8000000000000001E-2</v>
      </c>
      <c r="AN905">
        <v>8.7949999999999999</v>
      </c>
      <c r="AO905">
        <v>-2.7450000000000001</v>
      </c>
      <c r="AP905">
        <v>1</v>
      </c>
      <c r="AQ905">
        <v>0.81399999999999995</v>
      </c>
      <c r="AR905">
        <v>3</v>
      </c>
      <c r="AS905">
        <v>100</v>
      </c>
      <c r="AT905">
        <v>0</v>
      </c>
      <c r="AU905">
        <v>0</v>
      </c>
      <c r="AV905">
        <v>1.571</v>
      </c>
      <c r="AW905">
        <v>1</v>
      </c>
      <c r="AX905">
        <v>0</v>
      </c>
      <c r="AY905">
        <v>10</v>
      </c>
      <c r="AZ905">
        <v>0</v>
      </c>
      <c r="BA905">
        <v>10</v>
      </c>
      <c r="BB905">
        <v>10</v>
      </c>
      <c r="BC905">
        <v>19</v>
      </c>
    </row>
    <row r="906" spans="1:55" x14ac:dyDescent="0.3">
      <c r="A906" t="str">
        <f>'Smile-IC50-CC50'!A906</f>
        <v>CHEMBL4160646</v>
      </c>
      <c r="C906" s="11" t="str">
        <f>'Smile-IC50-CC50'!I906</f>
        <v>c1ccc(Cl)cc1N2C(N)=NC(N)=NC23CCNCC3</v>
      </c>
      <c r="D906" s="25">
        <f>'Smile-IC50-CC50'!B906</f>
        <v>29.277000000000001</v>
      </c>
      <c r="E906" s="26">
        <f>'Smile-IC50-CC50'!C906</f>
        <v>29.277000000000001</v>
      </c>
      <c r="F906" s="27">
        <f>'Smile-IC50-CC50'!D906</f>
        <v>1</v>
      </c>
      <c r="G906">
        <v>1</v>
      </c>
      <c r="H906">
        <v>1</v>
      </c>
      <c r="I906">
        <v>0</v>
      </c>
      <c r="J906">
        <v>0</v>
      </c>
      <c r="K906">
        <v>0</v>
      </c>
      <c r="L906">
        <v>2</v>
      </c>
      <c r="M906">
        <v>0</v>
      </c>
      <c r="N906">
        <v>0</v>
      </c>
      <c r="O906">
        <v>292.77</v>
      </c>
      <c r="P906">
        <v>5.8710000000000004</v>
      </c>
      <c r="Q906">
        <v>494.05700000000002</v>
      </c>
      <c r="R906">
        <v>136.874</v>
      </c>
      <c r="S906">
        <v>159.39099999999999</v>
      </c>
      <c r="T906">
        <v>126.221</v>
      </c>
      <c r="U906">
        <v>71.570999999999998</v>
      </c>
      <c r="V906">
        <v>861.79300000000001</v>
      </c>
      <c r="W906">
        <v>5</v>
      </c>
      <c r="X906">
        <v>5</v>
      </c>
      <c r="Y906" s="33">
        <v>3.9997699999999997E-2</v>
      </c>
      <c r="Z906" s="33">
        <v>2.2629699999999999E-2</v>
      </c>
      <c r="AA906" s="33">
        <v>0.88645560000000001</v>
      </c>
      <c r="AB906" s="33">
        <v>28.256</v>
      </c>
      <c r="AC906" s="33">
        <v>9.9870000000000001</v>
      </c>
      <c r="AD906" s="33">
        <v>20.088999999999999</v>
      </c>
      <c r="AE906" s="33">
        <v>14.683</v>
      </c>
      <c r="AF906" s="33">
        <v>0.77700000000000002</v>
      </c>
      <c r="AG906" s="33">
        <v>-1.9830000000000001</v>
      </c>
      <c r="AH906" s="33">
        <v>-2.5249999999999999</v>
      </c>
      <c r="AI906" s="33">
        <v>-4.6970000000000001</v>
      </c>
      <c r="AJ906" s="33">
        <v>76.084000000000003</v>
      </c>
      <c r="AK906" s="33">
        <v>-0.33500000000000002</v>
      </c>
      <c r="AL906" s="33">
        <v>83.388999999999996</v>
      </c>
      <c r="AM906" s="33">
        <v>-5.883</v>
      </c>
      <c r="AN906">
        <v>8.7780000000000005</v>
      </c>
      <c r="AO906">
        <v>0.72499999999999998</v>
      </c>
      <c r="AP906">
        <v>0</v>
      </c>
      <c r="AQ906">
        <v>-0.245</v>
      </c>
      <c r="AR906">
        <v>3</v>
      </c>
      <c r="AS906">
        <v>65.168999999999997</v>
      </c>
      <c r="AT906">
        <v>0</v>
      </c>
      <c r="AU906">
        <v>0</v>
      </c>
      <c r="AV906">
        <v>86.619</v>
      </c>
      <c r="AW906">
        <v>6</v>
      </c>
      <c r="AX906">
        <v>0</v>
      </c>
      <c r="AY906">
        <v>17</v>
      </c>
      <c r="AZ906">
        <v>0</v>
      </c>
      <c r="BA906">
        <v>17</v>
      </c>
      <c r="BB906">
        <v>5</v>
      </c>
      <c r="BC906">
        <v>20</v>
      </c>
    </row>
    <row r="907" spans="1:55" x14ac:dyDescent="0.3">
      <c r="A907" t="str">
        <f>'Smile-IC50-CC50'!A907</f>
        <v>CHEMBL4171252</v>
      </c>
      <c r="C907" s="11" t="str">
        <f>'Smile-IC50-CC50'!I907</f>
        <v>CC(C)(C)OC(=O)N(CC1)CCC12N=C(N)N=C(N)N2c3cc(Cl)ccc3</v>
      </c>
      <c r="D907" s="25">
        <f>'Smile-IC50-CC50'!B907</f>
        <v>4.3220000000000001</v>
      </c>
      <c r="E907" s="26">
        <f>'Smile-IC50-CC50'!C907</f>
        <v>39.289000000000001</v>
      </c>
      <c r="F907" s="27">
        <f>'Smile-IC50-CC50'!D907</f>
        <v>9.0904673762147148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3</v>
      </c>
      <c r="M907">
        <v>0</v>
      </c>
      <c r="N907">
        <v>-2</v>
      </c>
      <c r="O907">
        <v>392.887</v>
      </c>
      <c r="P907">
        <v>6.3819999999999997</v>
      </c>
      <c r="Q907">
        <v>670.35400000000004</v>
      </c>
      <c r="R907">
        <v>312.89</v>
      </c>
      <c r="S907">
        <v>160.30600000000001</v>
      </c>
      <c r="T907">
        <v>125.63500000000001</v>
      </c>
      <c r="U907">
        <v>71.522999999999996</v>
      </c>
      <c r="V907">
        <v>1206.078</v>
      </c>
      <c r="W907">
        <v>4</v>
      </c>
      <c r="X907">
        <v>6</v>
      </c>
      <c r="Y907" s="33">
        <v>3.3773299999999999E-2</v>
      </c>
      <c r="Z907" s="33">
        <v>1.7901E-2</v>
      </c>
      <c r="AA907" s="33">
        <v>0.81741819999999998</v>
      </c>
      <c r="AB907" s="33">
        <v>41.387</v>
      </c>
      <c r="AC907" s="33">
        <v>12.855</v>
      </c>
      <c r="AD907" s="33">
        <v>23.524999999999999</v>
      </c>
      <c r="AE907" s="33">
        <v>14.409000000000001</v>
      </c>
      <c r="AF907" s="33">
        <v>3.1469999999999998</v>
      </c>
      <c r="AG907" s="33">
        <v>-5.7850000000000001</v>
      </c>
      <c r="AH907" s="33">
        <v>-5.2539999999999996</v>
      </c>
      <c r="AI907" s="33">
        <v>-5.0860000000000003</v>
      </c>
      <c r="AJ907" s="33">
        <v>299.03199999999998</v>
      </c>
      <c r="AK907" s="33">
        <v>-1.0409999999999999</v>
      </c>
      <c r="AL907" s="33">
        <v>330.72300000000001</v>
      </c>
      <c r="AM907" s="33">
        <v>-3.7429999999999999</v>
      </c>
      <c r="AN907">
        <v>8.8949999999999996</v>
      </c>
      <c r="AO907">
        <v>0.80100000000000005</v>
      </c>
      <c r="AP907">
        <v>0</v>
      </c>
      <c r="AQ907">
        <v>0.42399999999999999</v>
      </c>
      <c r="AR907">
        <v>3</v>
      </c>
      <c r="AS907">
        <v>89.68</v>
      </c>
      <c r="AT907">
        <v>0</v>
      </c>
      <c r="AU907">
        <v>0</v>
      </c>
      <c r="AV907">
        <v>104.068</v>
      </c>
      <c r="AW907">
        <v>8</v>
      </c>
      <c r="AX907">
        <v>0</v>
      </c>
      <c r="AY907">
        <v>17</v>
      </c>
      <c r="AZ907">
        <v>0</v>
      </c>
      <c r="BA907">
        <v>17</v>
      </c>
      <c r="BB907">
        <v>5</v>
      </c>
      <c r="BC907">
        <v>27</v>
      </c>
    </row>
    <row r="908" spans="1:55" x14ac:dyDescent="0.3">
      <c r="A908" t="str">
        <f>'Smile-IC50-CC50'!A908</f>
        <v>CHEMBL4161814</v>
      </c>
      <c r="C908" s="11" t="str">
        <f>'Smile-IC50-CC50'!I908</f>
        <v>C1CCC1C(=O)N(CC2)CCC23N=C(N)N=C(N)N3c4cc(Cl)ccc4</v>
      </c>
      <c r="D908" s="25">
        <f>'Smile-IC50-CC50'!B908</f>
        <v>13.121</v>
      </c>
      <c r="E908" s="26">
        <f>'Smile-IC50-CC50'!C908</f>
        <v>37.488</v>
      </c>
      <c r="F908" s="27">
        <f>'Smile-IC50-CC50'!D908</f>
        <v>2.8570993064553005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3</v>
      </c>
      <c r="M908">
        <v>0</v>
      </c>
      <c r="N908">
        <v>-1</v>
      </c>
      <c r="O908">
        <v>374.87200000000001</v>
      </c>
      <c r="P908">
        <v>5.9160000000000004</v>
      </c>
      <c r="Q908">
        <v>602.56100000000004</v>
      </c>
      <c r="R908">
        <v>258.613</v>
      </c>
      <c r="S908">
        <v>148.648</v>
      </c>
      <c r="T908">
        <v>125.548</v>
      </c>
      <c r="U908">
        <v>69.751000000000005</v>
      </c>
      <c r="V908">
        <v>1107.115</v>
      </c>
      <c r="W908">
        <v>4</v>
      </c>
      <c r="X908">
        <v>6.5</v>
      </c>
      <c r="Y908" s="33">
        <v>3.1613599999999999E-2</v>
      </c>
      <c r="Z908" s="33">
        <v>2.1574599999999999E-2</v>
      </c>
      <c r="AA908" s="33">
        <v>0.85893339999999996</v>
      </c>
      <c r="AB908" s="33">
        <v>37.424999999999997</v>
      </c>
      <c r="AC908" s="33">
        <v>11.871</v>
      </c>
      <c r="AD908" s="33">
        <v>22.434000000000001</v>
      </c>
      <c r="AE908" s="33">
        <v>16.488</v>
      </c>
      <c r="AF908" s="33">
        <v>1.869</v>
      </c>
      <c r="AG908" s="33">
        <v>-3.78</v>
      </c>
      <c r="AH908" s="33">
        <v>-3.8410000000000002</v>
      </c>
      <c r="AI908" s="33">
        <v>-3.0390000000000001</v>
      </c>
      <c r="AJ908" s="33">
        <v>245.13</v>
      </c>
      <c r="AK908" s="33">
        <v>-0.78900000000000003</v>
      </c>
      <c r="AL908" s="33">
        <v>425.84800000000001</v>
      </c>
      <c r="AM908" s="33">
        <v>-3.5289999999999999</v>
      </c>
      <c r="AN908">
        <v>8.8849999999999998</v>
      </c>
      <c r="AO908">
        <v>0.60799999999999998</v>
      </c>
      <c r="AP908">
        <v>1</v>
      </c>
      <c r="AQ908">
        <v>-0.159</v>
      </c>
      <c r="AR908">
        <v>3</v>
      </c>
      <c r="AS908">
        <v>80.652000000000001</v>
      </c>
      <c r="AT908">
        <v>0</v>
      </c>
      <c r="AU908">
        <v>24.733000000000001</v>
      </c>
      <c r="AV908">
        <v>93.488</v>
      </c>
      <c r="AW908">
        <v>7</v>
      </c>
      <c r="AX908">
        <v>0</v>
      </c>
      <c r="AY908">
        <v>21</v>
      </c>
      <c r="AZ908">
        <v>4</v>
      </c>
      <c r="BA908">
        <v>17</v>
      </c>
      <c r="BB908">
        <v>9</v>
      </c>
      <c r="BC908">
        <v>26</v>
      </c>
    </row>
    <row r="909" spans="1:55" x14ac:dyDescent="0.3">
      <c r="A909" t="str">
        <f>'Smile-IC50-CC50'!A909</f>
        <v>CHEMBL4167391</v>
      </c>
      <c r="C909" s="11" t="str">
        <f>'Smile-IC50-CC50'!I909</f>
        <v>c1cc(C)ccc1C(=O)N(CC2)CCC23N=C(N)N=C(N)N3c4cc(Cl)ccc4</v>
      </c>
      <c r="D909" s="25">
        <f>'Smile-IC50-CC50'!B909</f>
        <v>41.091000000000001</v>
      </c>
      <c r="E909" s="26">
        <f>'Smile-IC50-CC50'!C909</f>
        <v>7.3959999999999999</v>
      </c>
      <c r="F909" s="27">
        <f>'Smile-IC50-CC50'!D909</f>
        <v>0.17999075223284902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3</v>
      </c>
      <c r="M909">
        <v>0</v>
      </c>
      <c r="N909">
        <v>-2</v>
      </c>
      <c r="O909">
        <v>410.90499999999997</v>
      </c>
      <c r="P909">
        <v>4.1529999999999996</v>
      </c>
      <c r="Q909">
        <v>667.24300000000005</v>
      </c>
      <c r="R909">
        <v>180.36799999999999</v>
      </c>
      <c r="S909">
        <v>169.47200000000001</v>
      </c>
      <c r="T909">
        <v>248.798</v>
      </c>
      <c r="U909">
        <v>68.605000000000004</v>
      </c>
      <c r="V909">
        <v>1214.6489999999999</v>
      </c>
      <c r="W909">
        <v>4</v>
      </c>
      <c r="X909">
        <v>6.5</v>
      </c>
      <c r="Y909" s="33">
        <v>1.4200000000000001E-2</v>
      </c>
      <c r="Z909" s="33">
        <v>1.9483199999999999E-2</v>
      </c>
      <c r="AA909" s="33">
        <v>0.82511590000000001</v>
      </c>
      <c r="AB909" s="33">
        <v>42.905999999999999</v>
      </c>
      <c r="AC909" s="33">
        <v>13.843</v>
      </c>
      <c r="AD909" s="33">
        <v>24.323</v>
      </c>
      <c r="AE909" s="33">
        <v>15.792999999999999</v>
      </c>
      <c r="AF909" s="33">
        <v>3.0990000000000002</v>
      </c>
      <c r="AG909" s="33">
        <v>-5.61</v>
      </c>
      <c r="AH909" s="33">
        <v>-5.7910000000000004</v>
      </c>
      <c r="AI909" s="33">
        <v>-5.548</v>
      </c>
      <c r="AJ909" s="33">
        <v>244.791</v>
      </c>
      <c r="AK909" s="33">
        <v>-1.109</v>
      </c>
      <c r="AL909" s="33">
        <v>256.76100000000002</v>
      </c>
      <c r="AM909" s="33">
        <v>-3.4780000000000002</v>
      </c>
      <c r="AN909">
        <v>8.81</v>
      </c>
      <c r="AO909">
        <v>0.69</v>
      </c>
      <c r="AP909">
        <v>1</v>
      </c>
      <c r="AQ909">
        <v>0.38400000000000001</v>
      </c>
      <c r="AR909">
        <v>3</v>
      </c>
      <c r="AS909">
        <v>87.844999999999999</v>
      </c>
      <c r="AT909">
        <v>0</v>
      </c>
      <c r="AU909">
        <v>0</v>
      </c>
      <c r="AV909">
        <v>99.144999999999996</v>
      </c>
      <c r="AW909">
        <v>7</v>
      </c>
      <c r="AX909">
        <v>0</v>
      </c>
      <c r="AY909">
        <v>23</v>
      </c>
      <c r="AZ909">
        <v>0</v>
      </c>
      <c r="BA909">
        <v>23</v>
      </c>
      <c r="BB909">
        <v>5</v>
      </c>
      <c r="BC909">
        <v>29</v>
      </c>
    </row>
    <row r="910" spans="1:55" x14ac:dyDescent="0.3">
      <c r="A910" t="str">
        <f>'Smile-IC50-CC50'!A910</f>
        <v>CHEMBL4162846</v>
      </c>
      <c r="C910" s="11" t="str">
        <f>'Smile-IC50-CC50'!I910</f>
        <v>c1cccc(c12)ccc(c2)C(=O)N(CC3)CCC34N=C(N)N=C(N)N4c5cc(Cl)ccc5</v>
      </c>
      <c r="D910" s="25">
        <f>'Smile-IC50-CC50'!B910</f>
        <v>12.513999999999999</v>
      </c>
      <c r="E910" s="26">
        <f>'Smile-IC50-CC50'!C910</f>
        <v>44.694000000000003</v>
      </c>
      <c r="F910" s="27">
        <f>'Smile-IC50-CC50'!D910</f>
        <v>3.5715198977145599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3</v>
      </c>
      <c r="M910">
        <v>0</v>
      </c>
      <c r="N910">
        <v>-2</v>
      </c>
      <c r="O910">
        <v>446.93799999999999</v>
      </c>
      <c r="P910">
        <v>2.544</v>
      </c>
      <c r="Q910">
        <v>701.471</v>
      </c>
      <c r="R910">
        <v>95.453000000000003</v>
      </c>
      <c r="S910">
        <v>160.078</v>
      </c>
      <c r="T910">
        <v>376.54199999999997</v>
      </c>
      <c r="U910">
        <v>69.397999999999996</v>
      </c>
      <c r="V910">
        <v>1294.692</v>
      </c>
      <c r="W910">
        <v>4</v>
      </c>
      <c r="X910">
        <v>6.5</v>
      </c>
      <c r="Y910" s="33">
        <v>5.0000000000000001E-3</v>
      </c>
      <c r="Z910" s="33">
        <v>1.85325E-2</v>
      </c>
      <c r="AA910" s="33">
        <v>0.81896720000000001</v>
      </c>
      <c r="AB910" s="33">
        <v>47.329000000000001</v>
      </c>
      <c r="AC910" s="33">
        <v>15.429</v>
      </c>
      <c r="AD910" s="33">
        <v>25.913</v>
      </c>
      <c r="AE910" s="33">
        <v>16.681000000000001</v>
      </c>
      <c r="AF910" s="33">
        <v>3.7959999999999998</v>
      </c>
      <c r="AG910" s="33">
        <v>-6.1669999999999998</v>
      </c>
      <c r="AH910" s="33">
        <v>-6.7329999999999997</v>
      </c>
      <c r="AI910" s="33">
        <v>-6.2569999999999997</v>
      </c>
      <c r="AJ910" s="33">
        <v>300.52499999999998</v>
      </c>
      <c r="AK910" s="33">
        <v>-1.038</v>
      </c>
      <c r="AL910" s="33">
        <v>323.71499999999997</v>
      </c>
      <c r="AM910" s="33">
        <v>-2.855</v>
      </c>
      <c r="AN910">
        <v>8.7910000000000004</v>
      </c>
      <c r="AO910">
        <v>0.90500000000000003</v>
      </c>
      <c r="AP910">
        <v>0</v>
      </c>
      <c r="AQ910">
        <v>0.57499999999999996</v>
      </c>
      <c r="AR910">
        <v>3</v>
      </c>
      <c r="AS910">
        <v>93.524000000000001</v>
      </c>
      <c r="AT910">
        <v>0</v>
      </c>
      <c r="AU910">
        <v>0</v>
      </c>
      <c r="AV910">
        <v>96.715999999999994</v>
      </c>
      <c r="AW910">
        <v>7</v>
      </c>
      <c r="AX910">
        <v>0</v>
      </c>
      <c r="AY910">
        <v>27</v>
      </c>
      <c r="AZ910">
        <v>0</v>
      </c>
      <c r="BA910">
        <v>27</v>
      </c>
      <c r="BB910">
        <v>5</v>
      </c>
      <c r="BC910">
        <v>32</v>
      </c>
    </row>
    <row r="911" spans="1:55" x14ac:dyDescent="0.3">
      <c r="A911" t="str">
        <f>'Smile-IC50-CC50'!A911</f>
        <v>CHEMBL4170787</v>
      </c>
      <c r="C911" s="11" t="str">
        <f>'Smile-IC50-CC50'!I911</f>
        <v>c1cc(F)ccc1NC(=O)N(CC2)CCC23N=C(N)N=C(N)N3c4cc(Cl)ccc4</v>
      </c>
      <c r="D911" s="25">
        <f>'Smile-IC50-CC50'!B911</f>
        <v>42.988999999999997</v>
      </c>
      <c r="E911" s="26">
        <f>'Smile-IC50-CC50'!C911</f>
        <v>21.923999999999999</v>
      </c>
      <c r="F911" s="27">
        <f>'Smile-IC50-CC50'!D911</f>
        <v>0.50999092791179146</v>
      </c>
      <c r="G911">
        <v>1</v>
      </c>
      <c r="H911">
        <v>0</v>
      </c>
      <c r="I911">
        <v>0</v>
      </c>
      <c r="J911">
        <v>0</v>
      </c>
      <c r="K911">
        <v>1</v>
      </c>
      <c r="L911">
        <v>3</v>
      </c>
      <c r="M911">
        <v>0</v>
      </c>
      <c r="N911">
        <v>-2</v>
      </c>
      <c r="O911">
        <v>429.88400000000001</v>
      </c>
      <c r="P911">
        <v>6.1319999999999997</v>
      </c>
      <c r="Q911">
        <v>685.52499999999998</v>
      </c>
      <c r="R911">
        <v>110.089</v>
      </c>
      <c r="S911">
        <v>177.88499999999999</v>
      </c>
      <c r="T911">
        <v>278.541</v>
      </c>
      <c r="U911">
        <v>119.01</v>
      </c>
      <c r="V911">
        <v>1239.0619999999999</v>
      </c>
      <c r="W911">
        <v>5</v>
      </c>
      <c r="X911">
        <v>5.5</v>
      </c>
      <c r="Y911" s="33">
        <v>3.03422E-2</v>
      </c>
      <c r="Z911" s="33">
        <v>1.79401E-2</v>
      </c>
      <c r="AA911" s="33">
        <v>0.81383660000000002</v>
      </c>
      <c r="AB911" s="33">
        <v>44.167000000000002</v>
      </c>
      <c r="AC911" s="33">
        <v>14.295</v>
      </c>
      <c r="AD911" s="33">
        <v>26.202000000000002</v>
      </c>
      <c r="AE911" s="33">
        <v>19.22</v>
      </c>
      <c r="AF911" s="33">
        <v>2.92</v>
      </c>
      <c r="AG911" s="33">
        <v>-4.9690000000000003</v>
      </c>
      <c r="AH911" s="33">
        <v>-5.7359999999999998</v>
      </c>
      <c r="AI911" s="33">
        <v>-4.4980000000000002</v>
      </c>
      <c r="AJ911" s="33">
        <v>106.31100000000001</v>
      </c>
      <c r="AK911" s="33">
        <v>-1.1160000000000001</v>
      </c>
      <c r="AL911" s="33">
        <v>397.57100000000003</v>
      </c>
      <c r="AM911" s="33">
        <v>-3.5289999999999999</v>
      </c>
      <c r="AN911">
        <v>8.7799999999999994</v>
      </c>
      <c r="AO911">
        <v>0.9</v>
      </c>
      <c r="AP911">
        <v>0</v>
      </c>
      <c r="AQ911">
        <v>0.14899999999999999</v>
      </c>
      <c r="AR911">
        <v>3</v>
      </c>
      <c r="AS911">
        <v>80.314999999999998</v>
      </c>
      <c r="AT911">
        <v>47.110999999999997</v>
      </c>
      <c r="AU911">
        <v>35.481999999999999</v>
      </c>
      <c r="AV911">
        <v>114.10899999999999</v>
      </c>
      <c r="AW911">
        <v>8</v>
      </c>
      <c r="AX911">
        <v>0</v>
      </c>
      <c r="AY911">
        <v>23</v>
      </c>
      <c r="AZ911">
        <v>0</v>
      </c>
      <c r="BA911">
        <v>23</v>
      </c>
      <c r="BB911">
        <v>5</v>
      </c>
      <c r="BC911">
        <v>30</v>
      </c>
    </row>
    <row r="912" spans="1:55" x14ac:dyDescent="0.3">
      <c r="A912" t="str">
        <f>'Smile-IC50-CC50'!A912</f>
        <v>CHEMBL4166304</v>
      </c>
      <c r="C912" s="11" t="str">
        <f>'Smile-IC50-CC50'!I912</f>
        <v>c1ccc(OC)cc1N2C(N)=NC(N)=NC23CCNCC3</v>
      </c>
      <c r="D912" s="25">
        <f>'Smile-IC50-CC50'!B912</f>
        <v>28.835999999999999</v>
      </c>
      <c r="E912" s="26">
        <f>'Smile-IC50-CC50'!C912</f>
        <v>28.835999999999999</v>
      </c>
      <c r="F912" s="27">
        <f>'Smile-IC50-CC50'!D912</f>
        <v>1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3</v>
      </c>
      <c r="M912">
        <v>0</v>
      </c>
      <c r="N912">
        <v>0</v>
      </c>
      <c r="O912">
        <v>288.35199999999998</v>
      </c>
      <c r="P912">
        <v>6.2409999999999997</v>
      </c>
      <c r="Q912">
        <v>498.26100000000002</v>
      </c>
      <c r="R912">
        <v>223.57</v>
      </c>
      <c r="S912">
        <v>165.833</v>
      </c>
      <c r="T912">
        <v>108.857</v>
      </c>
      <c r="U912">
        <v>0</v>
      </c>
      <c r="V912">
        <v>893.85400000000004</v>
      </c>
      <c r="W912">
        <v>5</v>
      </c>
      <c r="X912">
        <v>5.75</v>
      </c>
      <c r="Y912" s="33">
        <v>4.3577600000000001E-2</v>
      </c>
      <c r="Z912" s="33">
        <v>2.58046E-2</v>
      </c>
      <c r="AA912" s="33">
        <v>0.90064370000000005</v>
      </c>
      <c r="AB912" s="33">
        <v>28.731000000000002</v>
      </c>
      <c r="AC912" s="33">
        <v>9.7970000000000006</v>
      </c>
      <c r="AD912" s="33">
        <v>20.373000000000001</v>
      </c>
      <c r="AE912" s="33">
        <v>15.112</v>
      </c>
      <c r="AF912" s="33">
        <v>0.42399999999999999</v>
      </c>
      <c r="AG912" s="33">
        <v>-1.512</v>
      </c>
      <c r="AH912" s="33">
        <v>-2.2400000000000002</v>
      </c>
      <c r="AI912" s="33">
        <v>-4.3849999999999998</v>
      </c>
      <c r="AJ912" s="33">
        <v>66.100999999999999</v>
      </c>
      <c r="AK912" s="33">
        <v>-0.58199999999999996</v>
      </c>
      <c r="AL912" s="33">
        <v>29.041</v>
      </c>
      <c r="AM912" s="33">
        <v>-5.9669999999999996</v>
      </c>
      <c r="AN912">
        <v>9.0470000000000006</v>
      </c>
      <c r="AO912">
        <v>0.60199999999999998</v>
      </c>
      <c r="AP912">
        <v>1</v>
      </c>
      <c r="AQ912">
        <v>-0.25700000000000001</v>
      </c>
      <c r="AR912">
        <v>3</v>
      </c>
      <c r="AS912">
        <v>62.008000000000003</v>
      </c>
      <c r="AT912">
        <v>0</v>
      </c>
      <c r="AU912">
        <v>0</v>
      </c>
      <c r="AV912">
        <v>99.248999999999995</v>
      </c>
      <c r="AW912">
        <v>7</v>
      </c>
      <c r="AX912">
        <v>0</v>
      </c>
      <c r="AY912">
        <v>17</v>
      </c>
      <c r="AZ912">
        <v>0</v>
      </c>
      <c r="BA912">
        <v>17</v>
      </c>
      <c r="BB912">
        <v>5</v>
      </c>
      <c r="BC912">
        <v>21</v>
      </c>
    </row>
    <row r="913" spans="1:55" x14ac:dyDescent="0.3">
      <c r="A913" t="str">
        <f>'Smile-IC50-CC50'!A913</f>
        <v>CHEMBL4174209</v>
      </c>
      <c r="C913" s="11" t="str">
        <f>'Smile-IC50-CC50'!I913</f>
        <v>CC(C)(C)OC(=O)N(CC1)CCC12N=C(N)N=C(N)N2c3cc(OC)ccc3</v>
      </c>
      <c r="D913" s="25">
        <f>'Smile-IC50-CC50'!B913</f>
        <v>33.796999999999997</v>
      </c>
      <c r="E913" s="26">
        <f>'Smile-IC50-CC50'!C913</f>
        <v>38.847000000000001</v>
      </c>
      <c r="F913" s="27">
        <f>'Smile-IC50-CC50'!D913</f>
        <v>1.1494215462910911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4</v>
      </c>
      <c r="M913">
        <v>0</v>
      </c>
      <c r="N913">
        <v>-2</v>
      </c>
      <c r="O913">
        <v>388.46899999999999</v>
      </c>
      <c r="P913">
        <v>4.4139999999999997</v>
      </c>
      <c r="Q913">
        <v>659.05899999999997</v>
      </c>
      <c r="R913">
        <v>395.68299999999999</v>
      </c>
      <c r="S913">
        <v>166.01400000000001</v>
      </c>
      <c r="T913">
        <v>97.361999999999995</v>
      </c>
      <c r="U913">
        <v>0</v>
      </c>
      <c r="V913">
        <v>1213.4929999999999</v>
      </c>
      <c r="W913">
        <v>4</v>
      </c>
      <c r="X913">
        <v>6.75</v>
      </c>
      <c r="Y913" s="33">
        <v>1.6057200000000001E-2</v>
      </c>
      <c r="Z913" s="33">
        <v>2.0483700000000001E-2</v>
      </c>
      <c r="AA913" s="33">
        <v>0.83483180000000001</v>
      </c>
      <c r="AB913" s="33">
        <v>40.771000000000001</v>
      </c>
      <c r="AC913" s="33">
        <v>12.254</v>
      </c>
      <c r="AD913" s="33">
        <v>23.137</v>
      </c>
      <c r="AE913" s="33">
        <v>14.722</v>
      </c>
      <c r="AF913" s="33">
        <v>2.5990000000000002</v>
      </c>
      <c r="AG913" s="33">
        <v>-4.9619999999999997</v>
      </c>
      <c r="AH913" s="33">
        <v>-4.915</v>
      </c>
      <c r="AI913" s="33">
        <v>-4.6689999999999996</v>
      </c>
      <c r="AJ913" s="33">
        <v>263.99099999999999</v>
      </c>
      <c r="AK913" s="33">
        <v>-1.266</v>
      </c>
      <c r="AL913" s="33">
        <v>117.262</v>
      </c>
      <c r="AM913" s="33">
        <v>-3.8519999999999999</v>
      </c>
      <c r="AN913">
        <v>8.7919999999999998</v>
      </c>
      <c r="AO913">
        <v>0.52800000000000002</v>
      </c>
      <c r="AP913">
        <v>1</v>
      </c>
      <c r="AQ913">
        <v>0.314</v>
      </c>
      <c r="AR913">
        <v>3</v>
      </c>
      <c r="AS913">
        <v>85.504000000000005</v>
      </c>
      <c r="AT913">
        <v>0</v>
      </c>
      <c r="AU913">
        <v>0</v>
      </c>
      <c r="AV913">
        <v>114.348</v>
      </c>
      <c r="AW913">
        <v>9</v>
      </c>
      <c r="AX913">
        <v>0</v>
      </c>
      <c r="AY913">
        <v>17</v>
      </c>
      <c r="AZ913">
        <v>0</v>
      </c>
      <c r="BA913">
        <v>17</v>
      </c>
      <c r="BB913">
        <v>5</v>
      </c>
      <c r="BC913">
        <v>28</v>
      </c>
    </row>
    <row r="914" spans="1:55" x14ac:dyDescent="0.3">
      <c r="A914" t="str">
        <f>'Smile-IC50-CC50'!A914</f>
        <v>CHEMBL4167611</v>
      </c>
      <c r="C914" s="11" t="str">
        <f>'Smile-IC50-CC50'!I914</f>
        <v>CCCCC(=O)N(CC1)CCC12N=C(N)N=C(N)N2c3cc(OC)ccc3</v>
      </c>
      <c r="D914" s="25">
        <f>'Smile-IC50-CC50'!B914</f>
        <v>37.247</v>
      </c>
      <c r="E914" s="26">
        <f>'Smile-IC50-CC50'!C914</f>
        <v>37.247</v>
      </c>
      <c r="F914" s="27">
        <f>'Smile-IC50-CC50'!D914</f>
        <v>1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6</v>
      </c>
      <c r="M914">
        <v>0</v>
      </c>
      <c r="N914">
        <v>-2</v>
      </c>
      <c r="O914">
        <v>372.46899999999999</v>
      </c>
      <c r="P914">
        <v>4.8319999999999999</v>
      </c>
      <c r="Q914">
        <v>638.779</v>
      </c>
      <c r="R914">
        <v>352.536</v>
      </c>
      <c r="S914">
        <v>159.44200000000001</v>
      </c>
      <c r="T914">
        <v>126.801</v>
      </c>
      <c r="U914">
        <v>0</v>
      </c>
      <c r="V914">
        <v>1182.5029999999999</v>
      </c>
      <c r="W914">
        <v>4</v>
      </c>
      <c r="X914">
        <v>7.25</v>
      </c>
      <c r="Y914" s="33">
        <v>1.97425E-2</v>
      </c>
      <c r="Z914" s="33">
        <v>2.26996E-2</v>
      </c>
      <c r="AA914" s="33">
        <v>0.84660899999999994</v>
      </c>
      <c r="AB914" s="33">
        <v>38.527999999999999</v>
      </c>
      <c r="AC914" s="33">
        <v>12.137</v>
      </c>
      <c r="AD914" s="33">
        <v>22.654</v>
      </c>
      <c r="AE914" s="33">
        <v>17.254999999999999</v>
      </c>
      <c r="AF914" s="33">
        <v>1.706</v>
      </c>
      <c r="AG914" s="33">
        <v>-3.149</v>
      </c>
      <c r="AH914" s="33">
        <v>-3.8050000000000002</v>
      </c>
      <c r="AI914" s="33">
        <v>-3.2440000000000002</v>
      </c>
      <c r="AJ914" s="33">
        <v>169.197</v>
      </c>
      <c r="AK914" s="33">
        <v>-1.2809999999999999</v>
      </c>
      <c r="AL914" s="33">
        <v>136.93799999999999</v>
      </c>
      <c r="AM914" s="33">
        <v>-3.4350000000000001</v>
      </c>
      <c r="AN914">
        <v>8.8559999999999999</v>
      </c>
      <c r="AO914">
        <v>0.75600000000000001</v>
      </c>
      <c r="AP914">
        <v>2</v>
      </c>
      <c r="AQ914">
        <v>-0.22</v>
      </c>
      <c r="AR914">
        <v>3</v>
      </c>
      <c r="AS914">
        <v>76.816999999999993</v>
      </c>
      <c r="AT914">
        <v>0</v>
      </c>
      <c r="AU914">
        <v>32.100999999999999</v>
      </c>
      <c r="AV914">
        <v>107.953</v>
      </c>
      <c r="AW914">
        <v>8</v>
      </c>
      <c r="AX914">
        <v>0</v>
      </c>
      <c r="AY914">
        <v>17</v>
      </c>
      <c r="AZ914">
        <v>0</v>
      </c>
      <c r="BA914">
        <v>17</v>
      </c>
      <c r="BB914">
        <v>5</v>
      </c>
      <c r="BC914">
        <v>27</v>
      </c>
    </row>
    <row r="915" spans="1:55" x14ac:dyDescent="0.3">
      <c r="A915" t="str">
        <f>'Smile-IC50-CC50'!A915</f>
        <v>CHEMBL4159058</v>
      </c>
      <c r="C915" s="11" t="str">
        <f>'Smile-IC50-CC50'!I915</f>
        <v>c1cc(C(F)(F)F)cc(C)c1C(=O)N(CC2)CCC23N=C(N)N=C(N)N3c4cc(OC)ccc4</v>
      </c>
      <c r="D915" s="25">
        <f>'Smile-IC50-CC50'!B915</f>
        <v>47.448999999999998</v>
      </c>
      <c r="E915" s="26">
        <f>'Smile-IC50-CC50'!C915</f>
        <v>47.448999999999998</v>
      </c>
      <c r="F915" s="27">
        <f>'Smile-IC50-CC50'!D915</f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4</v>
      </c>
      <c r="M915">
        <v>0</v>
      </c>
      <c r="N915">
        <v>-1</v>
      </c>
      <c r="O915">
        <v>474.48500000000001</v>
      </c>
      <c r="P915">
        <v>6.9720000000000004</v>
      </c>
      <c r="Q915">
        <v>685.27</v>
      </c>
      <c r="R915">
        <v>241.10300000000001</v>
      </c>
      <c r="S915">
        <v>144.60599999999999</v>
      </c>
      <c r="T915">
        <v>179.74100000000001</v>
      </c>
      <c r="U915">
        <v>119.82</v>
      </c>
      <c r="V915">
        <v>1316.8520000000001</v>
      </c>
      <c r="W915">
        <v>4</v>
      </c>
      <c r="X915">
        <v>7.25</v>
      </c>
      <c r="Y915" s="33">
        <v>3.6915799999999999E-2</v>
      </c>
      <c r="Z915" s="33">
        <v>2.1159500000000001E-2</v>
      </c>
      <c r="AA915" s="33">
        <v>0.84786740000000005</v>
      </c>
      <c r="AB915" s="33">
        <v>45.695</v>
      </c>
      <c r="AC915" s="33">
        <v>12.835000000000001</v>
      </c>
      <c r="AD915" s="33">
        <v>26.132000000000001</v>
      </c>
      <c r="AE915" s="33">
        <v>15.734</v>
      </c>
      <c r="AF915" s="33">
        <v>3.7610000000000001</v>
      </c>
      <c r="AG915" s="33">
        <v>-5.7869999999999999</v>
      </c>
      <c r="AH915" s="33">
        <v>-6.7670000000000003</v>
      </c>
      <c r="AI915" s="33">
        <v>-4.851</v>
      </c>
      <c r="AJ915" s="33">
        <v>421.31200000000001</v>
      </c>
      <c r="AK915" s="33">
        <v>-0.72499999999999998</v>
      </c>
      <c r="AL915" s="33">
        <v>880.976</v>
      </c>
      <c r="AM915" s="33">
        <v>-3.1669999999999998</v>
      </c>
      <c r="AN915">
        <v>8.8849999999999998</v>
      </c>
      <c r="AO915">
        <v>0.85899999999999999</v>
      </c>
      <c r="AP915">
        <v>2</v>
      </c>
      <c r="AQ915">
        <v>0.51</v>
      </c>
      <c r="AR915">
        <v>3</v>
      </c>
      <c r="AS915">
        <v>95.944000000000003</v>
      </c>
      <c r="AT915">
        <v>119.82</v>
      </c>
      <c r="AU915">
        <v>0</v>
      </c>
      <c r="AV915">
        <v>102.405</v>
      </c>
      <c r="AW915">
        <v>8</v>
      </c>
      <c r="AX915">
        <v>0</v>
      </c>
      <c r="AY915">
        <v>23</v>
      </c>
      <c r="AZ915">
        <v>0</v>
      </c>
      <c r="BA915">
        <v>23</v>
      </c>
      <c r="BB915">
        <v>5</v>
      </c>
      <c r="BC915">
        <v>34</v>
      </c>
    </row>
    <row r="916" spans="1:55" x14ac:dyDescent="0.3">
      <c r="A916" t="str">
        <f>'Smile-IC50-CC50'!A916</f>
        <v>CHEMBL4173667</v>
      </c>
      <c r="C916" s="11" t="str">
        <f>'Smile-IC50-CC50'!I916</f>
        <v>CC(C)(C)OC(=O)N(CC1)CCC12N=C(N)N=C(N)N2Cc3cc(Cl)ccc3</v>
      </c>
      <c r="D916" s="25">
        <f>'Smile-IC50-CC50'!B916</f>
        <v>40.692</v>
      </c>
      <c r="E916" s="26">
        <f>'Smile-IC50-CC50'!C916</f>
        <v>40.692</v>
      </c>
      <c r="F916" s="27">
        <f>'Smile-IC50-CC50'!D916</f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5</v>
      </c>
      <c r="M916">
        <v>0</v>
      </c>
      <c r="N916">
        <v>-2</v>
      </c>
      <c r="O916">
        <v>406.91399999999999</v>
      </c>
      <c r="P916">
        <v>5.3440000000000003</v>
      </c>
      <c r="Q916">
        <v>674.74300000000005</v>
      </c>
      <c r="R916">
        <v>334.149</v>
      </c>
      <c r="S916">
        <v>154.79</v>
      </c>
      <c r="T916">
        <v>129.97499999999999</v>
      </c>
      <c r="U916">
        <v>55.83</v>
      </c>
      <c r="V916">
        <v>1234.278</v>
      </c>
      <c r="W916">
        <v>4</v>
      </c>
      <c r="X916">
        <v>6</v>
      </c>
      <c r="Y916" s="33">
        <v>2.3136899999999998E-2</v>
      </c>
      <c r="Z916" s="33">
        <v>1.7784600000000001E-2</v>
      </c>
      <c r="AA916" s="33">
        <v>0.82471150000000004</v>
      </c>
      <c r="AB916" s="33">
        <v>41.273000000000003</v>
      </c>
      <c r="AC916" s="33">
        <v>12.994</v>
      </c>
      <c r="AD916" s="33">
        <v>23.213000000000001</v>
      </c>
      <c r="AE916" s="33">
        <v>13.965</v>
      </c>
      <c r="AF916" s="33">
        <v>3.3090000000000002</v>
      </c>
      <c r="AG916" s="33">
        <v>-5.4630000000000001</v>
      </c>
      <c r="AH916" s="33">
        <v>-5.5259999999999998</v>
      </c>
      <c r="AI916" s="33">
        <v>-4.9880000000000004</v>
      </c>
      <c r="AJ916" s="33">
        <v>337.31</v>
      </c>
      <c r="AK916" s="33">
        <v>-1.1180000000000001</v>
      </c>
      <c r="AL916" s="33">
        <v>309.05799999999999</v>
      </c>
      <c r="AM916" s="33">
        <v>-3.4340000000000002</v>
      </c>
      <c r="AN916">
        <v>8.9380000000000006</v>
      </c>
      <c r="AO916">
        <v>0.36399999999999999</v>
      </c>
      <c r="AP916">
        <v>1</v>
      </c>
      <c r="AQ916">
        <v>0.41599999999999998</v>
      </c>
      <c r="AR916">
        <v>3</v>
      </c>
      <c r="AS916">
        <v>91.566000000000003</v>
      </c>
      <c r="AT916">
        <v>0</v>
      </c>
      <c r="AU916">
        <v>0</v>
      </c>
      <c r="AV916">
        <v>104.655</v>
      </c>
      <c r="AW916">
        <v>8</v>
      </c>
      <c r="AX916">
        <v>0</v>
      </c>
      <c r="AY916">
        <v>17</v>
      </c>
      <c r="AZ916">
        <v>0</v>
      </c>
      <c r="BA916">
        <v>17</v>
      </c>
      <c r="BB916">
        <v>5</v>
      </c>
      <c r="BC916">
        <v>28</v>
      </c>
    </row>
    <row r="917" spans="1:55" x14ac:dyDescent="0.3">
      <c r="A917" t="str">
        <f>'Smile-IC50-CC50'!A917</f>
        <v>CHEMBL4164435</v>
      </c>
      <c r="C917" s="11" t="str">
        <f>'Smile-IC50-CC50'!I917</f>
        <v>C1CC1C(=O)N(CC2)CCC23N=C(N)N=C(N)N3CCC</v>
      </c>
      <c r="D917" s="25">
        <f>'Smile-IC50-CC50'!B917</f>
        <v>29.239000000000001</v>
      </c>
      <c r="E917" s="26">
        <f>'Smile-IC50-CC50'!C917</f>
        <v>29.239000000000001</v>
      </c>
      <c r="F917" s="27">
        <f>'Smile-IC50-CC50'!D917</f>
        <v>1</v>
      </c>
      <c r="G917">
        <v>1</v>
      </c>
      <c r="H917">
        <v>0</v>
      </c>
      <c r="I917">
        <v>0</v>
      </c>
      <c r="J917">
        <v>0</v>
      </c>
      <c r="K917">
        <v>1</v>
      </c>
      <c r="L917">
        <v>5</v>
      </c>
      <c r="M917">
        <v>1</v>
      </c>
      <c r="N917">
        <v>-2</v>
      </c>
      <c r="O917">
        <v>292.38299999999998</v>
      </c>
      <c r="P917">
        <v>4.6130000000000004</v>
      </c>
      <c r="Q917">
        <v>555.15599999999995</v>
      </c>
      <c r="R917">
        <v>383.56400000000002</v>
      </c>
      <c r="S917">
        <v>161.47499999999999</v>
      </c>
      <c r="T917">
        <v>10.117000000000001</v>
      </c>
      <c r="U917">
        <v>0</v>
      </c>
      <c r="V917">
        <v>974.28200000000004</v>
      </c>
      <c r="W917">
        <v>4</v>
      </c>
      <c r="X917">
        <v>6.5</v>
      </c>
      <c r="Y917" s="33">
        <v>2.1839999999999998E-2</v>
      </c>
      <c r="Z917" s="33">
        <v>2.3416800000000002E-2</v>
      </c>
      <c r="AA917" s="33">
        <v>0.85613050000000002</v>
      </c>
      <c r="AB917" s="33">
        <v>29.722999999999999</v>
      </c>
      <c r="AC917" s="33">
        <v>9.3949999999999996</v>
      </c>
      <c r="AD917" s="33">
        <v>19.015000000000001</v>
      </c>
      <c r="AE917" s="33">
        <v>15.445</v>
      </c>
      <c r="AF917" s="33">
        <v>0.59399999999999997</v>
      </c>
      <c r="AG917" s="33">
        <v>-2.331</v>
      </c>
      <c r="AH917" s="33">
        <v>-2.0339999999999998</v>
      </c>
      <c r="AI917" s="33">
        <v>-2.5339999999999998</v>
      </c>
      <c r="AJ917" s="33">
        <v>174.81700000000001</v>
      </c>
      <c r="AK917" s="33">
        <v>-1.2070000000000001</v>
      </c>
      <c r="AL917" s="33">
        <v>130.52099999999999</v>
      </c>
      <c r="AM917" s="33">
        <v>-3.98</v>
      </c>
      <c r="AN917">
        <v>8.5389999999999997</v>
      </c>
      <c r="AO917">
        <v>3.3000000000000002E-2</v>
      </c>
      <c r="AP917">
        <v>0</v>
      </c>
      <c r="AQ917">
        <v>-0.55000000000000004</v>
      </c>
      <c r="AR917">
        <v>3</v>
      </c>
      <c r="AS917">
        <v>70.558999999999997</v>
      </c>
      <c r="AT917">
        <v>0</v>
      </c>
      <c r="AU917">
        <v>27.895</v>
      </c>
      <c r="AV917">
        <v>96.992000000000004</v>
      </c>
      <c r="AW917">
        <v>7</v>
      </c>
      <c r="AX917">
        <v>0</v>
      </c>
      <c r="AY917">
        <v>14</v>
      </c>
      <c r="AZ917">
        <v>3</v>
      </c>
      <c r="BA917">
        <v>11</v>
      </c>
      <c r="BB917">
        <v>8</v>
      </c>
      <c r="BC917">
        <v>21</v>
      </c>
    </row>
    <row r="918" spans="1:55" x14ac:dyDescent="0.3">
      <c r="A918" t="str">
        <f>'Smile-IC50-CC50'!A918</f>
        <v>CHEMBL4169464</v>
      </c>
      <c r="C918" s="11" t="str">
        <f>'Smile-IC50-CC50'!I918</f>
        <v>Cc1onc(C)c1C(=O)N(CC2)CCC23N=C(N)N=C(N)N3CCC</v>
      </c>
      <c r="D918" s="25">
        <f>'Smile-IC50-CC50'!B918</f>
        <v>34.741999999999997</v>
      </c>
      <c r="E918" s="26">
        <f>'Smile-IC50-CC50'!C918</f>
        <v>34.741999999999997</v>
      </c>
      <c r="F918" s="27">
        <f>'Smile-IC50-CC50'!D918</f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5</v>
      </c>
      <c r="M918">
        <v>0</v>
      </c>
      <c r="N918">
        <v>-2</v>
      </c>
      <c r="O918">
        <v>347.41899999999998</v>
      </c>
      <c r="P918">
        <v>4.7389999999999999</v>
      </c>
      <c r="Q918">
        <v>606.12599999999998</v>
      </c>
      <c r="R918">
        <v>382.72399999999999</v>
      </c>
      <c r="S918">
        <v>203.22900000000001</v>
      </c>
      <c r="T918">
        <v>20.172999999999998</v>
      </c>
      <c r="U918">
        <v>0</v>
      </c>
      <c r="V918">
        <v>1089.7090000000001</v>
      </c>
      <c r="W918">
        <v>4</v>
      </c>
      <c r="X918">
        <v>8</v>
      </c>
      <c r="Y918" s="33">
        <v>2.0613300000000001E-2</v>
      </c>
      <c r="Z918" s="33">
        <v>2.6397199999999999E-2</v>
      </c>
      <c r="AA918" s="33">
        <v>0.84490790000000005</v>
      </c>
      <c r="AB918" s="33">
        <v>34.438000000000002</v>
      </c>
      <c r="AC918" s="33">
        <v>10.83</v>
      </c>
      <c r="AD918" s="33">
        <v>21.678999999999998</v>
      </c>
      <c r="AE918" s="33">
        <v>15.333</v>
      </c>
      <c r="AF918" s="33">
        <v>1.097</v>
      </c>
      <c r="AG918" s="33">
        <v>-3.7330000000000001</v>
      </c>
      <c r="AH918" s="33">
        <v>-3.681</v>
      </c>
      <c r="AI918" s="33">
        <v>-4.1379999999999999</v>
      </c>
      <c r="AJ918" s="33">
        <v>117.134</v>
      </c>
      <c r="AK918" s="33">
        <v>-1.6359999999999999</v>
      </c>
      <c r="AL918" s="33">
        <v>48.72</v>
      </c>
      <c r="AM918" s="33">
        <v>-4.7140000000000004</v>
      </c>
      <c r="AN918">
        <v>8.5939999999999994</v>
      </c>
      <c r="AO918">
        <v>0.496</v>
      </c>
      <c r="AP918">
        <v>2</v>
      </c>
      <c r="AQ918">
        <v>-0.16500000000000001</v>
      </c>
      <c r="AR918">
        <v>3</v>
      </c>
      <c r="AS918">
        <v>70.393000000000001</v>
      </c>
      <c r="AT918">
        <v>0</v>
      </c>
      <c r="AU918">
        <v>0</v>
      </c>
      <c r="AV918">
        <v>118.288</v>
      </c>
      <c r="AW918">
        <v>9</v>
      </c>
      <c r="AX918">
        <v>0</v>
      </c>
      <c r="AY918">
        <v>16</v>
      </c>
      <c r="AZ918">
        <v>0</v>
      </c>
      <c r="BA918">
        <v>16</v>
      </c>
      <c r="BB918">
        <v>5</v>
      </c>
      <c r="BC918">
        <v>25</v>
      </c>
    </row>
    <row r="919" spans="1:55" x14ac:dyDescent="0.3">
      <c r="A919" t="str">
        <f>'Smile-IC50-CC50'!A919</f>
        <v>CHEMBL4174232</v>
      </c>
      <c r="C919" s="11" t="str">
        <f>'Smile-IC50-CC50'!I919</f>
        <v>CCOC(=O)CCNC(=O)N(CC1)CCC12N=C(N)N=C(N)N2CCC</v>
      </c>
      <c r="D919" s="25">
        <f>'Smile-IC50-CC50'!B919</f>
        <v>36.744999999999997</v>
      </c>
      <c r="E919" s="26">
        <f>'Smile-IC50-CC50'!C919</f>
        <v>36.744999999999997</v>
      </c>
      <c r="F919" s="27">
        <f>'Smile-IC50-CC50'!D919</f>
        <v>1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8</v>
      </c>
      <c r="M919">
        <v>1</v>
      </c>
      <c r="N919">
        <v>-2</v>
      </c>
      <c r="O919">
        <v>367.45</v>
      </c>
      <c r="P919">
        <v>4.8109999999999999</v>
      </c>
      <c r="Q919">
        <v>695.68399999999997</v>
      </c>
      <c r="R919">
        <v>446.25799999999998</v>
      </c>
      <c r="S919">
        <v>243.59100000000001</v>
      </c>
      <c r="T919">
        <v>5.835</v>
      </c>
      <c r="U919">
        <v>0</v>
      </c>
      <c r="V919">
        <v>1225.2739999999999</v>
      </c>
      <c r="W919">
        <v>4</v>
      </c>
      <c r="X919">
        <v>6.5</v>
      </c>
      <c r="Y919" s="33">
        <v>1.8893299999999998E-2</v>
      </c>
      <c r="Z919" s="33">
        <v>1.8686600000000001E-2</v>
      </c>
      <c r="AA919" s="33">
        <v>0.79599169999999997</v>
      </c>
      <c r="AB919" s="33">
        <v>37.799999999999997</v>
      </c>
      <c r="AC919" s="33">
        <v>12.307</v>
      </c>
      <c r="AD919" s="33">
        <v>21.946999999999999</v>
      </c>
      <c r="AE919" s="33">
        <v>16.09</v>
      </c>
      <c r="AF919" s="33">
        <v>1.448</v>
      </c>
      <c r="AG919" s="33">
        <v>-3.8359999999999999</v>
      </c>
      <c r="AH919" s="33">
        <v>-3.6</v>
      </c>
      <c r="AI919" s="33">
        <v>-3.4860000000000002</v>
      </c>
      <c r="AJ919" s="33">
        <v>26.1</v>
      </c>
      <c r="AK919" s="33">
        <v>-2.4820000000000002</v>
      </c>
      <c r="AL919" s="33">
        <v>18.792999999999999</v>
      </c>
      <c r="AM919" s="33">
        <v>-5.22</v>
      </c>
      <c r="AN919">
        <v>8.9540000000000006</v>
      </c>
      <c r="AO919">
        <v>0.34100000000000003</v>
      </c>
      <c r="AP919">
        <v>1</v>
      </c>
      <c r="AQ919">
        <v>-0.154</v>
      </c>
      <c r="AR919">
        <v>2</v>
      </c>
      <c r="AS919">
        <v>60.777999999999999</v>
      </c>
      <c r="AT919">
        <v>0</v>
      </c>
      <c r="AU919">
        <v>33.831000000000003</v>
      </c>
      <c r="AV919">
        <v>151.34399999999999</v>
      </c>
      <c r="AW919">
        <v>10</v>
      </c>
      <c r="AX919">
        <v>0</v>
      </c>
      <c r="AY919">
        <v>11</v>
      </c>
      <c r="AZ919">
        <v>0</v>
      </c>
      <c r="BA919">
        <v>11</v>
      </c>
      <c r="BB919">
        <v>5</v>
      </c>
      <c r="BC919">
        <v>26</v>
      </c>
    </row>
    <row r="920" spans="1:55" x14ac:dyDescent="0.3">
      <c r="A920" t="str">
        <f>'Smile-IC50-CC50'!A920</f>
        <v>CHEMBL4164049</v>
      </c>
      <c r="C920" s="11" t="str">
        <f>'Smile-IC50-CC50'!I920</f>
        <v>CCCN1C(N)=NC(N)=NC12CCN(CC2)S(=O)(=O)CCC</v>
      </c>
      <c r="D920" s="25">
        <f>'Smile-IC50-CC50'!B920</f>
        <v>33.045999999999999</v>
      </c>
      <c r="E920" s="26">
        <f>'Smile-IC50-CC50'!C920</f>
        <v>33.045999999999999</v>
      </c>
      <c r="F920" s="27">
        <f>'Smile-IC50-CC50'!D920</f>
        <v>1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7</v>
      </c>
      <c r="M920">
        <v>0</v>
      </c>
      <c r="N920">
        <v>-2</v>
      </c>
      <c r="O920">
        <v>330.447</v>
      </c>
      <c r="P920">
        <v>9.016</v>
      </c>
      <c r="Q920">
        <v>567.48900000000003</v>
      </c>
      <c r="R920">
        <v>384.99299999999999</v>
      </c>
      <c r="S920">
        <v>173.708</v>
      </c>
      <c r="T920">
        <v>8.7880000000000003</v>
      </c>
      <c r="U920">
        <v>0</v>
      </c>
      <c r="V920">
        <v>1030.74</v>
      </c>
      <c r="W920">
        <v>4</v>
      </c>
      <c r="X920">
        <v>8</v>
      </c>
      <c r="Y920" s="33">
        <v>7.8871300000000005E-2</v>
      </c>
      <c r="Z920" s="33">
        <v>2.8194400000000001E-2</v>
      </c>
      <c r="AA920" s="33">
        <v>0.86957479999999998</v>
      </c>
      <c r="AB920" s="33">
        <v>30.684999999999999</v>
      </c>
      <c r="AC920" s="33">
        <v>10.055</v>
      </c>
      <c r="AD920" s="33">
        <v>20.995999999999999</v>
      </c>
      <c r="AE920" s="33">
        <v>14.52</v>
      </c>
      <c r="AF920" s="33">
        <v>0.98299999999999998</v>
      </c>
      <c r="AG920" s="33">
        <v>-2.855</v>
      </c>
      <c r="AH920" s="33">
        <v>-3.0790000000000002</v>
      </c>
      <c r="AI920" s="33">
        <v>-3.6840000000000002</v>
      </c>
      <c r="AJ920" s="33">
        <v>223.166</v>
      </c>
      <c r="AK920" s="33">
        <v>-1.39</v>
      </c>
      <c r="AL920" s="33">
        <v>97.79</v>
      </c>
      <c r="AM920" s="33">
        <v>-4.0179999999999998</v>
      </c>
      <c r="AN920">
        <v>8.8879999999999999</v>
      </c>
      <c r="AO920">
        <v>0.54200000000000004</v>
      </c>
      <c r="AP920">
        <v>0</v>
      </c>
      <c r="AQ920">
        <v>-0.34300000000000003</v>
      </c>
      <c r="AR920">
        <v>3</v>
      </c>
      <c r="AS920">
        <v>74.736000000000004</v>
      </c>
      <c r="AT920">
        <v>0</v>
      </c>
      <c r="AU920">
        <v>0</v>
      </c>
      <c r="AV920">
        <v>105.90900000000001</v>
      </c>
      <c r="AW920">
        <v>8</v>
      </c>
      <c r="AX920">
        <v>0</v>
      </c>
      <c r="AY920">
        <v>11</v>
      </c>
      <c r="AZ920">
        <v>0</v>
      </c>
      <c r="BA920">
        <v>11</v>
      </c>
      <c r="BB920">
        <v>5</v>
      </c>
      <c r="BC920">
        <v>22</v>
      </c>
    </row>
    <row r="921" spans="1:55" x14ac:dyDescent="0.3">
      <c r="A921" t="str">
        <f>'Smile-IC50-CC50'!A921</f>
        <v>CHEMBL4176647</v>
      </c>
      <c r="C921" s="11" t="str">
        <f>'Smile-IC50-CC50'!I921</f>
        <v>C1CC1C(=O)N(CC2)CCC23N=C(N)N=C(N)N3CCOC</v>
      </c>
      <c r="D921" s="25">
        <f>'Smile-IC50-CC50'!B921</f>
        <v>30.838999999999999</v>
      </c>
      <c r="E921" s="26">
        <f>'Smile-IC50-CC50'!C921</f>
        <v>30.838999999999999</v>
      </c>
      <c r="F921" s="27">
        <f>'Smile-IC50-CC50'!D921</f>
        <v>1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6</v>
      </c>
      <c r="M921">
        <v>1</v>
      </c>
      <c r="N921">
        <v>-2</v>
      </c>
      <c r="O921">
        <v>308.38299999999998</v>
      </c>
      <c r="P921">
        <v>5.1929999999999996</v>
      </c>
      <c r="Q921">
        <v>547.83100000000002</v>
      </c>
      <c r="R921">
        <v>379.46199999999999</v>
      </c>
      <c r="S921">
        <v>154.505</v>
      </c>
      <c r="T921">
        <v>13.864000000000001</v>
      </c>
      <c r="U921">
        <v>0</v>
      </c>
      <c r="V921">
        <v>977.51700000000005</v>
      </c>
      <c r="W921">
        <v>4</v>
      </c>
      <c r="X921">
        <v>8.1999999999999993</v>
      </c>
      <c r="Y921" s="33">
        <v>2.7591000000000001E-2</v>
      </c>
      <c r="Z921" s="33">
        <v>2.9936299999999999E-2</v>
      </c>
      <c r="AA921" s="33">
        <v>0.86949690000000002</v>
      </c>
      <c r="AB921" s="33">
        <v>29.245999999999999</v>
      </c>
      <c r="AC921" s="33">
        <v>9.4550000000000001</v>
      </c>
      <c r="AD921" s="33">
        <v>19.826000000000001</v>
      </c>
      <c r="AE921" s="33">
        <v>16.940000000000001</v>
      </c>
      <c r="AF921" s="33">
        <v>0.129</v>
      </c>
      <c r="AG921" s="33">
        <v>-1.7549999999999999</v>
      </c>
      <c r="AH921" s="33">
        <v>-1.7989999999999999</v>
      </c>
      <c r="AI921" s="33">
        <v>-2.335</v>
      </c>
      <c r="AJ921" s="33">
        <v>199.49299999999999</v>
      </c>
      <c r="AK921" s="33">
        <v>-1.161</v>
      </c>
      <c r="AL921" s="33">
        <v>153.86099999999999</v>
      </c>
      <c r="AM921" s="33">
        <v>-3.742</v>
      </c>
      <c r="AN921">
        <v>8.8610000000000007</v>
      </c>
      <c r="AO921">
        <v>0.246</v>
      </c>
      <c r="AP921">
        <v>1</v>
      </c>
      <c r="AQ921">
        <v>-0.755</v>
      </c>
      <c r="AR921">
        <v>3</v>
      </c>
      <c r="AS921">
        <v>68.863</v>
      </c>
      <c r="AT921">
        <v>0</v>
      </c>
      <c r="AU921">
        <v>28.995999999999999</v>
      </c>
      <c r="AV921">
        <v>104.819</v>
      </c>
      <c r="AW921">
        <v>8</v>
      </c>
      <c r="AX921">
        <v>0</v>
      </c>
      <c r="AY921">
        <v>14</v>
      </c>
      <c r="AZ921">
        <v>3</v>
      </c>
      <c r="BA921">
        <v>11</v>
      </c>
      <c r="BB921">
        <v>8</v>
      </c>
      <c r="BC921">
        <v>22</v>
      </c>
    </row>
    <row r="922" spans="1:55" x14ac:dyDescent="0.3">
      <c r="A922" t="str">
        <f>'Smile-IC50-CC50'!A922</f>
        <v>CHEMBL4162118</v>
      </c>
      <c r="C922" s="11" t="str">
        <f>'Smile-IC50-CC50'!I922</f>
        <v>Cn1cccc1C(=O)N(CC2)CCC23N=C(N)N=C(N)N3CCOC</v>
      </c>
      <c r="D922" s="25">
        <f>'Smile-IC50-CC50'!B922</f>
        <v>34.741999999999997</v>
      </c>
      <c r="E922" s="26">
        <f>'Smile-IC50-CC50'!C922</f>
        <v>34.741999999999997</v>
      </c>
      <c r="F922" s="27">
        <f>'Smile-IC50-CC50'!D922</f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6</v>
      </c>
      <c r="M922">
        <v>0</v>
      </c>
      <c r="N922">
        <v>-2</v>
      </c>
      <c r="O922">
        <v>347.41899999999998</v>
      </c>
      <c r="P922">
        <v>2.2069999999999999</v>
      </c>
      <c r="Q922">
        <v>602.28200000000004</v>
      </c>
      <c r="R922">
        <v>326.036</v>
      </c>
      <c r="S922">
        <v>155.20099999999999</v>
      </c>
      <c r="T922">
        <v>121.045</v>
      </c>
      <c r="U922">
        <v>0</v>
      </c>
      <c r="V922">
        <v>1092.1579999999999</v>
      </c>
      <c r="W922">
        <v>4</v>
      </c>
      <c r="X922">
        <v>8.1999999999999993</v>
      </c>
      <c r="Y922" s="33">
        <v>4.4603000000000004E-3</v>
      </c>
      <c r="Z922" s="33">
        <v>2.7229799999999998E-2</v>
      </c>
      <c r="AA922" s="33">
        <v>0.85157380000000005</v>
      </c>
      <c r="AB922" s="33">
        <v>34.857999999999997</v>
      </c>
      <c r="AC922" s="33">
        <v>11.239000000000001</v>
      </c>
      <c r="AD922" s="33">
        <v>21.628</v>
      </c>
      <c r="AE922" s="33">
        <v>15.659000000000001</v>
      </c>
      <c r="AF922" s="33">
        <v>1.5029999999999999</v>
      </c>
      <c r="AG922" s="33">
        <v>-3.476</v>
      </c>
      <c r="AH922" s="33">
        <v>-3.617</v>
      </c>
      <c r="AI922" s="33">
        <v>-4.5110000000000001</v>
      </c>
      <c r="AJ922" s="33">
        <v>334.29399999999998</v>
      </c>
      <c r="AK922" s="33">
        <v>-1.2250000000000001</v>
      </c>
      <c r="AL922" s="33">
        <v>151.352</v>
      </c>
      <c r="AM922" s="33">
        <v>-3.3769999999999998</v>
      </c>
      <c r="AN922">
        <v>8.8819999999999997</v>
      </c>
      <c r="AO922">
        <v>0.54700000000000004</v>
      </c>
      <c r="AP922">
        <v>1</v>
      </c>
      <c r="AQ922">
        <v>-0.218</v>
      </c>
      <c r="AR922">
        <v>3</v>
      </c>
      <c r="AS922">
        <v>80.921999999999997</v>
      </c>
      <c r="AT922">
        <v>0</v>
      </c>
      <c r="AU922">
        <v>0</v>
      </c>
      <c r="AV922">
        <v>107.309</v>
      </c>
      <c r="AW922">
        <v>9</v>
      </c>
      <c r="AX922">
        <v>0</v>
      </c>
      <c r="AY922">
        <v>16</v>
      </c>
      <c r="AZ922">
        <v>0</v>
      </c>
      <c r="BA922">
        <v>16</v>
      </c>
      <c r="BB922">
        <v>5</v>
      </c>
      <c r="BC922">
        <v>25</v>
      </c>
    </row>
    <row r="923" spans="1:55" x14ac:dyDescent="0.3">
      <c r="A923" t="str">
        <f>'Smile-IC50-CC50'!A923</f>
        <v>CHEMBL4173282</v>
      </c>
      <c r="C923" s="11" t="str">
        <f>'Smile-IC50-CC50'!I923</f>
        <v>C[C@H]1CC[C@H](CC1)NC(=O)N(CC2)CCC23N=C(N)N=C(N)N3CCOC</v>
      </c>
      <c r="D923" s="25">
        <f>'Smile-IC50-CC50'!B923</f>
        <v>37.951000000000001</v>
      </c>
      <c r="E923" s="26">
        <f>'Smile-IC50-CC50'!C923</f>
        <v>37.951000000000001</v>
      </c>
      <c r="F923" s="27">
        <f>'Smile-IC50-CC50'!D923</f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6</v>
      </c>
      <c r="M923">
        <v>0</v>
      </c>
      <c r="N923">
        <v>-2</v>
      </c>
      <c r="O923">
        <v>379.50400000000002</v>
      </c>
      <c r="P923">
        <v>6.7880000000000003</v>
      </c>
      <c r="Q923">
        <v>655.24</v>
      </c>
      <c r="R923">
        <v>474.41300000000001</v>
      </c>
      <c r="S923">
        <v>166.33099999999999</v>
      </c>
      <c r="T923">
        <v>14.494999999999999</v>
      </c>
      <c r="U923">
        <v>0</v>
      </c>
      <c r="V923">
        <v>1209.847</v>
      </c>
      <c r="W923">
        <v>5</v>
      </c>
      <c r="X923">
        <v>7.2</v>
      </c>
      <c r="Y923" s="33">
        <v>3.8086500000000002E-2</v>
      </c>
      <c r="Z923" s="33">
        <v>2.4570700000000001E-2</v>
      </c>
      <c r="AA923" s="33">
        <v>0.8380147</v>
      </c>
      <c r="AB923" s="33">
        <v>38.549999999999997</v>
      </c>
      <c r="AC923" s="33">
        <v>11.866</v>
      </c>
      <c r="AD923" s="33">
        <v>24.17</v>
      </c>
      <c r="AE923" s="33">
        <v>17.596</v>
      </c>
      <c r="AF923" s="33">
        <v>1.512</v>
      </c>
      <c r="AG923" s="33">
        <v>-3.45</v>
      </c>
      <c r="AH923" s="33">
        <v>-3.4689999999999999</v>
      </c>
      <c r="AI923" s="33">
        <v>-2.8479999999999999</v>
      </c>
      <c r="AJ923" s="33">
        <v>160.6</v>
      </c>
      <c r="AK923" s="33">
        <v>-1.377</v>
      </c>
      <c r="AL923" s="33">
        <v>116.387</v>
      </c>
      <c r="AM923" s="33">
        <v>-3.9580000000000002</v>
      </c>
      <c r="AN923">
        <v>8.5790000000000006</v>
      </c>
      <c r="AO923">
        <v>0.17699999999999999</v>
      </c>
      <c r="AP923">
        <v>1</v>
      </c>
      <c r="AQ923">
        <v>-0.23100000000000001</v>
      </c>
      <c r="AR923">
        <v>3</v>
      </c>
      <c r="AS923">
        <v>75.278999999999996</v>
      </c>
      <c r="AT923">
        <v>0</v>
      </c>
      <c r="AU923">
        <v>26.738</v>
      </c>
      <c r="AV923">
        <v>114.512</v>
      </c>
      <c r="AW923">
        <v>9</v>
      </c>
      <c r="AX923">
        <v>0</v>
      </c>
      <c r="AY923">
        <v>17</v>
      </c>
      <c r="AZ923">
        <v>0</v>
      </c>
      <c r="BA923">
        <v>17</v>
      </c>
      <c r="BB923">
        <v>11</v>
      </c>
      <c r="BC923">
        <v>27</v>
      </c>
    </row>
    <row r="924" spans="1:55" x14ac:dyDescent="0.3">
      <c r="A924" t="str">
        <f>'Smile-IC50-CC50'!A924</f>
        <v>CHEMBL4160248</v>
      </c>
      <c r="C924" s="11" t="str">
        <f>'Smile-IC50-CC50'!I924</f>
        <v>COc(cc1)ccc1NC(=O)N(CC2)CCC23N=C(N)N=C(N)N3CCOC</v>
      </c>
      <c r="D924" s="25">
        <f>'Smile-IC50-CC50'!B924</f>
        <v>38.945999999999998</v>
      </c>
      <c r="E924" s="26">
        <f>'Smile-IC50-CC50'!C924</f>
        <v>38.945999999999998</v>
      </c>
      <c r="F924" s="27">
        <f>'Smile-IC50-CC50'!D924</f>
        <v>1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7</v>
      </c>
      <c r="M924">
        <v>0</v>
      </c>
      <c r="N924">
        <v>-2</v>
      </c>
      <c r="O924">
        <v>389.45600000000002</v>
      </c>
      <c r="P924">
        <v>7.2720000000000002</v>
      </c>
      <c r="Q924">
        <v>648.45000000000005</v>
      </c>
      <c r="R924">
        <v>339.851</v>
      </c>
      <c r="S924">
        <v>164.93700000000001</v>
      </c>
      <c r="T924">
        <v>143.66300000000001</v>
      </c>
      <c r="U924">
        <v>0</v>
      </c>
      <c r="V924">
        <v>1196.2570000000001</v>
      </c>
      <c r="W924">
        <v>5</v>
      </c>
      <c r="X924">
        <v>7.95</v>
      </c>
      <c r="Y924" s="33">
        <v>4.4201900000000002E-2</v>
      </c>
      <c r="Z924" s="33">
        <v>2.74142E-2</v>
      </c>
      <c r="AA924" s="33">
        <v>0.84043590000000001</v>
      </c>
      <c r="AB924" s="33">
        <v>38.597000000000001</v>
      </c>
      <c r="AC924" s="33">
        <v>12.643000000000001</v>
      </c>
      <c r="AD924" s="33">
        <v>24.847999999999999</v>
      </c>
      <c r="AE924" s="33">
        <v>19.010999999999999</v>
      </c>
      <c r="AF924" s="33">
        <v>1.3460000000000001</v>
      </c>
      <c r="AG924" s="33">
        <v>-3.0310000000000001</v>
      </c>
      <c r="AH924" s="33">
        <v>-3.8</v>
      </c>
      <c r="AI924" s="33">
        <v>-3.4249999999999998</v>
      </c>
      <c r="AJ924" s="33">
        <v>163.79400000000001</v>
      </c>
      <c r="AK924" s="33">
        <v>-1.415</v>
      </c>
      <c r="AL924" s="33">
        <v>120.28</v>
      </c>
      <c r="AM924" s="33">
        <v>-3.3809999999999998</v>
      </c>
      <c r="AN924">
        <v>8.7539999999999996</v>
      </c>
      <c r="AO924">
        <v>0.13600000000000001</v>
      </c>
      <c r="AP924">
        <v>2</v>
      </c>
      <c r="AQ924">
        <v>-0.39</v>
      </c>
      <c r="AR924">
        <v>3</v>
      </c>
      <c r="AS924">
        <v>74.454999999999998</v>
      </c>
      <c r="AT924">
        <v>0</v>
      </c>
      <c r="AU924">
        <v>27.324000000000002</v>
      </c>
      <c r="AV924">
        <v>127.592</v>
      </c>
      <c r="AW924">
        <v>10</v>
      </c>
      <c r="AX924">
        <v>0</v>
      </c>
      <c r="AY924">
        <v>17</v>
      </c>
      <c r="AZ924">
        <v>0</v>
      </c>
      <c r="BA924">
        <v>17</v>
      </c>
      <c r="BB924">
        <v>5</v>
      </c>
      <c r="BC924">
        <v>28</v>
      </c>
    </row>
    <row r="925" spans="1:55" x14ac:dyDescent="0.3">
      <c r="A925" t="str">
        <f>'Smile-IC50-CC50'!A925</f>
        <v>CHEMBL4169854</v>
      </c>
      <c r="C925" s="11" t="str">
        <f>'Smile-IC50-CC50'!I925</f>
        <v>COCCN1C(N)=NC(N)=NC12CCN(CC2)S(=O)(=O)CC</v>
      </c>
      <c r="D925" s="25">
        <f>'Smile-IC50-CC50'!B925</f>
        <v>33.243000000000002</v>
      </c>
      <c r="E925" s="26">
        <f>'Smile-IC50-CC50'!C925</f>
        <v>33.243000000000002</v>
      </c>
      <c r="F925" s="27">
        <f>'Smile-IC50-CC50'!D925</f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7</v>
      </c>
      <c r="M925">
        <v>0</v>
      </c>
      <c r="N925">
        <v>-2</v>
      </c>
      <c r="O925">
        <v>332.42</v>
      </c>
      <c r="P925">
        <v>4.5229999999999997</v>
      </c>
      <c r="Q925">
        <v>564.76300000000003</v>
      </c>
      <c r="R925">
        <v>366.51</v>
      </c>
      <c r="S925">
        <v>189.50700000000001</v>
      </c>
      <c r="T925">
        <v>8.5449999999999999</v>
      </c>
      <c r="U925">
        <v>0.20100000000000001</v>
      </c>
      <c r="V925">
        <v>998.19600000000003</v>
      </c>
      <c r="W925">
        <v>4</v>
      </c>
      <c r="X925">
        <v>9.6999999999999993</v>
      </c>
      <c r="Y925" s="33">
        <v>2.0495300000000001E-2</v>
      </c>
      <c r="Z925" s="33">
        <v>3.4350699999999998E-2</v>
      </c>
      <c r="AA925" s="33">
        <v>0.8552824</v>
      </c>
      <c r="AB925" s="33">
        <v>29.381</v>
      </c>
      <c r="AC925" s="33">
        <v>9.81</v>
      </c>
      <c r="AD925" s="33">
        <v>20.678999999999998</v>
      </c>
      <c r="AE925" s="33">
        <v>16.294</v>
      </c>
      <c r="AF925" s="33">
        <v>0.11799999999999999</v>
      </c>
      <c r="AG925" s="33">
        <v>-2.5289999999999999</v>
      </c>
      <c r="AH925" s="33">
        <v>-2.5760000000000001</v>
      </c>
      <c r="AI925" s="33">
        <v>-3.9140000000000001</v>
      </c>
      <c r="AJ925" s="33">
        <v>158.053</v>
      </c>
      <c r="AK925" s="33">
        <v>-1.585</v>
      </c>
      <c r="AL925" s="33">
        <v>67.522999999999996</v>
      </c>
      <c r="AM925" s="33">
        <v>-4.3099999999999996</v>
      </c>
      <c r="AN925">
        <v>8.7100000000000009</v>
      </c>
      <c r="AO925">
        <v>0.38400000000000001</v>
      </c>
      <c r="AP925">
        <v>1</v>
      </c>
      <c r="AQ925">
        <v>-0.625</v>
      </c>
      <c r="AR925">
        <v>3</v>
      </c>
      <c r="AS925">
        <v>66.989999999999995</v>
      </c>
      <c r="AT925">
        <v>0</v>
      </c>
      <c r="AU925">
        <v>0</v>
      </c>
      <c r="AV925">
        <v>115.408</v>
      </c>
      <c r="AW925">
        <v>9</v>
      </c>
      <c r="AX925">
        <v>0</v>
      </c>
      <c r="AY925">
        <v>11</v>
      </c>
      <c r="AZ925">
        <v>0</v>
      </c>
      <c r="BA925">
        <v>11</v>
      </c>
      <c r="BB925">
        <v>5</v>
      </c>
      <c r="BC925">
        <v>22</v>
      </c>
    </row>
    <row r="926" spans="1:55" x14ac:dyDescent="0.3">
      <c r="A926" t="str">
        <f>'Smile-IC50-CC50'!A926</f>
        <v>CHEMBL4164539</v>
      </c>
      <c r="C926" s="11" t="str">
        <f>'Smile-IC50-CC50'!I926</f>
        <v>COCCN1C(N)=NC(N)=NC12CCN(CC2)S(=O)(=O)c3ccccc3</v>
      </c>
      <c r="D926" s="25">
        <f>'Smile-IC50-CC50'!B926</f>
        <v>38.046999999999997</v>
      </c>
      <c r="E926" s="26">
        <f>'Smile-IC50-CC50'!C926</f>
        <v>38.046999999999997</v>
      </c>
      <c r="F926" s="27">
        <f>'Smile-IC50-CC50'!D926</f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7</v>
      </c>
      <c r="M926">
        <v>0</v>
      </c>
      <c r="N926">
        <v>-2</v>
      </c>
      <c r="O926">
        <v>380.464</v>
      </c>
      <c r="P926">
        <v>5.7629999999999999</v>
      </c>
      <c r="Q926">
        <v>612.77800000000002</v>
      </c>
      <c r="R926">
        <v>258.43299999999999</v>
      </c>
      <c r="S926">
        <v>162.24600000000001</v>
      </c>
      <c r="T926">
        <v>192.09899999999999</v>
      </c>
      <c r="U926">
        <v>0</v>
      </c>
      <c r="V926">
        <v>1109.9269999999999</v>
      </c>
      <c r="W926">
        <v>4</v>
      </c>
      <c r="X926">
        <v>9.6999999999999993</v>
      </c>
      <c r="Y926" s="33">
        <v>2.99227E-2</v>
      </c>
      <c r="Z926" s="33">
        <v>3.1659100000000003E-2</v>
      </c>
      <c r="AA926" s="33">
        <v>0.8460415</v>
      </c>
      <c r="AB926" s="33">
        <v>35.604999999999997</v>
      </c>
      <c r="AC926" s="33">
        <v>11.945</v>
      </c>
      <c r="AD926" s="33">
        <v>23.152000000000001</v>
      </c>
      <c r="AE926" s="33">
        <v>17.472999999999999</v>
      </c>
      <c r="AF926" s="33">
        <v>1.119</v>
      </c>
      <c r="AG926" s="33">
        <v>-3.169</v>
      </c>
      <c r="AH926" s="33">
        <v>-3.7759999999999998</v>
      </c>
      <c r="AI926" s="33">
        <v>-4.9390000000000001</v>
      </c>
      <c r="AJ926" s="33">
        <v>286.63</v>
      </c>
      <c r="AK926" s="33">
        <v>-1.37</v>
      </c>
      <c r="AL926" s="33">
        <v>128.16800000000001</v>
      </c>
      <c r="AM926" s="33">
        <v>-3.161</v>
      </c>
      <c r="AN926">
        <v>8.5419999999999998</v>
      </c>
      <c r="AO926">
        <v>0.65400000000000003</v>
      </c>
      <c r="AP926">
        <v>1</v>
      </c>
      <c r="AQ926">
        <v>-0.41799999999999998</v>
      </c>
      <c r="AR926">
        <v>3</v>
      </c>
      <c r="AS926">
        <v>77.48</v>
      </c>
      <c r="AT926">
        <v>0</v>
      </c>
      <c r="AU926">
        <v>0</v>
      </c>
      <c r="AV926">
        <v>115.57599999999999</v>
      </c>
      <c r="AW926">
        <v>9</v>
      </c>
      <c r="AX926">
        <v>0</v>
      </c>
      <c r="AY926">
        <v>17</v>
      </c>
      <c r="AZ926">
        <v>0</v>
      </c>
      <c r="BA926">
        <v>17</v>
      </c>
      <c r="BB926">
        <v>5</v>
      </c>
      <c r="BC926">
        <v>26</v>
      </c>
    </row>
    <row r="927" spans="1:55" x14ac:dyDescent="0.3">
      <c r="A927" t="str">
        <f>'Smile-IC50-CC50'!A927</f>
        <v>CHEMBL4175173</v>
      </c>
      <c r="C927" s="11" t="str">
        <f>'Smile-IC50-CC50'!I927</f>
        <v>c1ccccc1CN(C2)CCC[C@@]23N=C(N)N=C(N)N3c4ccccc4.Cl</v>
      </c>
      <c r="D927" s="25">
        <f>'Smile-IC50-CC50'!B927</f>
        <v>38.491999999999997</v>
      </c>
      <c r="E927" s="26">
        <f>'Smile-IC50-CC50'!C927</f>
        <v>38.491999999999997</v>
      </c>
      <c r="F927" s="27">
        <f>'Smile-IC50-CC50'!D927</f>
        <v>1</v>
      </c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</row>
    <row r="928" spans="1:55" x14ac:dyDescent="0.3">
      <c r="A928" t="str">
        <f>'Smile-IC50-CC50'!A928</f>
        <v>CHEMBL4163305</v>
      </c>
      <c r="C928" s="11" t="str">
        <f>'Smile-IC50-CC50'!I928</f>
        <v>c1ccccc1CN(C2)CCC[C@@]23N=C(N)N=C(N)N3c4ccc(Cl)cc4.Cl</v>
      </c>
      <c r="D928" s="25">
        <f>'Smile-IC50-CC50'!B928</f>
        <v>41.936</v>
      </c>
      <c r="E928" s="26">
        <f>'Smile-IC50-CC50'!C928</f>
        <v>18.870999999999999</v>
      </c>
      <c r="F928" s="27">
        <f>'Smile-IC50-CC50'!D928</f>
        <v>0.44999523082792825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4</v>
      </c>
      <c r="M928">
        <v>4</v>
      </c>
      <c r="N928">
        <v>-1</v>
      </c>
      <c r="O928">
        <v>419.35599999999999</v>
      </c>
      <c r="P928">
        <v>6.4249999999999998</v>
      </c>
      <c r="Q928">
        <v>603.346</v>
      </c>
      <c r="R928">
        <v>128.941</v>
      </c>
      <c r="S928">
        <v>118.27800000000001</v>
      </c>
      <c r="T928">
        <v>283.32400000000001</v>
      </c>
      <c r="U928">
        <v>72.802999999999997</v>
      </c>
      <c r="V928">
        <v>1124.472</v>
      </c>
      <c r="W928">
        <v>5</v>
      </c>
      <c r="X928">
        <v>3.5</v>
      </c>
      <c r="Y928" s="33">
        <v>3.6709499999999999E-2</v>
      </c>
      <c r="Z928" s="33">
        <v>1.2971399999999999E-2</v>
      </c>
      <c r="AA928" s="33">
        <v>0.86675690000000005</v>
      </c>
      <c r="AB928" s="33">
        <v>38.984999999999999</v>
      </c>
      <c r="AC928" s="33">
        <v>13.195</v>
      </c>
      <c r="AD928" s="33">
        <v>23.004999999999999</v>
      </c>
      <c r="AE928" s="33">
        <v>13.817</v>
      </c>
      <c r="AF928" s="33">
        <v>3.7930000000000001</v>
      </c>
      <c r="AG928" s="33">
        <v>-4.7729999999999997</v>
      </c>
      <c r="AH928" s="33">
        <v>-6.468</v>
      </c>
      <c r="AI928" s="33">
        <v>-5.0389999999999997</v>
      </c>
      <c r="AJ928" s="33">
        <v>748.63400000000001</v>
      </c>
      <c r="AK928" s="33">
        <v>-0.54900000000000004</v>
      </c>
      <c r="AL928" s="33">
        <v>906.28599999999994</v>
      </c>
      <c r="AM928" s="33">
        <v>-2.3170000000000002</v>
      </c>
      <c r="AN928">
        <v>7.3129999999999997</v>
      </c>
      <c r="AO928">
        <v>1.1819999999999999</v>
      </c>
      <c r="AP928">
        <v>2</v>
      </c>
      <c r="AQ928">
        <v>0.41499999999999998</v>
      </c>
      <c r="AR928">
        <v>3</v>
      </c>
      <c r="AS928">
        <v>100</v>
      </c>
      <c r="AT928">
        <v>0</v>
      </c>
      <c r="AU928">
        <v>0</v>
      </c>
      <c r="AV928">
        <v>73.960999999999999</v>
      </c>
      <c r="AW928">
        <v>6</v>
      </c>
      <c r="AX928">
        <v>0</v>
      </c>
      <c r="AY928">
        <v>25</v>
      </c>
      <c r="AZ928">
        <v>6</v>
      </c>
      <c r="BA928">
        <v>19</v>
      </c>
      <c r="BB928">
        <v>7</v>
      </c>
      <c r="BC928">
        <v>28</v>
      </c>
    </row>
    <row r="929" spans="1:55" x14ac:dyDescent="0.3">
      <c r="A929" t="str">
        <f>'Smile-IC50-CC50'!A929</f>
        <v>CHEMBL660</v>
      </c>
      <c r="C929" s="11" t="str">
        <f>'Smile-IC50-CC50'!I929</f>
        <v>NC12C[C@@H]3C[C@H](C1)C[C@H](C2)C3</v>
      </c>
      <c r="D929" s="25">
        <f>'Smile-IC50-CC50'!B929</f>
        <v>3.9329999999999998</v>
      </c>
      <c r="E929" s="26">
        <f>'Smile-IC50-CC50'!C929</f>
        <v>75.625</v>
      </c>
      <c r="F929" s="27">
        <f>'Smile-IC50-CC50'!D929</f>
        <v>19.228324434274093</v>
      </c>
      <c r="G929">
        <v>6</v>
      </c>
      <c r="H929">
        <v>1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2</v>
      </c>
      <c r="O929">
        <v>151.251</v>
      </c>
      <c r="P929">
        <v>0.88200000000000001</v>
      </c>
      <c r="Q929">
        <v>344.73899999999998</v>
      </c>
      <c r="R929">
        <v>297.30099999999999</v>
      </c>
      <c r="S929">
        <v>47.438000000000002</v>
      </c>
      <c r="T929">
        <v>0</v>
      </c>
      <c r="U929">
        <v>0</v>
      </c>
      <c r="V929">
        <v>564.452</v>
      </c>
      <c r="W929">
        <v>2</v>
      </c>
      <c r="X929">
        <v>1</v>
      </c>
      <c r="Y929" s="33">
        <v>1.3795000000000001E-3</v>
      </c>
      <c r="Z929" s="33">
        <v>4.1022999999999997E-3</v>
      </c>
      <c r="AA929" s="33">
        <v>0.95813280000000001</v>
      </c>
      <c r="AB929" s="33">
        <v>15.792999999999999</v>
      </c>
      <c r="AC929" s="33">
        <v>4.7679999999999998</v>
      </c>
      <c r="AD929" s="33">
        <v>7.6929999999999996</v>
      </c>
      <c r="AE929" s="33">
        <v>4.5650000000000004</v>
      </c>
      <c r="AF929" s="33">
        <v>1.4350000000000001</v>
      </c>
      <c r="AG929" s="33">
        <v>-0.45100000000000001</v>
      </c>
      <c r="AH929" s="33">
        <v>-0.54200000000000004</v>
      </c>
      <c r="AI929" s="33">
        <v>-2.9359999999999999</v>
      </c>
      <c r="AJ929" s="33">
        <v>876.88400000000001</v>
      </c>
      <c r="AK929" s="33">
        <v>0.55700000000000005</v>
      </c>
      <c r="AL929" s="33">
        <v>474.85</v>
      </c>
      <c r="AM929" s="33">
        <v>-4.3600000000000003</v>
      </c>
      <c r="AN929">
        <v>8.9329999999999998</v>
      </c>
      <c r="AO929">
        <v>-2.6880000000000002</v>
      </c>
      <c r="AP929">
        <v>0</v>
      </c>
      <c r="AQ929">
        <v>-0.245</v>
      </c>
      <c r="AR929">
        <v>3</v>
      </c>
      <c r="AS929">
        <v>88.021000000000001</v>
      </c>
      <c r="AT929">
        <v>0</v>
      </c>
      <c r="AU929">
        <v>0</v>
      </c>
      <c r="AV929">
        <v>24.356999999999999</v>
      </c>
      <c r="AW929">
        <v>1</v>
      </c>
      <c r="AX929">
        <v>0</v>
      </c>
      <c r="AY929">
        <v>10</v>
      </c>
      <c r="AZ929">
        <v>0</v>
      </c>
      <c r="BA929">
        <v>10</v>
      </c>
      <c r="BB929">
        <v>10</v>
      </c>
      <c r="BC929">
        <v>11</v>
      </c>
    </row>
    <row r="930" spans="1:55" x14ac:dyDescent="0.3">
      <c r="A930" t="str">
        <f>'Smile-IC50-CC50'!A930</f>
        <v>CHEMBL1643</v>
      </c>
      <c r="C930" s="11" t="str">
        <f>'Smile-IC50-CC50'!I930</f>
        <v>NC(=O)c1ncn(n1)[C@H](O2)[C@H](O)[C@H](O)[C@H]2CO</v>
      </c>
      <c r="D930" s="25">
        <f>'Smile-IC50-CC50'!B930</f>
        <v>2.6859999999999999</v>
      </c>
      <c r="E930" s="26">
        <f>'Smile-IC50-CC50'!C930</f>
        <v>24.420999999999999</v>
      </c>
      <c r="F930" s="27">
        <f>'Smile-IC50-CC50'!D930</f>
        <v>9.0919583023082655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5</v>
      </c>
      <c r="M930">
        <v>0</v>
      </c>
      <c r="N930">
        <v>-2</v>
      </c>
      <c r="O930">
        <v>244.20699999999999</v>
      </c>
      <c r="P930">
        <v>5.5140000000000002</v>
      </c>
      <c r="Q930">
        <v>443.65699999999998</v>
      </c>
      <c r="R930">
        <v>105.678</v>
      </c>
      <c r="S930">
        <v>301.32400000000001</v>
      </c>
      <c r="T930">
        <v>36.655999999999999</v>
      </c>
      <c r="U930">
        <v>0</v>
      </c>
      <c r="V930">
        <v>732.25400000000002</v>
      </c>
      <c r="W930">
        <v>5</v>
      </c>
      <c r="X930">
        <v>12.3</v>
      </c>
      <c r="Y930" s="33">
        <v>4.1523299999999999E-2</v>
      </c>
      <c r="Z930" s="33">
        <v>6.1992999999999999E-2</v>
      </c>
      <c r="AA930" s="33">
        <v>0.88557450000000004</v>
      </c>
      <c r="AB930" s="33">
        <v>20.29</v>
      </c>
      <c r="AC930" s="33">
        <v>8.5540000000000003</v>
      </c>
      <c r="AD930" s="33">
        <v>21.335999999999999</v>
      </c>
      <c r="AE930" s="33">
        <v>21.420999999999999</v>
      </c>
      <c r="AF930" s="33">
        <v>-2.71</v>
      </c>
      <c r="AG930" s="33">
        <v>-1.5589999999999999</v>
      </c>
      <c r="AH930" s="33">
        <v>-0.628</v>
      </c>
      <c r="AI930" s="33">
        <v>-3.5579999999999998</v>
      </c>
      <c r="AJ930" s="33">
        <v>13.755000000000001</v>
      </c>
      <c r="AK930" s="33">
        <v>-2.2989999999999999</v>
      </c>
      <c r="AL930" s="33">
        <v>4.8109999999999999</v>
      </c>
      <c r="AM930" s="33">
        <v>-6.4640000000000004</v>
      </c>
      <c r="AN930">
        <v>9.3339999999999996</v>
      </c>
      <c r="AO930">
        <v>0.65800000000000003</v>
      </c>
      <c r="AP930">
        <v>5</v>
      </c>
      <c r="AQ930">
        <v>-0.99299999999999999</v>
      </c>
      <c r="AR930">
        <v>2</v>
      </c>
      <c r="AS930">
        <v>31.454999999999998</v>
      </c>
      <c r="AT930">
        <v>0</v>
      </c>
      <c r="AU930">
        <v>0</v>
      </c>
      <c r="AV930">
        <v>159.24700000000001</v>
      </c>
      <c r="AW930">
        <v>9</v>
      </c>
      <c r="AX930">
        <v>0</v>
      </c>
      <c r="AY930">
        <v>10</v>
      </c>
      <c r="AZ930">
        <v>0</v>
      </c>
      <c r="BA930">
        <v>10</v>
      </c>
      <c r="BB930">
        <v>4</v>
      </c>
      <c r="BC930">
        <v>17</v>
      </c>
    </row>
    <row r="931" spans="1:55" x14ac:dyDescent="0.3">
      <c r="A931" t="str">
        <f>'Smile-IC50-CC50'!A931</f>
        <v>CHEMBL959</v>
      </c>
      <c r="C931" s="11" t="str">
        <f>'Smile-IC50-CC50'!I931</f>
        <v>C[C@H](N)C12C[C@@H]3C[C@H](C1)C[C@H](C2)C3</v>
      </c>
      <c r="D931" s="25">
        <f>'Smile-IC50-CC50'!B931</f>
        <v>5.0209999999999999</v>
      </c>
      <c r="E931" s="26">
        <f>'Smile-IC50-CC50'!C931</f>
        <v>89.655000000000001</v>
      </c>
      <c r="F931" s="27">
        <f>'Smile-IC50-CC50'!D931</f>
        <v>17.856004779924319</v>
      </c>
      <c r="G931">
        <v>2</v>
      </c>
      <c r="H931">
        <v>1</v>
      </c>
      <c r="I931">
        <v>0</v>
      </c>
      <c r="J931">
        <v>0</v>
      </c>
      <c r="K931">
        <v>0</v>
      </c>
      <c r="L931">
        <v>2</v>
      </c>
      <c r="M931">
        <v>0</v>
      </c>
      <c r="N931">
        <v>2</v>
      </c>
      <c r="O931">
        <v>179.30500000000001</v>
      </c>
      <c r="P931">
        <v>1.167</v>
      </c>
      <c r="Q931">
        <v>389.024</v>
      </c>
      <c r="R931">
        <v>347.34699999999998</v>
      </c>
      <c r="S931">
        <v>41.677999999999997</v>
      </c>
      <c r="T931">
        <v>0</v>
      </c>
      <c r="U931">
        <v>0</v>
      </c>
      <c r="V931">
        <v>658.94100000000003</v>
      </c>
      <c r="W931">
        <v>2</v>
      </c>
      <c r="X931">
        <v>1</v>
      </c>
      <c r="Y931" s="33">
        <v>2.0682999999999999E-3</v>
      </c>
      <c r="Z931" s="33">
        <v>3.6353000000000002E-3</v>
      </c>
      <c r="AA931" s="33">
        <v>0.9413532</v>
      </c>
      <c r="AB931" s="33">
        <v>18.933</v>
      </c>
      <c r="AC931" s="33">
        <v>5.5149999999999997</v>
      </c>
      <c r="AD931" s="33">
        <v>8.7230000000000008</v>
      </c>
      <c r="AE931" s="33">
        <v>4.4119999999999999</v>
      </c>
      <c r="AF931" s="33">
        <v>1.853</v>
      </c>
      <c r="AG931" s="33">
        <v>-1.081</v>
      </c>
      <c r="AH931" s="33">
        <v>-1.1020000000000001</v>
      </c>
      <c r="AI931" s="33">
        <v>-3.2069999999999999</v>
      </c>
      <c r="AJ931" s="33">
        <v>994.423</v>
      </c>
      <c r="AK931" s="33">
        <v>0.52800000000000002</v>
      </c>
      <c r="AL931" s="33">
        <v>544.00699999999995</v>
      </c>
      <c r="AM931" s="33">
        <v>-4.1580000000000004</v>
      </c>
      <c r="AN931">
        <v>9.0359999999999996</v>
      </c>
      <c r="AO931">
        <v>-2.762</v>
      </c>
      <c r="AP931">
        <v>2</v>
      </c>
      <c r="AQ931">
        <v>-3.4000000000000002E-2</v>
      </c>
      <c r="AR931">
        <v>3</v>
      </c>
      <c r="AS931">
        <v>91.445999999999998</v>
      </c>
      <c r="AT931">
        <v>0</v>
      </c>
      <c r="AU931">
        <v>0</v>
      </c>
      <c r="AV931">
        <v>22.408999999999999</v>
      </c>
      <c r="AW931">
        <v>1</v>
      </c>
      <c r="AX931">
        <v>0</v>
      </c>
      <c r="AY931">
        <v>10</v>
      </c>
      <c r="AZ931">
        <v>0</v>
      </c>
      <c r="BA931">
        <v>10</v>
      </c>
      <c r="BB931">
        <v>10</v>
      </c>
      <c r="BC931">
        <v>13</v>
      </c>
    </row>
    <row r="932" spans="1:55" x14ac:dyDescent="0.3">
      <c r="A932" t="str">
        <f>'Smile-IC50-CC50'!A932</f>
        <v>CHEMBL222813</v>
      </c>
      <c r="C932" s="11" t="str">
        <f>'Smile-IC50-CC50'!I932</f>
        <v>OC[C@@H](O)[C@@H](O)[C@H](O1)[C@H](NC(=O)C)[C@@H](N/C(=N\[H])N)C=C1C(=O)O</v>
      </c>
      <c r="D932" s="25">
        <f>'Smile-IC50-CC50'!B932</f>
        <v>0.432</v>
      </c>
      <c r="E932" s="26">
        <f>'Smile-IC50-CC50'!C932</f>
        <v>33.231000000000002</v>
      </c>
      <c r="F932" s="27">
        <f>'Smile-IC50-CC50'!D932</f>
        <v>76.923611111111114</v>
      </c>
      <c r="G932">
        <v>5</v>
      </c>
      <c r="H932">
        <v>0</v>
      </c>
      <c r="I932">
        <v>1</v>
      </c>
      <c r="J932">
        <v>1</v>
      </c>
      <c r="K932">
        <v>1</v>
      </c>
      <c r="L932">
        <v>10</v>
      </c>
      <c r="M932">
        <v>0</v>
      </c>
      <c r="N932">
        <v>-2</v>
      </c>
      <c r="O932">
        <v>332.31299999999999</v>
      </c>
      <c r="P932">
        <v>10.664999999999999</v>
      </c>
      <c r="Q932">
        <v>531.404</v>
      </c>
      <c r="R932">
        <v>148.47999999999999</v>
      </c>
      <c r="S932">
        <v>366.50099999999998</v>
      </c>
      <c r="T932">
        <v>16.422999999999998</v>
      </c>
      <c r="U932">
        <v>0</v>
      </c>
      <c r="V932">
        <v>957.16499999999996</v>
      </c>
      <c r="W932">
        <v>9</v>
      </c>
      <c r="X932">
        <v>12.35</v>
      </c>
      <c r="Y932" s="33">
        <v>0.11884260000000001</v>
      </c>
      <c r="Z932" s="33">
        <v>6.9720900000000002E-2</v>
      </c>
      <c r="AA932" s="33">
        <v>0.88388900000000004</v>
      </c>
      <c r="AB932" s="33">
        <v>25.888000000000002</v>
      </c>
      <c r="AC932" s="33">
        <v>11.975</v>
      </c>
      <c r="AD932" s="33">
        <v>30.372</v>
      </c>
      <c r="AE932" s="33">
        <v>28.959</v>
      </c>
      <c r="AF932" s="33">
        <v>-2.7080000000000002</v>
      </c>
      <c r="AG932" s="33">
        <v>-0.55600000000000005</v>
      </c>
      <c r="AH932" s="33">
        <v>-0.80800000000000005</v>
      </c>
      <c r="AI932" s="33">
        <v>-0.307</v>
      </c>
      <c r="AJ932" s="33">
        <v>0.48499999999999999</v>
      </c>
      <c r="AK932" s="33">
        <v>-3.1669999999999998</v>
      </c>
      <c r="AL932" s="33">
        <v>0.29799999999999999</v>
      </c>
      <c r="AM932" s="33">
        <v>-9.3190000000000008</v>
      </c>
      <c r="AN932">
        <v>8.7479999999999993</v>
      </c>
      <c r="AO932">
        <v>1.0629999999999999</v>
      </c>
      <c r="AP932">
        <v>5</v>
      </c>
      <c r="AQ932">
        <v>-1.4530000000000001</v>
      </c>
      <c r="AR932">
        <v>1</v>
      </c>
      <c r="AS932">
        <v>0</v>
      </c>
      <c r="AT932">
        <v>0</v>
      </c>
      <c r="AU932">
        <v>29.954000000000001</v>
      </c>
      <c r="AV932">
        <v>222.60900000000001</v>
      </c>
      <c r="AW932">
        <v>11</v>
      </c>
      <c r="AX932">
        <v>2</v>
      </c>
      <c r="AY932">
        <v>6</v>
      </c>
      <c r="AZ932">
        <v>0</v>
      </c>
      <c r="BA932">
        <v>6</v>
      </c>
      <c r="BB932">
        <v>3</v>
      </c>
      <c r="BC932">
        <v>23</v>
      </c>
    </row>
    <row r="933" spans="1:55" x14ac:dyDescent="0.3">
      <c r="A933" t="str">
        <f>'Smile-IC50-CC50'!A933</f>
        <v>CHEMBL111846</v>
      </c>
      <c r="C933" s="11" t="str">
        <f>'Smile-IC50-CC50'!I933</f>
        <v>c1cccc(O)c1C(=O)NC[C@]2(C)CC(C)(C)C[C@@H](C2)O</v>
      </c>
      <c r="D933" s="25">
        <f>'Smile-IC50-CC50'!B933</f>
        <v>8.9999999999999993E-3</v>
      </c>
      <c r="E933" s="26">
        <f>'Smile-IC50-CC50'!C933</f>
        <v>14.57</v>
      </c>
      <c r="F933" s="27">
        <f>'Smile-IC50-CC50'!D933</f>
        <v>1618.8888888888891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5</v>
      </c>
      <c r="M933">
        <v>0</v>
      </c>
      <c r="N933">
        <v>-1</v>
      </c>
      <c r="O933">
        <v>291.38900000000001</v>
      </c>
      <c r="P933">
        <v>6.5270000000000001</v>
      </c>
      <c r="Q933">
        <v>536.97699999999998</v>
      </c>
      <c r="R933">
        <v>254.47399999999999</v>
      </c>
      <c r="S933">
        <v>124.355</v>
      </c>
      <c r="T933">
        <v>158.148</v>
      </c>
      <c r="U933">
        <v>0</v>
      </c>
      <c r="V933">
        <v>957.23500000000001</v>
      </c>
      <c r="W933">
        <v>2</v>
      </c>
      <c r="X933">
        <v>3.95</v>
      </c>
      <c r="Y933" s="33">
        <v>4.4509800000000002E-2</v>
      </c>
      <c r="Z933" s="33">
        <v>1.0403000000000001E-2</v>
      </c>
      <c r="AA933" s="33">
        <v>0.87475990000000003</v>
      </c>
      <c r="AB933" s="33">
        <v>30.454000000000001</v>
      </c>
      <c r="AC933" s="33">
        <v>9.6349999999999998</v>
      </c>
      <c r="AD933" s="33">
        <v>15.407</v>
      </c>
      <c r="AE933" s="33">
        <v>8.65</v>
      </c>
      <c r="AF933" s="33">
        <v>2.8079999999999998</v>
      </c>
      <c r="AG933" s="33">
        <v>-3.7469999999999999</v>
      </c>
      <c r="AH933" s="33">
        <v>-3.8180000000000001</v>
      </c>
      <c r="AI933" s="33">
        <v>-4.3129999999999997</v>
      </c>
      <c r="AJ933" s="33">
        <v>655.60799999999995</v>
      </c>
      <c r="AK933" s="33">
        <v>-0.82099999999999995</v>
      </c>
      <c r="AL933" s="33">
        <v>313.447</v>
      </c>
      <c r="AM933" s="33">
        <v>-2.774</v>
      </c>
      <c r="AN933">
        <v>9.2210000000000001</v>
      </c>
      <c r="AO933">
        <v>0.32300000000000001</v>
      </c>
      <c r="AP933">
        <v>2</v>
      </c>
      <c r="AQ933">
        <v>0.21</v>
      </c>
      <c r="AR933">
        <v>3</v>
      </c>
      <c r="AS933">
        <v>93.8</v>
      </c>
      <c r="AT933">
        <v>0</v>
      </c>
      <c r="AU933">
        <v>0</v>
      </c>
      <c r="AV933">
        <v>72.733000000000004</v>
      </c>
      <c r="AW933">
        <v>4</v>
      </c>
      <c r="AX933">
        <v>0</v>
      </c>
      <c r="AY933">
        <v>12</v>
      </c>
      <c r="AZ933">
        <v>0</v>
      </c>
      <c r="BA933">
        <v>12</v>
      </c>
      <c r="BB933">
        <v>6</v>
      </c>
      <c r="BC933">
        <v>21</v>
      </c>
    </row>
    <row r="934" spans="1:55" x14ac:dyDescent="0.3">
      <c r="A934" t="str">
        <f>'Smile-IC50-CC50'!A934</f>
        <v>CHEMBL2011756</v>
      </c>
      <c r="C934" s="11" t="str">
        <f>'Smile-IC50-CC50'!I934</f>
        <v>C1[C@@H](O)CC(C)(C)C[C@@]1(C)CNc2n[nH]c(c23)cccc3</v>
      </c>
      <c r="D934" s="25">
        <f>'Smile-IC50-CC50'!B934</f>
        <v>1.9830000000000001</v>
      </c>
      <c r="E934" s="26">
        <f>'Smile-IC50-CC50'!C934</f>
        <v>28.741</v>
      </c>
      <c r="F934" s="27">
        <f>'Smile-IC50-CC50'!D934</f>
        <v>14.493696419566312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</v>
      </c>
      <c r="M934">
        <v>0</v>
      </c>
      <c r="N934">
        <v>-1</v>
      </c>
      <c r="O934">
        <v>287.404</v>
      </c>
      <c r="P934">
        <v>3.8849999999999998</v>
      </c>
      <c r="Q934">
        <v>528.02700000000004</v>
      </c>
      <c r="R934">
        <v>255.16499999999999</v>
      </c>
      <c r="S934">
        <v>98.382999999999996</v>
      </c>
      <c r="T934">
        <v>174.47800000000001</v>
      </c>
      <c r="U934">
        <v>0</v>
      </c>
      <c r="V934">
        <v>954.82299999999998</v>
      </c>
      <c r="W934">
        <v>3</v>
      </c>
      <c r="X934">
        <v>3.2</v>
      </c>
      <c r="Y934" s="33">
        <v>1.5809699999999999E-2</v>
      </c>
      <c r="Z934" s="33">
        <v>1.0496699999999999E-2</v>
      </c>
      <c r="AA934" s="33">
        <v>0.88809199999999999</v>
      </c>
      <c r="AB934" s="33">
        <v>31.155999999999999</v>
      </c>
      <c r="AC934" s="33">
        <v>9.8339999999999996</v>
      </c>
      <c r="AD934" s="33">
        <v>16.279</v>
      </c>
      <c r="AE934" s="33">
        <v>9.5090000000000003</v>
      </c>
      <c r="AF934" s="33">
        <v>3.0550000000000002</v>
      </c>
      <c r="AG934" s="33">
        <v>-3.7410000000000001</v>
      </c>
      <c r="AH934" s="33">
        <v>-4.0570000000000004</v>
      </c>
      <c r="AI934" s="33">
        <v>-4.1749999999999998</v>
      </c>
      <c r="AJ934" s="33">
        <v>1155.9269999999999</v>
      </c>
      <c r="AK934" s="33">
        <v>-0.50900000000000001</v>
      </c>
      <c r="AL934" s="33">
        <v>578.58900000000006</v>
      </c>
      <c r="AM934" s="33">
        <v>-2.3340000000000001</v>
      </c>
      <c r="AN934">
        <v>8.5239999999999991</v>
      </c>
      <c r="AO934">
        <v>0.56200000000000006</v>
      </c>
      <c r="AP934">
        <v>1</v>
      </c>
      <c r="AQ934">
        <v>0.26500000000000001</v>
      </c>
      <c r="AR934">
        <v>3</v>
      </c>
      <c r="AS934">
        <v>100</v>
      </c>
      <c r="AT934">
        <v>0</v>
      </c>
      <c r="AU934">
        <v>0</v>
      </c>
      <c r="AV934">
        <v>61.448999999999998</v>
      </c>
      <c r="AW934">
        <v>4</v>
      </c>
      <c r="AX934">
        <v>0</v>
      </c>
      <c r="AY934">
        <v>15</v>
      </c>
      <c r="AZ934">
        <v>0</v>
      </c>
      <c r="BA934">
        <v>15</v>
      </c>
      <c r="BB934">
        <v>6</v>
      </c>
      <c r="BC934">
        <v>21</v>
      </c>
    </row>
    <row r="935" spans="1:55" x14ac:dyDescent="0.3">
      <c r="A935" t="str">
        <f>'Smile-IC50-CC50'!A935</f>
        <v>CHEMBL2011757</v>
      </c>
      <c r="C935" s="11" t="str">
        <f>'Smile-IC50-CC50'!I935</f>
        <v>C1[C@@H](O)CC(C)(C)C[C@@]1(C)CNc(nc2)nc(c23)cccc3</v>
      </c>
      <c r="D935" s="25">
        <f>'Smile-IC50-CC50'!B935</f>
        <v>2.5449999999999999</v>
      </c>
      <c r="E935" s="26">
        <f>'Smile-IC50-CC50'!C935</f>
        <v>7.9950000000000001</v>
      </c>
      <c r="F935" s="27">
        <f>'Smile-IC50-CC50'!D935</f>
        <v>3.1414538310412574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4</v>
      </c>
      <c r="M935">
        <v>0</v>
      </c>
      <c r="N935">
        <v>0</v>
      </c>
      <c r="O935">
        <v>299.41500000000002</v>
      </c>
      <c r="P935">
        <v>0.70099999999999996</v>
      </c>
      <c r="Q935">
        <v>566.67100000000005</v>
      </c>
      <c r="R935">
        <v>273.7</v>
      </c>
      <c r="S935">
        <v>74.436999999999998</v>
      </c>
      <c r="T935">
        <v>218.53399999999999</v>
      </c>
      <c r="U935">
        <v>0</v>
      </c>
      <c r="V935">
        <v>1012.014</v>
      </c>
      <c r="W935">
        <v>2</v>
      </c>
      <c r="X935">
        <v>4.2</v>
      </c>
      <c r="Y935" s="33">
        <v>4.8589999999999999E-4</v>
      </c>
      <c r="Z935" s="33">
        <v>1.04817E-2</v>
      </c>
      <c r="AA935" s="33">
        <v>0.86025059999999998</v>
      </c>
      <c r="AB935" s="33">
        <v>33.865000000000002</v>
      </c>
      <c r="AC935" s="33">
        <v>10.172000000000001</v>
      </c>
      <c r="AD935" s="33">
        <v>15.987</v>
      </c>
      <c r="AE935" s="33">
        <v>9.26</v>
      </c>
      <c r="AF935" s="33">
        <v>3.4580000000000002</v>
      </c>
      <c r="AG935" s="33">
        <v>-4.3499999999999996</v>
      </c>
      <c r="AH935" s="33">
        <v>-4.1280000000000001</v>
      </c>
      <c r="AI935" s="33">
        <v>-4.835</v>
      </c>
      <c r="AJ935" s="33">
        <v>1949.9179999999999</v>
      </c>
      <c r="AK935" s="33">
        <v>-0.34799999999999998</v>
      </c>
      <c r="AL935" s="33">
        <v>1018.177</v>
      </c>
      <c r="AM935" s="33">
        <v>-1.7370000000000001</v>
      </c>
      <c r="AN935">
        <v>8.4290000000000003</v>
      </c>
      <c r="AO935">
        <v>1.206</v>
      </c>
      <c r="AP935">
        <v>2</v>
      </c>
      <c r="AQ935">
        <v>0.34799999999999998</v>
      </c>
      <c r="AR935">
        <v>3</v>
      </c>
      <c r="AS935">
        <v>100</v>
      </c>
      <c r="AT935">
        <v>0</v>
      </c>
      <c r="AU935">
        <v>0</v>
      </c>
      <c r="AV935">
        <v>52.771000000000001</v>
      </c>
      <c r="AW935">
        <v>4</v>
      </c>
      <c r="AX935">
        <v>0</v>
      </c>
      <c r="AY935">
        <v>16</v>
      </c>
      <c r="AZ935">
        <v>0</v>
      </c>
      <c r="BA935">
        <v>16</v>
      </c>
      <c r="BB935">
        <v>6</v>
      </c>
      <c r="BC935">
        <v>22</v>
      </c>
    </row>
    <row r="936" spans="1:55" x14ac:dyDescent="0.3">
      <c r="A936" t="str">
        <f>'Smile-IC50-CC50'!A936</f>
        <v>CHEMBL2011758</v>
      </c>
      <c r="C936" s="11" t="str">
        <f>'Smile-IC50-CC50'!I936</f>
        <v>C1[C@@H](O)CC(C)(C)C[C@@]1(C)CNc(n2)sc(c23)cccc3</v>
      </c>
      <c r="D936" s="25">
        <f>'Smile-IC50-CC50'!B936</f>
        <v>0.64500000000000002</v>
      </c>
      <c r="E936" s="26">
        <f>'Smile-IC50-CC50'!C936</f>
        <v>11.204000000000001</v>
      </c>
      <c r="F936" s="27">
        <f>'Smile-IC50-CC50'!D936</f>
        <v>17.370542635658914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4</v>
      </c>
      <c r="M936">
        <v>0</v>
      </c>
      <c r="N936">
        <v>0</v>
      </c>
      <c r="O936">
        <v>304.44900000000001</v>
      </c>
      <c r="P936">
        <v>0.80100000000000005</v>
      </c>
      <c r="Q936">
        <v>558.303</v>
      </c>
      <c r="R936">
        <v>279.35500000000002</v>
      </c>
      <c r="S936">
        <v>57.89</v>
      </c>
      <c r="T936">
        <v>181.52600000000001</v>
      </c>
      <c r="U936">
        <v>39.531999999999996</v>
      </c>
      <c r="V936">
        <v>989.99599999999998</v>
      </c>
      <c r="W936">
        <v>2</v>
      </c>
      <c r="X936">
        <v>3.7</v>
      </c>
      <c r="Y936" s="33">
        <v>6.4740000000000002E-4</v>
      </c>
      <c r="Z936" s="33">
        <v>9.3723000000000001E-3</v>
      </c>
      <c r="AA936" s="33">
        <v>0.86043349999999996</v>
      </c>
      <c r="AB936" s="33">
        <v>32.631</v>
      </c>
      <c r="AC936" s="33">
        <v>9.8640000000000008</v>
      </c>
      <c r="AD936" s="33">
        <v>15.335000000000001</v>
      </c>
      <c r="AE936" s="33">
        <v>8.3960000000000008</v>
      </c>
      <c r="AF936" s="33">
        <v>3.7309999999999999</v>
      </c>
      <c r="AG936" s="33">
        <v>-4.5149999999999997</v>
      </c>
      <c r="AH936" s="33">
        <v>-4.3419999999999996</v>
      </c>
      <c r="AI936" s="33">
        <v>-4.6559999999999997</v>
      </c>
      <c r="AJ936" s="33">
        <v>2798.5189999999998</v>
      </c>
      <c r="AK936" s="33">
        <v>-0.10199999999999999</v>
      </c>
      <c r="AL936" s="33">
        <v>2477.33</v>
      </c>
      <c r="AM936" s="33">
        <v>-1.5629999999999999</v>
      </c>
      <c r="AN936">
        <v>9.0079999999999991</v>
      </c>
      <c r="AO936">
        <v>1.1910000000000001</v>
      </c>
      <c r="AP936">
        <v>2</v>
      </c>
      <c r="AQ936">
        <v>0.36899999999999999</v>
      </c>
      <c r="AR936">
        <v>3</v>
      </c>
      <c r="AS936">
        <v>100</v>
      </c>
      <c r="AT936">
        <v>0</v>
      </c>
      <c r="AU936">
        <v>0</v>
      </c>
      <c r="AV936">
        <v>38.67</v>
      </c>
      <c r="AW936">
        <v>3</v>
      </c>
      <c r="AX936">
        <v>0</v>
      </c>
      <c r="AY936">
        <v>15</v>
      </c>
      <c r="AZ936">
        <v>0</v>
      </c>
      <c r="BA936">
        <v>15</v>
      </c>
      <c r="BB936">
        <v>6</v>
      </c>
      <c r="BC936">
        <v>21</v>
      </c>
    </row>
    <row r="937" spans="1:55" x14ac:dyDescent="0.3">
      <c r="A937" t="str">
        <f>'Smile-IC50-CC50'!A937</f>
        <v>CHEMBL2011759</v>
      </c>
      <c r="C937" s="11" t="str">
        <f>'Smile-IC50-CC50'!I937</f>
        <v>C1[C@@H](O)CC(C)(C)C[C@@]1(C)CNc(n2)sc(c23)cc(F)cc3</v>
      </c>
      <c r="D937" s="25">
        <f>'Smile-IC50-CC50'!B937</f>
        <v>0.80600000000000005</v>
      </c>
      <c r="E937" s="26">
        <f>'Smile-IC50-CC50'!C937</f>
        <v>5.2240000000000002</v>
      </c>
      <c r="F937" s="27">
        <f>'Smile-IC50-CC50'!D937</f>
        <v>6.4813895781637711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</v>
      </c>
      <c r="M937">
        <v>0</v>
      </c>
      <c r="N937">
        <v>0</v>
      </c>
      <c r="O937">
        <v>322.44</v>
      </c>
      <c r="P937">
        <v>5.407</v>
      </c>
      <c r="Q937">
        <v>576.33399999999995</v>
      </c>
      <c r="R937">
        <v>270.86099999999999</v>
      </c>
      <c r="S937">
        <v>72.421999999999997</v>
      </c>
      <c r="T937">
        <v>151.251</v>
      </c>
      <c r="U937">
        <v>81.8</v>
      </c>
      <c r="V937">
        <v>1022.135</v>
      </c>
      <c r="W937">
        <v>2</v>
      </c>
      <c r="X937">
        <v>3.7</v>
      </c>
      <c r="Y937" s="33">
        <v>2.8598800000000001E-2</v>
      </c>
      <c r="Z937" s="33">
        <v>9.0790999999999997E-3</v>
      </c>
      <c r="AA937" s="33">
        <v>0.85145839999999995</v>
      </c>
      <c r="AB937" s="33">
        <v>33.628</v>
      </c>
      <c r="AC937" s="33">
        <v>9.6980000000000004</v>
      </c>
      <c r="AD937" s="33">
        <v>16.28</v>
      </c>
      <c r="AE937" s="33">
        <v>8.3480000000000008</v>
      </c>
      <c r="AF937" s="33">
        <v>3.9529999999999998</v>
      </c>
      <c r="AG937" s="33">
        <v>-5.0110000000000001</v>
      </c>
      <c r="AH937" s="33">
        <v>-4.7009999999999996</v>
      </c>
      <c r="AI937" s="33">
        <v>-4.657</v>
      </c>
      <c r="AJ937" s="33">
        <v>2037.633</v>
      </c>
      <c r="AK937" s="33">
        <v>-0.14299999999999999</v>
      </c>
      <c r="AL937" s="33">
        <v>2996.261</v>
      </c>
      <c r="AM937" s="33">
        <v>-1.9370000000000001</v>
      </c>
      <c r="AN937">
        <v>8.8719999999999999</v>
      </c>
      <c r="AO937">
        <v>1.1859999999999999</v>
      </c>
      <c r="AP937">
        <v>2</v>
      </c>
      <c r="AQ937">
        <v>0.45</v>
      </c>
      <c r="AR937">
        <v>3</v>
      </c>
      <c r="AS937">
        <v>100</v>
      </c>
      <c r="AT937">
        <v>46.642000000000003</v>
      </c>
      <c r="AU937">
        <v>0</v>
      </c>
      <c r="AV937">
        <v>42.874000000000002</v>
      </c>
      <c r="AW937">
        <v>3</v>
      </c>
      <c r="AX937">
        <v>0</v>
      </c>
      <c r="AY937">
        <v>15</v>
      </c>
      <c r="AZ937">
        <v>0</v>
      </c>
      <c r="BA937">
        <v>15</v>
      </c>
      <c r="BB937">
        <v>6</v>
      </c>
      <c r="BC937">
        <v>22</v>
      </c>
    </row>
    <row r="938" spans="1:55" x14ac:dyDescent="0.3">
      <c r="A938" t="str">
        <f>'Smile-IC50-CC50'!A938</f>
        <v>CHEMBL2011760</v>
      </c>
      <c r="C938" s="11" t="str">
        <f>'Smile-IC50-CC50'!I938</f>
        <v>C1[C@@H](O)CC(C)(C)C[C@@]1(C)CNc(n2)sc(c23)cc(Cl)cc3</v>
      </c>
      <c r="D938" s="25">
        <f>'Smile-IC50-CC50'!B938</f>
        <v>16.945</v>
      </c>
      <c r="E938" s="26">
        <f>'Smile-IC50-CC50'!C938</f>
        <v>1.423</v>
      </c>
      <c r="F938" s="27">
        <f>'Smile-IC50-CC50'!D938</f>
        <v>8.397757450575391E-2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</v>
      </c>
      <c r="M938">
        <v>0</v>
      </c>
      <c r="N938">
        <v>0</v>
      </c>
      <c r="O938">
        <v>338.89400000000001</v>
      </c>
      <c r="P938">
        <v>6.3179999999999996</v>
      </c>
      <c r="Q938">
        <v>591.53499999999997</v>
      </c>
      <c r="R938">
        <v>268.33800000000002</v>
      </c>
      <c r="S938">
        <v>74.552999999999997</v>
      </c>
      <c r="T938">
        <v>141.61500000000001</v>
      </c>
      <c r="U938">
        <v>107.029</v>
      </c>
      <c r="V938">
        <v>1041.441</v>
      </c>
      <c r="W938">
        <v>2</v>
      </c>
      <c r="X938">
        <v>3.7</v>
      </c>
      <c r="Y938" s="33">
        <v>3.8325499999999998E-2</v>
      </c>
      <c r="Z938" s="33">
        <v>8.8457999999999991E-3</v>
      </c>
      <c r="AA938" s="33">
        <v>0.83999069999999998</v>
      </c>
      <c r="AB938" s="33">
        <v>34.308</v>
      </c>
      <c r="AC938" s="33">
        <v>10.61</v>
      </c>
      <c r="AD938" s="33">
        <v>16.738</v>
      </c>
      <c r="AE938" s="33">
        <v>8.3420000000000005</v>
      </c>
      <c r="AF938" s="33">
        <v>4.1379999999999999</v>
      </c>
      <c r="AG938" s="33">
        <v>-5.3860000000000001</v>
      </c>
      <c r="AH938" s="33">
        <v>-5.0309999999999997</v>
      </c>
      <c r="AI938" s="33">
        <v>-4.7960000000000003</v>
      </c>
      <c r="AJ938" s="33">
        <v>1944.9690000000001</v>
      </c>
      <c r="AK938" s="33">
        <v>-0.11899999999999999</v>
      </c>
      <c r="AL938" s="33">
        <v>3916.83</v>
      </c>
      <c r="AM938" s="33">
        <v>-2.0110000000000001</v>
      </c>
      <c r="AN938">
        <v>8.657</v>
      </c>
      <c r="AO938">
        <v>1.024</v>
      </c>
      <c r="AP938">
        <v>2</v>
      </c>
      <c r="AQ938">
        <v>0.496</v>
      </c>
      <c r="AR938">
        <v>3</v>
      </c>
      <c r="AS938">
        <v>100</v>
      </c>
      <c r="AT938">
        <v>0</v>
      </c>
      <c r="AU938">
        <v>0</v>
      </c>
      <c r="AV938">
        <v>43.27</v>
      </c>
      <c r="AW938">
        <v>3</v>
      </c>
      <c r="AX938">
        <v>0</v>
      </c>
      <c r="AY938">
        <v>15</v>
      </c>
      <c r="AZ938">
        <v>0</v>
      </c>
      <c r="BA938">
        <v>15</v>
      </c>
      <c r="BB938">
        <v>6</v>
      </c>
      <c r="BC938">
        <v>22</v>
      </c>
    </row>
    <row r="939" spans="1:55" x14ac:dyDescent="0.3">
      <c r="A939" t="str">
        <f>'Smile-IC50-CC50'!A939</f>
        <v>CHEMBL2011761</v>
      </c>
      <c r="C939" s="11" t="str">
        <f>'Smile-IC50-CC50'!I939</f>
        <v>C1[C@@H](O)CC(C)(C)C[C@@]1(C)CNc2ccccn2</v>
      </c>
      <c r="D939" s="25">
        <f>'Smile-IC50-CC50'!B939</f>
        <v>1.1000000000000001</v>
      </c>
      <c r="E939" s="26">
        <f>'Smile-IC50-CC50'!C939</f>
        <v>24.837</v>
      </c>
      <c r="F939" s="27">
        <f>'Smile-IC50-CC50'!D939</f>
        <v>22.579090909090908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4</v>
      </c>
      <c r="M939">
        <v>0</v>
      </c>
      <c r="N939">
        <v>0</v>
      </c>
      <c r="O939">
        <v>248.36699999999999</v>
      </c>
      <c r="P939">
        <v>2.238</v>
      </c>
      <c r="Q939">
        <v>499.98599999999999</v>
      </c>
      <c r="R939">
        <v>265.166</v>
      </c>
      <c r="S939">
        <v>81.867999999999995</v>
      </c>
      <c r="T939">
        <v>152.952</v>
      </c>
      <c r="U939">
        <v>0</v>
      </c>
      <c r="V939">
        <v>875.67200000000003</v>
      </c>
      <c r="W939">
        <v>2</v>
      </c>
      <c r="X939">
        <v>3.2</v>
      </c>
      <c r="Y939" s="33">
        <v>5.7206999999999996E-3</v>
      </c>
      <c r="Z939" s="33">
        <v>9.0512000000000006E-3</v>
      </c>
      <c r="AA939" s="33">
        <v>0.88532189999999999</v>
      </c>
      <c r="AB939" s="33">
        <v>27.783000000000001</v>
      </c>
      <c r="AC939" s="33">
        <v>8.5709999999999997</v>
      </c>
      <c r="AD939" s="33">
        <v>13.356999999999999</v>
      </c>
      <c r="AE939" s="33">
        <v>7.718</v>
      </c>
      <c r="AF939" s="33">
        <v>2.8639999999999999</v>
      </c>
      <c r="AG939" s="33">
        <v>-3.4670000000000001</v>
      </c>
      <c r="AH939" s="33">
        <v>-3.2290000000000001</v>
      </c>
      <c r="AI939" s="33">
        <v>-4.117</v>
      </c>
      <c r="AJ939" s="33">
        <v>1657.8409999999999</v>
      </c>
      <c r="AK939" s="33">
        <v>-0.374</v>
      </c>
      <c r="AL939" s="33">
        <v>854.37800000000004</v>
      </c>
      <c r="AM939" s="33">
        <v>-2.105</v>
      </c>
      <c r="AN939">
        <v>8.7520000000000007</v>
      </c>
      <c r="AO939">
        <v>0.23899999999999999</v>
      </c>
      <c r="AP939">
        <v>3</v>
      </c>
      <c r="AQ939">
        <v>0.157</v>
      </c>
      <c r="AR939">
        <v>3</v>
      </c>
      <c r="AS939">
        <v>100</v>
      </c>
      <c r="AT939">
        <v>0</v>
      </c>
      <c r="AU939">
        <v>0</v>
      </c>
      <c r="AV939">
        <v>43.692999999999998</v>
      </c>
      <c r="AW939">
        <v>3</v>
      </c>
      <c r="AX939">
        <v>0</v>
      </c>
      <c r="AY939">
        <v>12</v>
      </c>
      <c r="AZ939">
        <v>0</v>
      </c>
      <c r="BA939">
        <v>12</v>
      </c>
      <c r="BB939">
        <v>6</v>
      </c>
      <c r="BC939">
        <v>18</v>
      </c>
    </row>
    <row r="940" spans="1:55" x14ac:dyDescent="0.3">
      <c r="A940" t="str">
        <f>'Smile-IC50-CC50'!A940</f>
        <v>CHEMBL2011762</v>
      </c>
      <c r="C940" s="11" t="str">
        <f>'Smile-IC50-CC50'!I940</f>
        <v>FC(F)(F)c1ccc(nc1)NC[C@]2(C)CC(C)(C)C[C@@H](C2)O</v>
      </c>
      <c r="D940" s="25">
        <f>'Smile-IC50-CC50'!B940</f>
        <v>1.0720000000000001</v>
      </c>
      <c r="E940" s="26">
        <f>'Smile-IC50-CC50'!C940</f>
        <v>9.6489999999999991</v>
      </c>
      <c r="F940" s="27">
        <f>'Smile-IC50-CC50'!D940</f>
        <v>9.000932835820894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4</v>
      </c>
      <c r="M940">
        <v>0</v>
      </c>
      <c r="N940">
        <v>1</v>
      </c>
      <c r="O940">
        <v>316.36599999999999</v>
      </c>
      <c r="P940">
        <v>5.3890000000000002</v>
      </c>
      <c r="Q940">
        <v>547.62300000000005</v>
      </c>
      <c r="R940">
        <v>274.96600000000001</v>
      </c>
      <c r="S940">
        <v>62.125</v>
      </c>
      <c r="T940">
        <v>92.16</v>
      </c>
      <c r="U940">
        <v>118.371</v>
      </c>
      <c r="V940">
        <v>970.56</v>
      </c>
      <c r="W940">
        <v>2</v>
      </c>
      <c r="X940">
        <v>3.2</v>
      </c>
      <c r="Y940" s="33">
        <v>2.9926000000000001E-2</v>
      </c>
      <c r="Z940" s="33">
        <v>8.2638999999999994E-3</v>
      </c>
      <c r="AA940" s="33">
        <v>0.86569549999999995</v>
      </c>
      <c r="AB940" s="33">
        <v>31</v>
      </c>
      <c r="AC940" s="33">
        <v>8.0519999999999996</v>
      </c>
      <c r="AD940" s="33">
        <v>15.173999999999999</v>
      </c>
      <c r="AE940" s="33">
        <v>7.327</v>
      </c>
      <c r="AF940" s="33">
        <v>3.9649999999999999</v>
      </c>
      <c r="AG940" s="33">
        <v>-4.8070000000000004</v>
      </c>
      <c r="AH940" s="33">
        <v>-4.577</v>
      </c>
      <c r="AI940" s="33">
        <v>-4.1449999999999996</v>
      </c>
      <c r="AJ940" s="33">
        <v>2551.3200000000002</v>
      </c>
      <c r="AK940" s="33">
        <v>0.06</v>
      </c>
      <c r="AL940" s="33">
        <v>6059.7150000000001</v>
      </c>
      <c r="AM940" s="33">
        <v>-1.956</v>
      </c>
      <c r="AN940">
        <v>8.8019999999999996</v>
      </c>
      <c r="AO940">
        <v>0.91500000000000004</v>
      </c>
      <c r="AP940">
        <v>2</v>
      </c>
      <c r="AQ940">
        <v>0.39800000000000002</v>
      </c>
      <c r="AR940">
        <v>3</v>
      </c>
      <c r="AS940">
        <v>100</v>
      </c>
      <c r="AT940">
        <v>118.371</v>
      </c>
      <c r="AU940">
        <v>0</v>
      </c>
      <c r="AV940">
        <v>42.326999999999998</v>
      </c>
      <c r="AW940">
        <v>3</v>
      </c>
      <c r="AX940">
        <v>0</v>
      </c>
      <c r="AY940">
        <v>12</v>
      </c>
      <c r="AZ940">
        <v>0</v>
      </c>
      <c r="BA940">
        <v>12</v>
      </c>
      <c r="BB940">
        <v>6</v>
      </c>
      <c r="BC940">
        <v>22</v>
      </c>
    </row>
    <row r="941" spans="1:55" x14ac:dyDescent="0.3">
      <c r="A941" t="str">
        <f>'Smile-IC50-CC50'!A941</f>
        <v>CHEMBL2011763</v>
      </c>
      <c r="C941" s="11" t="str">
        <f>'Smile-IC50-CC50'!I941</f>
        <v>FC(F)(F)c1cccc(n1)NC[C@]2(C)CC(C)(C)C[C@@H](C2)O</v>
      </c>
      <c r="D941" s="25">
        <f>'Smile-IC50-CC50'!B941</f>
        <v>7.0000000000000007E-2</v>
      </c>
      <c r="E941" s="26">
        <f>'Smile-IC50-CC50'!C941</f>
        <v>4.2709999999999999</v>
      </c>
      <c r="F941" s="27">
        <f>'Smile-IC50-CC50'!D941</f>
        <v>61.014285714285705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4</v>
      </c>
      <c r="M941">
        <v>0</v>
      </c>
      <c r="N941">
        <v>1</v>
      </c>
      <c r="O941">
        <v>316.36599999999999</v>
      </c>
      <c r="P941">
        <v>5.5279999999999996</v>
      </c>
      <c r="Q941">
        <v>555.976</v>
      </c>
      <c r="R941">
        <v>277.71199999999999</v>
      </c>
      <c r="S941">
        <v>44.639000000000003</v>
      </c>
      <c r="T941">
        <v>112.599</v>
      </c>
      <c r="U941">
        <v>121.02500000000001</v>
      </c>
      <c r="V941">
        <v>984.745</v>
      </c>
      <c r="W941">
        <v>2</v>
      </c>
      <c r="X941">
        <v>3.2</v>
      </c>
      <c r="Y941" s="33">
        <v>3.10303E-2</v>
      </c>
      <c r="Z941" s="33">
        <v>8.1396999999999997E-3</v>
      </c>
      <c r="AA941" s="33">
        <v>0.86097729999999995</v>
      </c>
      <c r="AB941" s="33">
        <v>31.762</v>
      </c>
      <c r="AC941" s="33">
        <v>8.173</v>
      </c>
      <c r="AD941" s="33">
        <v>15.404999999999999</v>
      </c>
      <c r="AE941" s="33">
        <v>7.3680000000000003</v>
      </c>
      <c r="AF941" s="33">
        <v>4.2069999999999999</v>
      </c>
      <c r="AG941" s="33">
        <v>-4.9640000000000004</v>
      </c>
      <c r="AH941" s="33">
        <v>-4.577</v>
      </c>
      <c r="AI941" s="33">
        <v>-4.319</v>
      </c>
      <c r="AJ941" s="33">
        <v>3737.567</v>
      </c>
      <c r="AK941" s="33">
        <v>0.218</v>
      </c>
      <c r="AL941" s="33">
        <v>9467.2990000000009</v>
      </c>
      <c r="AM941" s="33">
        <v>-1.5620000000000001</v>
      </c>
      <c r="AN941">
        <v>8.8810000000000002</v>
      </c>
      <c r="AO941">
        <v>0.94899999999999995</v>
      </c>
      <c r="AP941">
        <v>3</v>
      </c>
      <c r="AQ941">
        <v>0.434</v>
      </c>
      <c r="AR941">
        <v>3</v>
      </c>
      <c r="AS941">
        <v>100</v>
      </c>
      <c r="AT941">
        <v>121.02500000000001</v>
      </c>
      <c r="AU941">
        <v>0</v>
      </c>
      <c r="AV941">
        <v>37.360999999999997</v>
      </c>
      <c r="AW941">
        <v>3</v>
      </c>
      <c r="AX941">
        <v>0</v>
      </c>
      <c r="AY941">
        <v>12</v>
      </c>
      <c r="AZ941">
        <v>0</v>
      </c>
      <c r="BA941">
        <v>12</v>
      </c>
      <c r="BB941">
        <v>6</v>
      </c>
      <c r="BC941">
        <v>22</v>
      </c>
    </row>
    <row r="942" spans="1:55" x14ac:dyDescent="0.3">
      <c r="A942" t="str">
        <f>'Smile-IC50-CC50'!A942</f>
        <v>CHEMBL2011764</v>
      </c>
      <c r="C942" s="11" t="str">
        <f>'Smile-IC50-CC50'!I942</f>
        <v>C1[C@@H](O)CC(C)(C)C[C@@]1(C)CNc2ccccc2</v>
      </c>
      <c r="D942" s="25">
        <f>'Smile-IC50-CC50'!B942</f>
        <v>0.106</v>
      </c>
      <c r="E942" s="26">
        <f>'Smile-IC50-CC50'!C942</f>
        <v>9.1530000000000005</v>
      </c>
      <c r="F942" s="27">
        <f>'Smile-IC50-CC50'!D942</f>
        <v>86.34905660377359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4</v>
      </c>
      <c r="M942">
        <v>0</v>
      </c>
      <c r="N942">
        <v>1</v>
      </c>
      <c r="O942">
        <v>247.38</v>
      </c>
      <c r="P942">
        <v>1.94</v>
      </c>
      <c r="Q942">
        <v>488.53399999999999</v>
      </c>
      <c r="R942">
        <v>271.19299999999998</v>
      </c>
      <c r="S942">
        <v>39.088999999999999</v>
      </c>
      <c r="T942">
        <v>178.251</v>
      </c>
      <c r="U942">
        <v>0</v>
      </c>
      <c r="V942">
        <v>873.75900000000001</v>
      </c>
      <c r="W942">
        <v>2</v>
      </c>
      <c r="X942">
        <v>2.7</v>
      </c>
      <c r="Y942" s="33">
        <v>4.3077000000000002E-3</v>
      </c>
      <c r="Z942" s="33">
        <v>7.816E-3</v>
      </c>
      <c r="AA942" s="33">
        <v>0.90475660000000002</v>
      </c>
      <c r="AB942" s="33">
        <v>27.948</v>
      </c>
      <c r="AC942" s="33">
        <v>8.5470000000000006</v>
      </c>
      <c r="AD942" s="33">
        <v>13.007</v>
      </c>
      <c r="AE942" s="33">
        <v>7.08</v>
      </c>
      <c r="AF942" s="33">
        <v>3.3660000000000001</v>
      </c>
      <c r="AG942" s="33">
        <v>-3.3879999999999999</v>
      </c>
      <c r="AH942" s="33">
        <v>-3.371</v>
      </c>
      <c r="AI942" s="33">
        <v>-3.923</v>
      </c>
      <c r="AJ942" s="33">
        <v>4219.049</v>
      </c>
      <c r="AK942" s="33">
        <v>4.0000000000000001E-3</v>
      </c>
      <c r="AL942" s="33">
        <v>2344.9470000000001</v>
      </c>
      <c r="AM942" s="33">
        <v>-1.228</v>
      </c>
      <c r="AN942">
        <v>8.0950000000000006</v>
      </c>
      <c r="AO942">
        <v>-0.45700000000000002</v>
      </c>
      <c r="AP942">
        <v>4</v>
      </c>
      <c r="AQ942">
        <v>0.23200000000000001</v>
      </c>
      <c r="AR942">
        <v>3</v>
      </c>
      <c r="AS942">
        <v>100</v>
      </c>
      <c r="AT942">
        <v>0</v>
      </c>
      <c r="AU942">
        <v>0</v>
      </c>
      <c r="AV942">
        <v>28.629000000000001</v>
      </c>
      <c r="AW942">
        <v>2</v>
      </c>
      <c r="AX942">
        <v>0</v>
      </c>
      <c r="AY942">
        <v>12</v>
      </c>
      <c r="AZ942">
        <v>0</v>
      </c>
      <c r="BA942">
        <v>12</v>
      </c>
      <c r="BB942">
        <v>6</v>
      </c>
      <c r="BC942">
        <v>18</v>
      </c>
    </row>
    <row r="943" spans="1:55" x14ac:dyDescent="0.3">
      <c r="A943" t="str">
        <f>'Smile-IC50-CC50'!A943</f>
        <v>CHEMBL2011765</v>
      </c>
      <c r="C943" s="11" t="str">
        <f>'Smile-IC50-CC50'!I943</f>
        <v>C1[C@@H](O)CC(C)(C)C[C@@]1(C)CNc2c(Cl)cccc2</v>
      </c>
      <c r="D943" s="25">
        <f>'Smile-IC50-CC50'!B943</f>
        <v>0.14699999999999999</v>
      </c>
      <c r="E943" s="26">
        <f>'Smile-IC50-CC50'!C943</f>
        <v>1.9450000000000001</v>
      </c>
      <c r="F943" s="27">
        <f>'Smile-IC50-CC50'!D943</f>
        <v>13.231292517006803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</v>
      </c>
      <c r="M943">
        <v>0</v>
      </c>
      <c r="N943">
        <v>0</v>
      </c>
      <c r="O943">
        <v>281.82499999999999</v>
      </c>
      <c r="P943">
        <v>2.2189999999999999</v>
      </c>
      <c r="Q943">
        <v>528.15200000000004</v>
      </c>
      <c r="R943">
        <v>258.02999999999997</v>
      </c>
      <c r="S943">
        <v>54.094000000000001</v>
      </c>
      <c r="T943">
        <v>161.39699999999999</v>
      </c>
      <c r="U943">
        <v>54.631999999999998</v>
      </c>
      <c r="V943">
        <v>937.45699999999999</v>
      </c>
      <c r="W943">
        <v>2</v>
      </c>
      <c r="X943">
        <v>2.7</v>
      </c>
      <c r="Y943" s="33">
        <v>5.2526999999999999E-3</v>
      </c>
      <c r="Z943" s="33">
        <v>7.2297000000000004E-3</v>
      </c>
      <c r="AA943" s="33">
        <v>0.87708180000000002</v>
      </c>
      <c r="AB943" s="33">
        <v>30.335999999999999</v>
      </c>
      <c r="AC943" s="33">
        <v>9.3699999999999992</v>
      </c>
      <c r="AD943" s="33">
        <v>14.115</v>
      </c>
      <c r="AE943" s="33">
        <v>7.181</v>
      </c>
      <c r="AF943" s="33">
        <v>4.0010000000000003</v>
      </c>
      <c r="AG943" s="33">
        <v>-4.4029999999999996</v>
      </c>
      <c r="AH943" s="33">
        <v>-4.056</v>
      </c>
      <c r="AI943" s="33">
        <v>-4.2910000000000004</v>
      </c>
      <c r="AJ943" s="33">
        <v>3040.373</v>
      </c>
      <c r="AK943" s="33">
        <v>-1.2E-2</v>
      </c>
      <c r="AL943" s="33">
        <v>3277.9969999999998</v>
      </c>
      <c r="AM943" s="33">
        <v>-1.5640000000000001</v>
      </c>
      <c r="AN943">
        <v>8.3320000000000007</v>
      </c>
      <c r="AO943">
        <v>-0.11600000000000001</v>
      </c>
      <c r="AP943">
        <v>4</v>
      </c>
      <c r="AQ943">
        <v>0.39100000000000001</v>
      </c>
      <c r="AR943">
        <v>3</v>
      </c>
      <c r="AS943">
        <v>100</v>
      </c>
      <c r="AT943">
        <v>0</v>
      </c>
      <c r="AU943">
        <v>0</v>
      </c>
      <c r="AV943">
        <v>30.51</v>
      </c>
      <c r="AW943">
        <v>2</v>
      </c>
      <c r="AX943">
        <v>0</v>
      </c>
      <c r="AY943">
        <v>12</v>
      </c>
      <c r="AZ943">
        <v>0</v>
      </c>
      <c r="BA943">
        <v>12</v>
      </c>
      <c r="BB943">
        <v>6</v>
      </c>
      <c r="BC943">
        <v>19</v>
      </c>
    </row>
    <row r="944" spans="1:55" x14ac:dyDescent="0.3">
      <c r="A944" t="str">
        <f>'Smile-IC50-CC50'!A944</f>
        <v>CHEMBL2011766</v>
      </c>
      <c r="C944" s="11" t="str">
        <f>'Smile-IC50-CC50'!I944</f>
        <v>C1[C@@H](O)CC(C)(C)C[C@@]1(C)CNc2cc(Cl)ccc2</v>
      </c>
      <c r="D944" s="25">
        <f>'Smile-IC50-CC50'!B944</f>
        <v>1.6E-2</v>
      </c>
      <c r="E944" s="26">
        <f>'Smile-IC50-CC50'!C944</f>
        <v>2.734</v>
      </c>
      <c r="F944" s="27">
        <f>'Smile-IC50-CC50'!D944</f>
        <v>170.875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4</v>
      </c>
      <c r="M944">
        <v>0</v>
      </c>
      <c r="N944">
        <v>1</v>
      </c>
      <c r="O944">
        <v>281.82499999999999</v>
      </c>
      <c r="P944">
        <v>4.617</v>
      </c>
      <c r="Q944">
        <v>523.48099999999999</v>
      </c>
      <c r="R944">
        <v>278.87099999999998</v>
      </c>
      <c r="S944">
        <v>32.741999999999997</v>
      </c>
      <c r="T944">
        <v>140.65700000000001</v>
      </c>
      <c r="U944">
        <v>71.209999999999994</v>
      </c>
      <c r="V944">
        <v>934.59400000000005</v>
      </c>
      <c r="W944">
        <v>2</v>
      </c>
      <c r="X944">
        <v>2.7</v>
      </c>
      <c r="Y944" s="33">
        <v>2.2807000000000001E-2</v>
      </c>
      <c r="Z944" s="33">
        <v>7.2941999999999998E-3</v>
      </c>
      <c r="AA944" s="33">
        <v>0.88310630000000001</v>
      </c>
      <c r="AB944" s="33">
        <v>30.023</v>
      </c>
      <c r="AC944" s="33">
        <v>9.1920000000000002</v>
      </c>
      <c r="AD944" s="33">
        <v>14.206</v>
      </c>
      <c r="AE944" s="33">
        <v>6.89</v>
      </c>
      <c r="AF944" s="33">
        <v>4.1340000000000003</v>
      </c>
      <c r="AG944" s="33">
        <v>-4.4580000000000002</v>
      </c>
      <c r="AH944" s="33">
        <v>-4.056</v>
      </c>
      <c r="AI944" s="33">
        <v>-4.0940000000000003</v>
      </c>
      <c r="AJ944" s="33">
        <v>4846.2629999999999</v>
      </c>
      <c r="AK944" s="33">
        <v>0.217</v>
      </c>
      <c r="AL944" s="33">
        <v>6687.8010000000004</v>
      </c>
      <c r="AM944" s="33">
        <v>-1.2430000000000001</v>
      </c>
      <c r="AN944">
        <v>8.4440000000000008</v>
      </c>
      <c r="AO944">
        <v>-1.4999999999999999E-2</v>
      </c>
      <c r="AP944">
        <v>4</v>
      </c>
      <c r="AQ944">
        <v>0.38600000000000001</v>
      </c>
      <c r="AR944">
        <v>3</v>
      </c>
      <c r="AS944">
        <v>100</v>
      </c>
      <c r="AT944">
        <v>0</v>
      </c>
      <c r="AU944">
        <v>0</v>
      </c>
      <c r="AV944">
        <v>25.565000000000001</v>
      </c>
      <c r="AW944">
        <v>2</v>
      </c>
      <c r="AX944">
        <v>0</v>
      </c>
      <c r="AY944">
        <v>12</v>
      </c>
      <c r="AZ944">
        <v>0</v>
      </c>
      <c r="BA944">
        <v>12</v>
      </c>
      <c r="BB944">
        <v>6</v>
      </c>
      <c r="BC944">
        <v>19</v>
      </c>
    </row>
    <row r="945" spans="1:55" x14ac:dyDescent="0.3">
      <c r="A945" t="str">
        <f>'Smile-IC50-CC50'!A945</f>
        <v>CHEMBL2011767</v>
      </c>
      <c r="C945" s="11" t="str">
        <f>'Smile-IC50-CC50'!I945</f>
        <v>C1[C@@H](O)CC(C)(C)C[C@@]1(C)CNc2ccc(Cl)cc2</v>
      </c>
      <c r="D945" s="25">
        <f>'Smile-IC50-CC50'!B945</f>
        <v>0.124</v>
      </c>
      <c r="E945" s="26">
        <f>'Smile-IC50-CC50'!C945</f>
        <v>2.2829999999999999</v>
      </c>
      <c r="F945" s="27">
        <f>'Smile-IC50-CC50'!D945</f>
        <v>18.411290322580644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4</v>
      </c>
      <c r="M945">
        <v>0</v>
      </c>
      <c r="N945">
        <v>1</v>
      </c>
      <c r="O945">
        <v>281.82499999999999</v>
      </c>
      <c r="P945">
        <v>4.7439999999999998</v>
      </c>
      <c r="Q945">
        <v>539.16399999999999</v>
      </c>
      <c r="R945">
        <v>277.399</v>
      </c>
      <c r="S945">
        <v>42.021000000000001</v>
      </c>
      <c r="T945">
        <v>147.601</v>
      </c>
      <c r="U945">
        <v>72.143000000000001</v>
      </c>
      <c r="V945">
        <v>942.16600000000005</v>
      </c>
      <c r="W945">
        <v>2</v>
      </c>
      <c r="X945">
        <v>2.7</v>
      </c>
      <c r="Y945" s="33">
        <v>2.3890700000000001E-2</v>
      </c>
      <c r="Z945" s="33">
        <v>7.0819999999999998E-3</v>
      </c>
      <c r="AA945" s="33">
        <v>0.86204389999999997</v>
      </c>
      <c r="AB945" s="33">
        <v>30.393000000000001</v>
      </c>
      <c r="AC945" s="33">
        <v>9.2889999999999997</v>
      </c>
      <c r="AD945" s="33">
        <v>14.35</v>
      </c>
      <c r="AE945" s="33">
        <v>7.0380000000000003</v>
      </c>
      <c r="AF945" s="33">
        <v>4.024</v>
      </c>
      <c r="AG945" s="33">
        <v>-4.5890000000000004</v>
      </c>
      <c r="AH945" s="33">
        <v>-4.056</v>
      </c>
      <c r="AI945" s="33">
        <v>-4.468</v>
      </c>
      <c r="AJ945" s="33">
        <v>3957.444</v>
      </c>
      <c r="AK945" s="33">
        <v>0.122</v>
      </c>
      <c r="AL945" s="33">
        <v>5436.0379999999996</v>
      </c>
      <c r="AM945" s="33">
        <v>-1.39</v>
      </c>
      <c r="AN945">
        <v>8.6630000000000003</v>
      </c>
      <c r="AO945">
        <v>0.06</v>
      </c>
      <c r="AP945">
        <v>3</v>
      </c>
      <c r="AQ945">
        <v>0.39900000000000002</v>
      </c>
      <c r="AR945">
        <v>3</v>
      </c>
      <c r="AS945">
        <v>100</v>
      </c>
      <c r="AT945">
        <v>0</v>
      </c>
      <c r="AU945">
        <v>0</v>
      </c>
      <c r="AV945">
        <v>28.53</v>
      </c>
      <c r="AW945">
        <v>2</v>
      </c>
      <c r="AX945">
        <v>0</v>
      </c>
      <c r="AY945">
        <v>12</v>
      </c>
      <c r="AZ945">
        <v>0</v>
      </c>
      <c r="BA945">
        <v>12</v>
      </c>
      <c r="BB945">
        <v>6</v>
      </c>
      <c r="BC945">
        <v>19</v>
      </c>
    </row>
    <row r="946" spans="1:55" x14ac:dyDescent="0.3">
      <c r="A946" t="str">
        <f>'Smile-IC50-CC50'!A946</f>
        <v>CHEMBL2011768</v>
      </c>
      <c r="C946" s="11" t="str">
        <f>'Smile-IC50-CC50'!I946</f>
        <v>c1cccc(c1C(F)(F)F)NC[C@]2(C)CC(C)(C)C[C@@H](C2)O</v>
      </c>
      <c r="D946" s="25">
        <f>'Smile-IC50-CC50'!B946</f>
        <v>4.7E-2</v>
      </c>
      <c r="E946" s="26">
        <f>'Smile-IC50-CC50'!C946</f>
        <v>2.0819999999999999</v>
      </c>
      <c r="F946" s="27">
        <f>'Smile-IC50-CC50'!D946</f>
        <v>44.297872340425528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4</v>
      </c>
      <c r="M946">
        <v>0</v>
      </c>
      <c r="N946">
        <v>1</v>
      </c>
      <c r="O946">
        <v>315.37799999999999</v>
      </c>
      <c r="P946">
        <v>5.6310000000000002</v>
      </c>
      <c r="Q946">
        <v>504.22699999999998</v>
      </c>
      <c r="R946">
        <v>240.72200000000001</v>
      </c>
      <c r="S946">
        <v>42.548000000000002</v>
      </c>
      <c r="T946">
        <v>119.233</v>
      </c>
      <c r="U946">
        <v>101.72499999999999</v>
      </c>
      <c r="V946">
        <v>952.07899999999995</v>
      </c>
      <c r="W946">
        <v>2</v>
      </c>
      <c r="X946">
        <v>2.7</v>
      </c>
      <c r="Y946" s="33">
        <v>3.3303800000000001E-2</v>
      </c>
      <c r="Z946" s="33">
        <v>7.5726999999999999E-3</v>
      </c>
      <c r="AA946" s="33">
        <v>0.92822709999999997</v>
      </c>
      <c r="AB946" s="33">
        <v>30.518000000000001</v>
      </c>
      <c r="AC946" s="33">
        <v>8.3650000000000002</v>
      </c>
      <c r="AD946" s="33">
        <v>14.821999999999999</v>
      </c>
      <c r="AE946" s="33">
        <v>6.7750000000000004</v>
      </c>
      <c r="AF946" s="33">
        <v>4.1609999999999996</v>
      </c>
      <c r="AG946" s="33">
        <v>-4.1050000000000004</v>
      </c>
      <c r="AH946" s="33">
        <v>-4.734</v>
      </c>
      <c r="AI946" s="33">
        <v>-3.262</v>
      </c>
      <c r="AJ946" s="33">
        <v>3912.1619999999998</v>
      </c>
      <c r="AK946" s="33">
        <v>0.24299999999999999</v>
      </c>
      <c r="AL946" s="33">
        <v>7797.05</v>
      </c>
      <c r="AM946" s="33">
        <v>-1.5</v>
      </c>
      <c r="AN946">
        <v>8.6530000000000005</v>
      </c>
      <c r="AO946">
        <v>0.48299999999999998</v>
      </c>
      <c r="AP946">
        <v>5</v>
      </c>
      <c r="AQ946">
        <v>0.44900000000000001</v>
      </c>
      <c r="AR946">
        <v>3</v>
      </c>
      <c r="AS946">
        <v>100</v>
      </c>
      <c r="AT946">
        <v>101.72499999999999</v>
      </c>
      <c r="AU946">
        <v>0</v>
      </c>
      <c r="AV946">
        <v>28.193999999999999</v>
      </c>
      <c r="AW946">
        <v>2</v>
      </c>
      <c r="AX946">
        <v>0</v>
      </c>
      <c r="AY946">
        <v>12</v>
      </c>
      <c r="AZ946">
        <v>0</v>
      </c>
      <c r="BA946">
        <v>12</v>
      </c>
      <c r="BB946">
        <v>6</v>
      </c>
      <c r="BC946">
        <v>22</v>
      </c>
    </row>
    <row r="947" spans="1:55" x14ac:dyDescent="0.3">
      <c r="A947" t="str">
        <f>'Smile-IC50-CC50'!A947</f>
        <v>CHEMBL2011769</v>
      </c>
      <c r="C947" s="11" t="str">
        <f>'Smile-IC50-CC50'!I947</f>
        <v>FC(F)(F)c1cc(ccc1)NC[C@]2(C)CC(C)(C)C[C@@H](C2)O</v>
      </c>
      <c r="D947" s="25">
        <f>'Smile-IC50-CC50'!B947</f>
        <v>1.2999999999999999E-2</v>
      </c>
      <c r="E947" s="26">
        <f>'Smile-IC50-CC50'!C947</f>
        <v>2.46</v>
      </c>
      <c r="F947" s="27">
        <f>'Smile-IC50-CC50'!D947</f>
        <v>189.23076923076923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4</v>
      </c>
      <c r="M947">
        <v>0</v>
      </c>
      <c r="N947">
        <v>1</v>
      </c>
      <c r="O947">
        <v>315.37799999999999</v>
      </c>
      <c r="P947">
        <v>4.7089999999999996</v>
      </c>
      <c r="Q947">
        <v>568.75800000000004</v>
      </c>
      <c r="R947">
        <v>272.20800000000003</v>
      </c>
      <c r="S947">
        <v>49.043999999999997</v>
      </c>
      <c r="T947">
        <v>127.759</v>
      </c>
      <c r="U947">
        <v>119.746</v>
      </c>
      <c r="V947">
        <v>999.41</v>
      </c>
      <c r="W947">
        <v>2</v>
      </c>
      <c r="X947">
        <v>2.7</v>
      </c>
      <c r="Y947" s="33">
        <v>2.2183600000000001E-2</v>
      </c>
      <c r="Z947" s="33">
        <v>6.7134999999999998E-3</v>
      </c>
      <c r="AA947" s="33">
        <v>0.84996360000000004</v>
      </c>
      <c r="AB947" s="33">
        <v>32.494</v>
      </c>
      <c r="AC947" s="33">
        <v>8.423</v>
      </c>
      <c r="AD947" s="33">
        <v>15.278</v>
      </c>
      <c r="AE947" s="33">
        <v>7.0389999999999997</v>
      </c>
      <c r="AF947" s="33">
        <v>4.4649999999999999</v>
      </c>
      <c r="AG947" s="33">
        <v>-5.32</v>
      </c>
      <c r="AH947" s="33">
        <v>-4.734</v>
      </c>
      <c r="AI947" s="33">
        <v>-4.569</v>
      </c>
      <c r="AJ947" s="33">
        <v>3394.78</v>
      </c>
      <c r="AK947" s="33">
        <v>0.16400000000000001</v>
      </c>
      <c r="AL947" s="33">
        <v>8395.7909999999993</v>
      </c>
      <c r="AM947" s="33">
        <v>-1.589</v>
      </c>
      <c r="AN947">
        <v>8.891</v>
      </c>
      <c r="AO947">
        <v>0.752</v>
      </c>
      <c r="AP947">
        <v>5</v>
      </c>
      <c r="AQ947">
        <v>0.54900000000000004</v>
      </c>
      <c r="AR947">
        <v>3</v>
      </c>
      <c r="AS947">
        <v>100</v>
      </c>
      <c r="AT947">
        <v>119.746</v>
      </c>
      <c r="AU947">
        <v>0</v>
      </c>
      <c r="AV947">
        <v>29.597999999999999</v>
      </c>
      <c r="AW947">
        <v>2</v>
      </c>
      <c r="AX947">
        <v>0</v>
      </c>
      <c r="AY947">
        <v>12</v>
      </c>
      <c r="AZ947">
        <v>0</v>
      </c>
      <c r="BA947">
        <v>12</v>
      </c>
      <c r="BB947">
        <v>6</v>
      </c>
      <c r="BC947">
        <v>22</v>
      </c>
    </row>
    <row r="948" spans="1:55" x14ac:dyDescent="0.3">
      <c r="A948" t="str">
        <f>'Smile-IC50-CC50'!A948</f>
        <v>CHEMBL2011770</v>
      </c>
      <c r="C948" s="11" t="str">
        <f>'Smile-IC50-CC50'!I948</f>
        <v>FC(F)(F)c1cc(cc(Cl)c1)NC[C@]2(C)CC(C)(C)C[C@@H](C2)O</v>
      </c>
      <c r="D948" s="25">
        <f>'Smile-IC50-CC50'!B948</f>
        <v>1.4999999999999999E-2</v>
      </c>
      <c r="E948" s="26">
        <f>'Smile-IC50-CC50'!C948</f>
        <v>2.3439999999999999</v>
      </c>
      <c r="F948" s="27">
        <f>'Smile-IC50-CC50'!D948</f>
        <v>156.26666666666665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4</v>
      </c>
      <c r="M948">
        <v>0</v>
      </c>
      <c r="N948">
        <v>1</v>
      </c>
      <c r="O948">
        <v>349.82299999999998</v>
      </c>
      <c r="P948">
        <v>2.1440000000000001</v>
      </c>
      <c r="Q948">
        <v>618.41</v>
      </c>
      <c r="R948">
        <v>301.60500000000002</v>
      </c>
      <c r="S948">
        <v>58.597999999999999</v>
      </c>
      <c r="T948">
        <v>72.569999999999993</v>
      </c>
      <c r="U948">
        <v>185.636</v>
      </c>
      <c r="V948">
        <v>1069.0350000000001</v>
      </c>
      <c r="W948">
        <v>2</v>
      </c>
      <c r="X948">
        <v>2.7</v>
      </c>
      <c r="Y948" s="33">
        <v>4.2995000000000004E-3</v>
      </c>
      <c r="Z948" s="33">
        <v>6.1745000000000003E-3</v>
      </c>
      <c r="AA948" s="33">
        <v>0.81761720000000004</v>
      </c>
      <c r="AB948" s="33">
        <v>34.753</v>
      </c>
      <c r="AC948" s="33">
        <v>9.2490000000000006</v>
      </c>
      <c r="AD948" s="33">
        <v>16.013000000000002</v>
      </c>
      <c r="AE948" s="33">
        <v>6.8710000000000004</v>
      </c>
      <c r="AF948" s="33">
        <v>5.016</v>
      </c>
      <c r="AG948" s="33">
        <v>-6.4939999999999998</v>
      </c>
      <c r="AH948" s="33">
        <v>-5.4359999999999999</v>
      </c>
      <c r="AI948" s="33">
        <v>-4.8289999999999997</v>
      </c>
      <c r="AJ948" s="33">
        <v>2755.5810000000001</v>
      </c>
      <c r="AK948" s="33">
        <v>0.19400000000000001</v>
      </c>
      <c r="AL948" s="33">
        <v>10000</v>
      </c>
      <c r="AM948" s="33">
        <v>-1.96</v>
      </c>
      <c r="AN948">
        <v>9.218</v>
      </c>
      <c r="AO948">
        <v>0.70299999999999996</v>
      </c>
      <c r="AP948">
        <v>5</v>
      </c>
      <c r="AQ948">
        <v>0.72699999999999998</v>
      </c>
      <c r="AR948">
        <v>1</v>
      </c>
      <c r="AS948">
        <v>100</v>
      </c>
      <c r="AT948">
        <v>114.47799999999999</v>
      </c>
      <c r="AU948">
        <v>0</v>
      </c>
      <c r="AV948">
        <v>30.757999999999999</v>
      </c>
      <c r="AW948">
        <v>2</v>
      </c>
      <c r="AX948">
        <v>1</v>
      </c>
      <c r="AY948">
        <v>12</v>
      </c>
      <c r="AZ948">
        <v>0</v>
      </c>
      <c r="BA948">
        <v>12</v>
      </c>
      <c r="BB948">
        <v>6</v>
      </c>
      <c r="BC948">
        <v>23</v>
      </c>
    </row>
    <row r="949" spans="1:55" x14ac:dyDescent="0.3">
      <c r="A949" t="str">
        <f>'Smile-IC50-CC50'!A949</f>
        <v>CHEMBL2011771</v>
      </c>
      <c r="C949" s="11" t="str">
        <f>'Smile-IC50-CC50'!I949</f>
        <v>C1[C@@H](O)CC(C)(C)C[C@@]1(C)CNc2cc(F)cc(Cl)c2</v>
      </c>
      <c r="D949" s="25">
        <f>'Smile-IC50-CC50'!B949</f>
        <v>4.0000000000000001E-3</v>
      </c>
      <c r="E949" s="26">
        <f>'Smile-IC50-CC50'!C949</f>
        <v>1.319</v>
      </c>
      <c r="F949" s="27">
        <f>'Smile-IC50-CC50'!D949</f>
        <v>329.75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4</v>
      </c>
      <c r="M949">
        <v>0</v>
      </c>
      <c r="N949">
        <v>1</v>
      </c>
      <c r="O949">
        <v>299.815</v>
      </c>
      <c r="P949">
        <v>5.5449999999999999</v>
      </c>
      <c r="Q949">
        <v>550.47</v>
      </c>
      <c r="R949">
        <v>267.80799999999999</v>
      </c>
      <c r="S949">
        <v>51.415999999999997</v>
      </c>
      <c r="T949">
        <v>112.211</v>
      </c>
      <c r="U949">
        <v>119.035</v>
      </c>
      <c r="V949">
        <v>958.976</v>
      </c>
      <c r="W949">
        <v>2</v>
      </c>
      <c r="X949">
        <v>2.7</v>
      </c>
      <c r="Y949" s="33">
        <v>3.2063099999999997E-2</v>
      </c>
      <c r="Z949" s="33">
        <v>6.9366000000000002E-3</v>
      </c>
      <c r="AA949" s="33">
        <v>0.85435229999999995</v>
      </c>
      <c r="AB949" s="33">
        <v>30.727</v>
      </c>
      <c r="AC949" s="33">
        <v>8.9290000000000003</v>
      </c>
      <c r="AD949" s="33">
        <v>14.782</v>
      </c>
      <c r="AE949" s="33">
        <v>6.9050000000000002</v>
      </c>
      <c r="AF949" s="33">
        <v>4.2190000000000003</v>
      </c>
      <c r="AG949" s="33">
        <v>-5.0519999999999996</v>
      </c>
      <c r="AH949" s="33">
        <v>-4.4180000000000001</v>
      </c>
      <c r="AI949" s="33">
        <v>-4.4240000000000004</v>
      </c>
      <c r="AJ949" s="33">
        <v>3223.462</v>
      </c>
      <c r="AK949" s="33">
        <v>0.14499999999999999</v>
      </c>
      <c r="AL949" s="33">
        <v>7867.9179999999997</v>
      </c>
      <c r="AM949" s="33">
        <v>-1.6879999999999999</v>
      </c>
      <c r="AN949">
        <v>8.5220000000000002</v>
      </c>
      <c r="AO949">
        <v>0.214</v>
      </c>
      <c r="AP949">
        <v>4</v>
      </c>
      <c r="AQ949">
        <v>0.441</v>
      </c>
      <c r="AR949">
        <v>3</v>
      </c>
      <c r="AS949">
        <v>100</v>
      </c>
      <c r="AT949">
        <v>47.271000000000001</v>
      </c>
      <c r="AU949">
        <v>0</v>
      </c>
      <c r="AV949">
        <v>31.318000000000001</v>
      </c>
      <c r="AW949">
        <v>2</v>
      </c>
      <c r="AX949">
        <v>0</v>
      </c>
      <c r="AY949">
        <v>12</v>
      </c>
      <c r="AZ949">
        <v>0</v>
      </c>
      <c r="BA949">
        <v>12</v>
      </c>
      <c r="BB949">
        <v>6</v>
      </c>
      <c r="BC949">
        <v>20</v>
      </c>
    </row>
    <row r="950" spans="1:55" x14ac:dyDescent="0.3">
      <c r="A950" t="str">
        <f>'Smile-IC50-CC50'!A950</f>
        <v>CHEMBL2011772</v>
      </c>
      <c r="C950" s="11" t="str">
        <f>'Smile-IC50-CC50'!I950</f>
        <v>FC(F)(F)c1c(Cl)ccc(c1)NC[C@]2(C)CC(C)(C)C[C@@H](C2)O</v>
      </c>
      <c r="D950" s="25">
        <f>'Smile-IC50-CC50'!B950</f>
        <v>6.0000000000000001E-3</v>
      </c>
      <c r="E950" s="26">
        <f>'Smile-IC50-CC50'!C950</f>
        <v>0.97899999999999998</v>
      </c>
      <c r="F950" s="27">
        <f>'Smile-IC50-CC50'!D950</f>
        <v>163.16666666666666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4</v>
      </c>
      <c r="M950">
        <v>0</v>
      </c>
      <c r="N950">
        <v>1</v>
      </c>
      <c r="O950">
        <v>349.82299999999998</v>
      </c>
      <c r="P950">
        <v>4.84</v>
      </c>
      <c r="Q950">
        <v>583.09500000000003</v>
      </c>
      <c r="R950">
        <v>270.66199999999998</v>
      </c>
      <c r="S950">
        <v>52.936</v>
      </c>
      <c r="T950">
        <v>94.76</v>
      </c>
      <c r="U950">
        <v>164.73699999999999</v>
      </c>
      <c r="V950">
        <v>1035.104</v>
      </c>
      <c r="W950">
        <v>2</v>
      </c>
      <c r="X950">
        <v>2.7</v>
      </c>
      <c r="Y950" s="33">
        <v>2.26354E-2</v>
      </c>
      <c r="Z950" s="33">
        <v>6.5484999999999996E-3</v>
      </c>
      <c r="AA950" s="33">
        <v>0.848688</v>
      </c>
      <c r="AB950" s="33">
        <v>33.606999999999999</v>
      </c>
      <c r="AC950" s="33">
        <v>9.0280000000000005</v>
      </c>
      <c r="AD950" s="33">
        <v>15.869</v>
      </c>
      <c r="AE950" s="33">
        <v>6.891</v>
      </c>
      <c r="AF950" s="33">
        <v>4.7969999999999997</v>
      </c>
      <c r="AG950" s="33">
        <v>-5.7709999999999999</v>
      </c>
      <c r="AH950" s="33">
        <v>-5.4359999999999999</v>
      </c>
      <c r="AI950" s="33">
        <v>-4.4320000000000004</v>
      </c>
      <c r="AJ950" s="33">
        <v>3118.1970000000001</v>
      </c>
      <c r="AK950" s="33">
        <v>0.23699999999999999</v>
      </c>
      <c r="AL950" s="33">
        <v>10000</v>
      </c>
      <c r="AM950" s="33">
        <v>-1.7769999999999999</v>
      </c>
      <c r="AN950">
        <v>8.8390000000000004</v>
      </c>
      <c r="AO950">
        <v>0.79500000000000004</v>
      </c>
      <c r="AP950">
        <v>4</v>
      </c>
      <c r="AQ950">
        <v>0.64500000000000002</v>
      </c>
      <c r="AR950">
        <v>3</v>
      </c>
      <c r="AS950">
        <v>100</v>
      </c>
      <c r="AT950">
        <v>108.33799999999999</v>
      </c>
      <c r="AU950">
        <v>0</v>
      </c>
      <c r="AV950">
        <v>30.782</v>
      </c>
      <c r="AW950">
        <v>2</v>
      </c>
      <c r="AX950">
        <v>0</v>
      </c>
      <c r="AY950">
        <v>12</v>
      </c>
      <c r="AZ950">
        <v>0</v>
      </c>
      <c r="BA950">
        <v>12</v>
      </c>
      <c r="BB950">
        <v>6</v>
      </c>
      <c r="BC950">
        <v>23</v>
      </c>
    </row>
    <row r="951" spans="1:55" x14ac:dyDescent="0.3">
      <c r="A951" t="str">
        <f>'Smile-IC50-CC50'!A951</f>
        <v>CHEMBL2011773</v>
      </c>
      <c r="C951" s="11" t="str">
        <f>'Smile-IC50-CC50'!I951</f>
        <v>N#Cc1cc(ccc1)NC[C@]2(C)CC(C)(C)C[C@@H](C2)O</v>
      </c>
      <c r="D951" s="25">
        <f>'Smile-IC50-CC50'!B951</f>
        <v>6.8000000000000005E-2</v>
      </c>
      <c r="E951" s="26">
        <f>'Smile-IC50-CC50'!C951</f>
        <v>12.775</v>
      </c>
      <c r="F951" s="27">
        <f>'Smile-IC50-CC50'!D951</f>
        <v>187.86764705882351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5</v>
      </c>
      <c r="M951">
        <v>0</v>
      </c>
      <c r="N951">
        <v>-1</v>
      </c>
      <c r="O951">
        <v>272.38900000000001</v>
      </c>
      <c r="P951">
        <v>7.81</v>
      </c>
      <c r="Q951">
        <v>555.09500000000003</v>
      </c>
      <c r="R951">
        <v>265.84100000000001</v>
      </c>
      <c r="S951">
        <v>124.387</v>
      </c>
      <c r="T951">
        <v>164.86600000000001</v>
      </c>
      <c r="U951">
        <v>0</v>
      </c>
      <c r="V951">
        <v>964.76</v>
      </c>
      <c r="W951">
        <v>2</v>
      </c>
      <c r="X951">
        <v>4.2</v>
      </c>
      <c r="Y951" s="33">
        <v>6.3218099999999999E-2</v>
      </c>
      <c r="Z951" s="33">
        <v>1.0700299999999999E-2</v>
      </c>
      <c r="AA951" s="33">
        <v>0.85063690000000003</v>
      </c>
      <c r="AB951" s="33">
        <v>30.82</v>
      </c>
      <c r="AC951" s="33">
        <v>9.6590000000000007</v>
      </c>
      <c r="AD951" s="33">
        <v>15.864000000000001</v>
      </c>
      <c r="AE951" s="33">
        <v>8.9860000000000007</v>
      </c>
      <c r="AF951" s="33">
        <v>2.7509999999999999</v>
      </c>
      <c r="AG951" s="33">
        <v>-4.99</v>
      </c>
      <c r="AH951" s="33">
        <v>-4.3630000000000004</v>
      </c>
      <c r="AI951" s="33">
        <v>-4.7350000000000003</v>
      </c>
      <c r="AJ951" s="33">
        <v>655.14099999999996</v>
      </c>
      <c r="AK951" s="33">
        <v>-0.88400000000000001</v>
      </c>
      <c r="AL951" s="33">
        <v>313.20600000000002</v>
      </c>
      <c r="AM951" s="33">
        <v>-2.7509999999999999</v>
      </c>
      <c r="AN951">
        <v>8.5760000000000005</v>
      </c>
      <c r="AO951">
        <v>0.44</v>
      </c>
      <c r="AP951">
        <v>4</v>
      </c>
      <c r="AQ951">
        <v>0.17699999999999999</v>
      </c>
      <c r="AR951">
        <v>3</v>
      </c>
      <c r="AS951">
        <v>93.459000000000003</v>
      </c>
      <c r="AT951">
        <v>0</v>
      </c>
      <c r="AU951">
        <v>0</v>
      </c>
      <c r="AV951">
        <v>58.561</v>
      </c>
      <c r="AW951">
        <v>3</v>
      </c>
      <c r="AX951">
        <v>0</v>
      </c>
      <c r="AY951">
        <v>12</v>
      </c>
      <c r="AZ951">
        <v>0</v>
      </c>
      <c r="BA951">
        <v>12</v>
      </c>
      <c r="BB951">
        <v>6</v>
      </c>
      <c r="BC951">
        <v>20</v>
      </c>
    </row>
    <row r="952" spans="1:55" x14ac:dyDescent="0.3">
      <c r="A952" t="str">
        <f>'Smile-IC50-CC50'!A952</f>
        <v>CHEMBL2011774</v>
      </c>
      <c r="C952" s="11" t="str">
        <f>'Smile-IC50-CC50'!I952</f>
        <v>C1[C@@H](O)CC(C)(C)C[C@@]1(C)CNc2cc(ccc2)Oc3ccccc3</v>
      </c>
      <c r="D952" s="25">
        <f>'Smile-IC50-CC50'!B952</f>
        <v>33.948</v>
      </c>
      <c r="E952" s="26">
        <f>'Smile-IC50-CC50'!C952</f>
        <v>2.0369999999999999</v>
      </c>
      <c r="F952" s="27">
        <f>'Smile-IC50-CC50'!D952</f>
        <v>6.0003534817956873E-2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6</v>
      </c>
      <c r="M952">
        <v>0</v>
      </c>
      <c r="N952">
        <v>0</v>
      </c>
      <c r="O952">
        <v>339.47699999999998</v>
      </c>
      <c r="P952">
        <v>2.7360000000000002</v>
      </c>
      <c r="Q952">
        <v>600.78700000000003</v>
      </c>
      <c r="R952">
        <v>264.76100000000002</v>
      </c>
      <c r="S952">
        <v>53.441000000000003</v>
      </c>
      <c r="T952">
        <v>282.58499999999998</v>
      </c>
      <c r="U952">
        <v>0</v>
      </c>
      <c r="V952">
        <v>1130.0630000000001</v>
      </c>
      <c r="W952">
        <v>2</v>
      </c>
      <c r="X952">
        <v>3.2</v>
      </c>
      <c r="Y952" s="33">
        <v>6.6252999999999998E-3</v>
      </c>
      <c r="Z952" s="33">
        <v>7.5326000000000004E-3</v>
      </c>
      <c r="AA952" s="33">
        <v>0.87333249999999996</v>
      </c>
      <c r="AB952" s="33">
        <v>37.917000000000002</v>
      </c>
      <c r="AC952" s="33">
        <v>11.605</v>
      </c>
      <c r="AD952" s="33">
        <v>16.968</v>
      </c>
      <c r="AE952" s="33">
        <v>8.2080000000000002</v>
      </c>
      <c r="AF952" s="33">
        <v>4.8049999999999997</v>
      </c>
      <c r="AG952" s="33">
        <v>-4.9000000000000004</v>
      </c>
      <c r="AH952" s="33">
        <v>-5.4029999999999996</v>
      </c>
      <c r="AI952" s="33">
        <v>-4.9290000000000003</v>
      </c>
      <c r="AJ952" s="33">
        <v>3084.0450000000001</v>
      </c>
      <c r="AK952" s="33">
        <v>-0.26500000000000001</v>
      </c>
      <c r="AL952" s="33">
        <v>1671.212</v>
      </c>
      <c r="AM952" s="33">
        <v>-0.93300000000000005</v>
      </c>
      <c r="AN952">
        <v>8.7720000000000002</v>
      </c>
      <c r="AO952">
        <v>0.44600000000000001</v>
      </c>
      <c r="AP952">
        <v>3</v>
      </c>
      <c r="AQ952">
        <v>0.745</v>
      </c>
      <c r="AR952">
        <v>3</v>
      </c>
      <c r="AS952">
        <v>100</v>
      </c>
      <c r="AT952">
        <v>0</v>
      </c>
      <c r="AU952">
        <v>0</v>
      </c>
      <c r="AV952">
        <v>39.616</v>
      </c>
      <c r="AW952">
        <v>3</v>
      </c>
      <c r="AX952">
        <v>0</v>
      </c>
      <c r="AY952">
        <v>18</v>
      </c>
      <c r="AZ952">
        <v>0</v>
      </c>
      <c r="BA952">
        <v>18</v>
      </c>
      <c r="BB952">
        <v>6</v>
      </c>
      <c r="BC952">
        <v>25</v>
      </c>
    </row>
    <row r="953" spans="1:55" x14ac:dyDescent="0.3">
      <c r="A953" t="str">
        <f>'Smile-IC50-CC50'!A953</f>
        <v>CHEMBL2011775</v>
      </c>
      <c r="C953" s="11" t="str">
        <f>'Smile-IC50-CC50'!I953</f>
        <v>NC(=O)c1cc(ccc1)NC[C@]2(C)CC(C)(C)C[C@@H](C2)O</v>
      </c>
      <c r="D953" s="25">
        <f>'Smile-IC50-CC50'!B953</f>
        <v>11.007</v>
      </c>
      <c r="E953" s="26">
        <f>'Smile-IC50-CC50'!C953</f>
        <v>29.041</v>
      </c>
      <c r="F953" s="27">
        <f>'Smile-IC50-CC50'!D953</f>
        <v>2.6384119196874716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5</v>
      </c>
      <c r="M953">
        <v>0</v>
      </c>
      <c r="N953">
        <v>-2</v>
      </c>
      <c r="O953">
        <v>290.40499999999997</v>
      </c>
      <c r="P953">
        <v>6.718</v>
      </c>
      <c r="Q953">
        <v>572.12</v>
      </c>
      <c r="R953">
        <v>268.46100000000001</v>
      </c>
      <c r="S953">
        <v>168.892</v>
      </c>
      <c r="T953">
        <v>134.767</v>
      </c>
      <c r="U953">
        <v>0</v>
      </c>
      <c r="V953">
        <v>997.85199999999998</v>
      </c>
      <c r="W953">
        <v>4</v>
      </c>
      <c r="X953">
        <v>5.2</v>
      </c>
      <c r="Y953" s="33">
        <v>4.5222999999999999E-2</v>
      </c>
      <c r="Z953" s="33">
        <v>1.8178E-2</v>
      </c>
      <c r="AA953" s="33">
        <v>0.84409000000000001</v>
      </c>
      <c r="AB953" s="33">
        <v>31.856999999999999</v>
      </c>
      <c r="AC953" s="33">
        <v>10.516</v>
      </c>
      <c r="AD953" s="33">
        <v>19.587</v>
      </c>
      <c r="AE953" s="33">
        <v>13.039</v>
      </c>
      <c r="AF953" s="33">
        <v>1.78</v>
      </c>
      <c r="AG953" s="33">
        <v>-3.7330000000000001</v>
      </c>
      <c r="AH953" s="33">
        <v>-3.2130000000000001</v>
      </c>
      <c r="AI953" s="33">
        <v>-4.6970000000000001</v>
      </c>
      <c r="AJ953" s="33">
        <v>247.91200000000001</v>
      </c>
      <c r="AK953" s="33">
        <v>-1.3180000000000001</v>
      </c>
      <c r="AL953" s="33">
        <v>109.56100000000001</v>
      </c>
      <c r="AM953" s="33">
        <v>-3.677</v>
      </c>
      <c r="AN953">
        <v>8.5090000000000003</v>
      </c>
      <c r="AO953">
        <v>0.18099999999999999</v>
      </c>
      <c r="AP953">
        <v>5</v>
      </c>
      <c r="AQ953">
        <v>-3.9E-2</v>
      </c>
      <c r="AR953">
        <v>3</v>
      </c>
      <c r="AS953">
        <v>80.221000000000004</v>
      </c>
      <c r="AT953">
        <v>0</v>
      </c>
      <c r="AU953">
        <v>0</v>
      </c>
      <c r="AV953">
        <v>84.573999999999998</v>
      </c>
      <c r="AW953">
        <v>4</v>
      </c>
      <c r="AX953">
        <v>0</v>
      </c>
      <c r="AY953">
        <v>12</v>
      </c>
      <c r="AZ953">
        <v>0</v>
      </c>
      <c r="BA953">
        <v>12</v>
      </c>
      <c r="BB953">
        <v>6</v>
      </c>
      <c r="BC953">
        <v>21</v>
      </c>
    </row>
    <row r="954" spans="1:55" x14ac:dyDescent="0.3">
      <c r="A954" t="str">
        <f>'Smile-IC50-CC50'!A954</f>
        <v>CHEMBL2011776</v>
      </c>
      <c r="C954" s="11" t="str">
        <f>'Smile-IC50-CC50'!I954</f>
        <v>C1[C@@H](O)CC(C)(C)C[C@@]1(C)CNc2cc(S(=O)(=O)C)ccc2</v>
      </c>
      <c r="D954" s="25">
        <f>'Smile-IC50-CC50'!B954</f>
        <v>0.30299999999999999</v>
      </c>
      <c r="E954" s="26">
        <f>'Smile-IC50-CC50'!C954</f>
        <v>16.274000000000001</v>
      </c>
      <c r="F954" s="27">
        <f>'Smile-IC50-CC50'!D954</f>
        <v>53.709570957095714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5</v>
      </c>
      <c r="M954">
        <v>0</v>
      </c>
      <c r="N954">
        <v>-1</v>
      </c>
      <c r="O954">
        <v>325.46499999999997</v>
      </c>
      <c r="P954">
        <v>6.9560000000000004</v>
      </c>
      <c r="Q954">
        <v>591.31399999999996</v>
      </c>
      <c r="R954">
        <v>358.18900000000002</v>
      </c>
      <c r="S954">
        <v>121.729</v>
      </c>
      <c r="T954">
        <v>111.396</v>
      </c>
      <c r="U954">
        <v>0</v>
      </c>
      <c r="V954">
        <v>1055.962</v>
      </c>
      <c r="W954">
        <v>2</v>
      </c>
      <c r="X954">
        <v>6.7</v>
      </c>
      <c r="Y954" s="33">
        <v>4.58152E-2</v>
      </c>
      <c r="Z954" s="33">
        <v>1.6024E-2</v>
      </c>
      <c r="AA954" s="33">
        <v>0.84809809999999997</v>
      </c>
      <c r="AB954" s="33">
        <v>33.959000000000003</v>
      </c>
      <c r="AC954" s="33">
        <v>10.132</v>
      </c>
      <c r="AD954" s="33">
        <v>17.991</v>
      </c>
      <c r="AE954" s="33">
        <v>11.154</v>
      </c>
      <c r="AF954" s="33">
        <v>2.3199999999999998</v>
      </c>
      <c r="AG954" s="33">
        <v>-3.899</v>
      </c>
      <c r="AH954" s="33">
        <v>-3.51</v>
      </c>
      <c r="AI954" s="33">
        <v>-4.5209999999999999</v>
      </c>
      <c r="AJ954" s="33">
        <v>694.29499999999996</v>
      </c>
      <c r="AK954" s="33">
        <v>-0.86599999999999999</v>
      </c>
      <c r="AL954" s="33">
        <v>333.48599999999999</v>
      </c>
      <c r="AM954" s="33">
        <v>-2.891</v>
      </c>
      <c r="AN954">
        <v>8.9369999999999994</v>
      </c>
      <c r="AO954">
        <v>0.86299999999999999</v>
      </c>
      <c r="AP954">
        <v>4</v>
      </c>
      <c r="AQ954">
        <v>4.0000000000000001E-3</v>
      </c>
      <c r="AR954">
        <v>3</v>
      </c>
      <c r="AS954">
        <v>91.39</v>
      </c>
      <c r="AT954">
        <v>0</v>
      </c>
      <c r="AU954">
        <v>0</v>
      </c>
      <c r="AV954">
        <v>69.575000000000003</v>
      </c>
      <c r="AW954">
        <v>4</v>
      </c>
      <c r="AX954">
        <v>0</v>
      </c>
      <c r="AY954">
        <v>12</v>
      </c>
      <c r="AZ954">
        <v>0</v>
      </c>
      <c r="BA954">
        <v>12</v>
      </c>
      <c r="BB954">
        <v>6</v>
      </c>
      <c r="BC954">
        <v>22</v>
      </c>
    </row>
    <row r="955" spans="1:55" x14ac:dyDescent="0.3">
      <c r="A955" t="str">
        <f>'Smile-IC50-CC50'!A955</f>
        <v>CHEMBL2011777</v>
      </c>
      <c r="C955" s="11" t="str">
        <f>'Smile-IC50-CC50'!I955</f>
        <v>C1[C@@H](O)CC(C)(C)C[C@@]1(C)CNc2cc(S(=O)(=O)N)ccc2</v>
      </c>
      <c r="D955" s="25">
        <f>'Smile-IC50-CC50'!B955</f>
        <v>6.9000000000000006E-2</v>
      </c>
      <c r="E955" s="26">
        <f>'Smile-IC50-CC50'!C955</f>
        <v>32.646000000000001</v>
      </c>
      <c r="F955" s="27">
        <f>'Smile-IC50-CC50'!D955</f>
        <v>473.13043478260869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6</v>
      </c>
      <c r="M955">
        <v>0</v>
      </c>
      <c r="N955">
        <v>-2</v>
      </c>
      <c r="O955">
        <v>326.45299999999997</v>
      </c>
      <c r="P955">
        <v>4.08</v>
      </c>
      <c r="Q955">
        <v>586.93499999999995</v>
      </c>
      <c r="R955">
        <v>278.76900000000001</v>
      </c>
      <c r="S955">
        <v>185.78800000000001</v>
      </c>
      <c r="T955">
        <v>121.72</v>
      </c>
      <c r="U955">
        <v>0.65700000000000003</v>
      </c>
      <c r="V955">
        <v>1035.94</v>
      </c>
      <c r="W955">
        <v>4</v>
      </c>
      <c r="X955">
        <v>7.2</v>
      </c>
      <c r="Y955" s="33">
        <v>1.6068700000000002E-2</v>
      </c>
      <c r="Z955" s="33">
        <v>2.4534199999999999E-2</v>
      </c>
      <c r="AA955" s="33">
        <v>0.84359030000000002</v>
      </c>
      <c r="AB955" s="33">
        <v>32.613999999999997</v>
      </c>
      <c r="AC955" s="33">
        <v>10.914</v>
      </c>
      <c r="AD955" s="33">
        <v>20.573</v>
      </c>
      <c r="AE955" s="33">
        <v>14.85</v>
      </c>
      <c r="AF955" s="33">
        <v>1.2949999999999999</v>
      </c>
      <c r="AG955" s="33">
        <v>-3.4420000000000002</v>
      </c>
      <c r="AH955" s="33">
        <v>-3.2549999999999999</v>
      </c>
      <c r="AI955" s="33">
        <v>-4.6429999999999998</v>
      </c>
      <c r="AJ955" s="33">
        <v>171.423</v>
      </c>
      <c r="AK955" s="33">
        <v>-1.5369999999999999</v>
      </c>
      <c r="AL955" s="33">
        <v>74.141999999999996</v>
      </c>
      <c r="AM955" s="33">
        <v>-3.9390000000000001</v>
      </c>
      <c r="AN955">
        <v>8.891</v>
      </c>
      <c r="AO955">
        <v>0.72499999999999998</v>
      </c>
      <c r="AP955">
        <v>4</v>
      </c>
      <c r="AQ955">
        <v>-0.23</v>
      </c>
      <c r="AR955">
        <v>3</v>
      </c>
      <c r="AS955">
        <v>74.513999999999996</v>
      </c>
      <c r="AT955">
        <v>0</v>
      </c>
      <c r="AU955">
        <v>0</v>
      </c>
      <c r="AV955">
        <v>96.453999999999994</v>
      </c>
      <c r="AW955">
        <v>5</v>
      </c>
      <c r="AX955">
        <v>0</v>
      </c>
      <c r="AY955">
        <v>12</v>
      </c>
      <c r="AZ955">
        <v>0</v>
      </c>
      <c r="BA955">
        <v>12</v>
      </c>
      <c r="BB955">
        <v>6</v>
      </c>
      <c r="BC955">
        <v>22</v>
      </c>
    </row>
    <row r="956" spans="1:55" x14ac:dyDescent="0.3">
      <c r="A956" t="str">
        <f>'Smile-IC50-CC50'!A956</f>
        <v>CHEMBL2011778</v>
      </c>
      <c r="C956" s="11" t="str">
        <f>'Smile-IC50-CC50'!I956</f>
        <v>C1[C@@H](O)CC(C)(C)C[C@@]1(C)CNc2cc(F)cc(c2)S(=O)(=O)N</v>
      </c>
      <c r="D956" s="25">
        <f>'Smile-IC50-CC50'!B956</f>
        <v>3.1E-2</v>
      </c>
      <c r="E956" s="26">
        <f>'Smile-IC50-CC50'!C956</f>
        <v>18.945</v>
      </c>
      <c r="F956" s="27">
        <f>'Smile-IC50-CC50'!D956</f>
        <v>611.12903225806451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6</v>
      </c>
      <c r="M956">
        <v>0</v>
      </c>
      <c r="N956">
        <v>-2</v>
      </c>
      <c r="O956">
        <v>344.44299999999998</v>
      </c>
      <c r="P956">
        <v>10.641</v>
      </c>
      <c r="Q956">
        <v>591.93299999999999</v>
      </c>
      <c r="R956">
        <v>262.40800000000002</v>
      </c>
      <c r="S956">
        <v>201.82</v>
      </c>
      <c r="T956">
        <v>80.519000000000005</v>
      </c>
      <c r="U956">
        <v>47.186</v>
      </c>
      <c r="V956">
        <v>1048.6130000000001</v>
      </c>
      <c r="W956">
        <v>4</v>
      </c>
      <c r="X956">
        <v>7.2</v>
      </c>
      <c r="Y956" s="33">
        <v>0.10797320000000001</v>
      </c>
      <c r="Z956" s="33">
        <v>2.4327100000000001E-2</v>
      </c>
      <c r="AA956" s="33">
        <v>0.84327479999999999</v>
      </c>
      <c r="AB956" s="33">
        <v>32.728000000000002</v>
      </c>
      <c r="AC956" s="33">
        <v>10.55</v>
      </c>
      <c r="AD956" s="33">
        <v>22.119</v>
      </c>
      <c r="AE956" s="33">
        <v>14.708</v>
      </c>
      <c r="AF956" s="33">
        <v>1.387</v>
      </c>
      <c r="AG956" s="33">
        <v>-3.7189999999999999</v>
      </c>
      <c r="AH956" s="33">
        <v>-3.58</v>
      </c>
      <c r="AI956" s="33">
        <v>-4.452</v>
      </c>
      <c r="AJ956" s="33">
        <v>120.792</v>
      </c>
      <c r="AK956" s="33">
        <v>-1.5740000000000001</v>
      </c>
      <c r="AL956" s="33">
        <v>91.331999999999994</v>
      </c>
      <c r="AM956" s="33">
        <v>-4.3789999999999996</v>
      </c>
      <c r="AN956">
        <v>9.5039999999999996</v>
      </c>
      <c r="AO956">
        <v>1.24</v>
      </c>
      <c r="AP956">
        <v>4</v>
      </c>
      <c r="AQ956">
        <v>-0.20300000000000001</v>
      </c>
      <c r="AR956">
        <v>3</v>
      </c>
      <c r="AS956">
        <v>72.331000000000003</v>
      </c>
      <c r="AT956">
        <v>46.892000000000003</v>
      </c>
      <c r="AU956">
        <v>0</v>
      </c>
      <c r="AV956">
        <v>98.522999999999996</v>
      </c>
      <c r="AW956">
        <v>5</v>
      </c>
      <c r="AX956">
        <v>0</v>
      </c>
      <c r="AY956">
        <v>12</v>
      </c>
      <c r="AZ956">
        <v>0</v>
      </c>
      <c r="BA956">
        <v>12</v>
      </c>
      <c r="BB956">
        <v>6</v>
      </c>
      <c r="BC956">
        <v>23</v>
      </c>
    </row>
    <row r="957" spans="1:55" x14ac:dyDescent="0.3">
      <c r="A957" t="str">
        <f>'Smile-IC50-CC50'!A957</f>
        <v>CHEMBL2011779</v>
      </c>
      <c r="C957" s="11" t="str">
        <f>'Smile-IC50-CC50'!I957</f>
        <v>C1[C@@H](O)CC(C)(C)C[C@@]1(C)CNc2cc(S(=O)(=O)N)cc(Cl)c2</v>
      </c>
      <c r="D957" s="25">
        <f>'Smile-IC50-CC50'!B957</f>
        <v>1.6E-2</v>
      </c>
      <c r="E957" s="26">
        <f>'Smile-IC50-CC50'!C957</f>
        <v>3.032</v>
      </c>
      <c r="F957" s="27">
        <f>'Smile-IC50-CC50'!D957</f>
        <v>189.5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6</v>
      </c>
      <c r="M957">
        <v>0</v>
      </c>
      <c r="N957">
        <v>-2</v>
      </c>
      <c r="O957">
        <v>360.89800000000002</v>
      </c>
      <c r="P957">
        <v>10.522</v>
      </c>
      <c r="Q957">
        <v>607.774</v>
      </c>
      <c r="R957">
        <v>262.471</v>
      </c>
      <c r="S957">
        <v>201.65</v>
      </c>
      <c r="T957">
        <v>71.353999999999999</v>
      </c>
      <c r="U957">
        <v>72.299000000000007</v>
      </c>
      <c r="V957">
        <v>1077.021</v>
      </c>
      <c r="W957">
        <v>4</v>
      </c>
      <c r="X957">
        <v>7.2</v>
      </c>
      <c r="Y957" s="33">
        <v>0.1027878</v>
      </c>
      <c r="Z957" s="33">
        <v>2.3692999999999999E-2</v>
      </c>
      <c r="AA957" s="33">
        <v>0.83606290000000005</v>
      </c>
      <c r="AB957" s="33">
        <v>33.777000000000001</v>
      </c>
      <c r="AC957" s="33">
        <v>11.554</v>
      </c>
      <c r="AD957" s="33">
        <v>22.507000000000001</v>
      </c>
      <c r="AE957" s="33">
        <v>14.691000000000001</v>
      </c>
      <c r="AF957" s="33">
        <v>1.63</v>
      </c>
      <c r="AG957" s="33">
        <v>-4.0650000000000004</v>
      </c>
      <c r="AH957" s="33">
        <v>-3.883</v>
      </c>
      <c r="AI957" s="33">
        <v>-4.5250000000000004</v>
      </c>
      <c r="AJ957" s="33">
        <v>121.241</v>
      </c>
      <c r="AK957" s="33">
        <v>-1.544</v>
      </c>
      <c r="AL957" s="33">
        <v>125.875</v>
      </c>
      <c r="AM957" s="33">
        <v>-4.4080000000000004</v>
      </c>
      <c r="AN957">
        <v>9.4239999999999995</v>
      </c>
      <c r="AO957">
        <v>1.1319999999999999</v>
      </c>
      <c r="AP957">
        <v>4</v>
      </c>
      <c r="AQ957">
        <v>-0.14799999999999999</v>
      </c>
      <c r="AR957">
        <v>3</v>
      </c>
      <c r="AS957">
        <v>73.784999999999997</v>
      </c>
      <c r="AT957">
        <v>0</v>
      </c>
      <c r="AU957">
        <v>0</v>
      </c>
      <c r="AV957">
        <v>98.701999999999998</v>
      </c>
      <c r="AW957">
        <v>5</v>
      </c>
      <c r="AX957">
        <v>0</v>
      </c>
      <c r="AY957">
        <v>12</v>
      </c>
      <c r="AZ957">
        <v>0</v>
      </c>
      <c r="BA957">
        <v>12</v>
      </c>
      <c r="BB957">
        <v>6</v>
      </c>
      <c r="BC957">
        <v>23</v>
      </c>
    </row>
    <row r="958" spans="1:55" x14ac:dyDescent="0.3">
      <c r="A958" t="str">
        <f>'Smile-IC50-CC50'!A958</f>
        <v>CHEMBL2011780</v>
      </c>
      <c r="C958" s="11" t="str">
        <f>'Smile-IC50-CC50'!I958</f>
        <v>NS(=O)(=O)c(c1)cc(cc1C(F)(F)F)NC[C@]2(C)CC(C)(C)C[C@@H](C2)O</v>
      </c>
      <c r="D958" s="25">
        <f>'Smile-IC50-CC50'!B958</f>
        <v>0.53600000000000003</v>
      </c>
      <c r="E958" s="26">
        <f>'Smile-IC50-CC50'!C958</f>
        <v>7.6920000000000002</v>
      </c>
      <c r="F958" s="27">
        <f>'Smile-IC50-CC50'!D958</f>
        <v>14.350746268656716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6</v>
      </c>
      <c r="M958">
        <v>0</v>
      </c>
      <c r="N958">
        <v>-2</v>
      </c>
      <c r="O958">
        <v>394.45100000000002</v>
      </c>
      <c r="P958">
        <v>8.0299999999999994</v>
      </c>
      <c r="Q958">
        <v>635.13300000000004</v>
      </c>
      <c r="R958">
        <v>272.79599999999999</v>
      </c>
      <c r="S958">
        <v>188.786</v>
      </c>
      <c r="T958">
        <v>57.026000000000003</v>
      </c>
      <c r="U958">
        <v>116.524</v>
      </c>
      <c r="V958">
        <v>1135.6659999999999</v>
      </c>
      <c r="W958">
        <v>4</v>
      </c>
      <c r="X958">
        <v>7.2</v>
      </c>
      <c r="Y958" s="33">
        <v>5.67731E-2</v>
      </c>
      <c r="Z958" s="33">
        <v>2.2672399999999999E-2</v>
      </c>
      <c r="AA958" s="33">
        <v>0.82883419999999997</v>
      </c>
      <c r="AB958" s="33">
        <v>35.987000000000002</v>
      </c>
      <c r="AC958" s="33">
        <v>10.651</v>
      </c>
      <c r="AD958" s="33">
        <v>22.773</v>
      </c>
      <c r="AE958" s="33">
        <v>14.587</v>
      </c>
      <c r="AF958" s="33">
        <v>2.2090000000000001</v>
      </c>
      <c r="AG958" s="33">
        <v>-4.6740000000000004</v>
      </c>
      <c r="AH958" s="33">
        <v>-4.5119999999999996</v>
      </c>
      <c r="AI958" s="33">
        <v>-4.5739999999999998</v>
      </c>
      <c r="AJ958" s="33">
        <v>160.56100000000001</v>
      </c>
      <c r="AK958" s="33">
        <v>-1.3440000000000001</v>
      </c>
      <c r="AL958" s="33">
        <v>297.89299999999997</v>
      </c>
      <c r="AM958" s="33">
        <v>-4.2220000000000004</v>
      </c>
      <c r="AN958">
        <v>9.1989999999999998</v>
      </c>
      <c r="AO958">
        <v>1.36</v>
      </c>
      <c r="AP958">
        <v>5</v>
      </c>
      <c r="AQ958">
        <v>-2.1999999999999999E-2</v>
      </c>
      <c r="AR958">
        <v>3</v>
      </c>
      <c r="AS958">
        <v>79.353999999999999</v>
      </c>
      <c r="AT958">
        <v>116.212</v>
      </c>
      <c r="AU958">
        <v>0</v>
      </c>
      <c r="AV958">
        <v>96.313000000000002</v>
      </c>
      <c r="AW958">
        <v>5</v>
      </c>
      <c r="AX958">
        <v>0</v>
      </c>
      <c r="AY958">
        <v>12</v>
      </c>
      <c r="AZ958">
        <v>0</v>
      </c>
      <c r="BA958">
        <v>12</v>
      </c>
      <c r="BB958">
        <v>6</v>
      </c>
      <c r="BC958">
        <v>26</v>
      </c>
    </row>
    <row r="959" spans="1:55" x14ac:dyDescent="0.3">
      <c r="A959" t="str">
        <f>'Smile-IC50-CC50'!A959</f>
        <v>CHEMBL2011781</v>
      </c>
      <c r="C959" s="11" t="str">
        <f>'Smile-IC50-CC50'!I959</f>
        <v>C1[C@@H](O)CC(C)(C)C[C@@]1(C)CNc(cc2)cc(c2C)S(=O)(=O)N</v>
      </c>
      <c r="D959" s="25">
        <f>'Smile-IC50-CC50'!B959</f>
        <v>0.191</v>
      </c>
      <c r="E959" s="26">
        <f>'Smile-IC50-CC50'!C959</f>
        <v>27.75</v>
      </c>
      <c r="F959" s="27">
        <f>'Smile-IC50-CC50'!D959</f>
        <v>145.28795811518324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6</v>
      </c>
      <c r="M959">
        <v>0</v>
      </c>
      <c r="N959">
        <v>-2</v>
      </c>
      <c r="O959">
        <v>340.48</v>
      </c>
      <c r="P959">
        <v>4.9989999999999997</v>
      </c>
      <c r="Q959">
        <v>592.93899999999996</v>
      </c>
      <c r="R959">
        <v>326.58499999999998</v>
      </c>
      <c r="S959">
        <v>186.351</v>
      </c>
      <c r="T959">
        <v>79.325999999999993</v>
      </c>
      <c r="U959">
        <v>0.67600000000000005</v>
      </c>
      <c r="V959">
        <v>1072.2449999999999</v>
      </c>
      <c r="W959">
        <v>4</v>
      </c>
      <c r="X959">
        <v>7.2</v>
      </c>
      <c r="Y959" s="33">
        <v>2.3304600000000002E-2</v>
      </c>
      <c r="Z959" s="33">
        <v>2.42858E-2</v>
      </c>
      <c r="AA959" s="33">
        <v>0.85444589999999998</v>
      </c>
      <c r="AB959" s="33">
        <v>33.661999999999999</v>
      </c>
      <c r="AC959" s="33">
        <v>10.989000000000001</v>
      </c>
      <c r="AD959" s="33">
        <v>21.021999999999998</v>
      </c>
      <c r="AE959" s="33">
        <v>14.58</v>
      </c>
      <c r="AF959" s="33">
        <v>1.4670000000000001</v>
      </c>
      <c r="AG959" s="33">
        <v>-3.5310000000000001</v>
      </c>
      <c r="AH959" s="33">
        <v>-3.508</v>
      </c>
      <c r="AI959" s="33">
        <v>-4.266</v>
      </c>
      <c r="AJ959" s="33">
        <v>169.328</v>
      </c>
      <c r="AK959" s="33">
        <v>-1.498</v>
      </c>
      <c r="AL959" s="33">
        <v>73.180999999999997</v>
      </c>
      <c r="AM959" s="33">
        <v>-4.0979999999999999</v>
      </c>
      <c r="AN959">
        <v>8.9600000000000009</v>
      </c>
      <c r="AO959">
        <v>0.78200000000000003</v>
      </c>
      <c r="AP959">
        <v>4</v>
      </c>
      <c r="AQ959">
        <v>-0.13600000000000001</v>
      </c>
      <c r="AR959">
        <v>3</v>
      </c>
      <c r="AS959">
        <v>75.427999999999997</v>
      </c>
      <c r="AT959">
        <v>0</v>
      </c>
      <c r="AU959">
        <v>0</v>
      </c>
      <c r="AV959">
        <v>94.497</v>
      </c>
      <c r="AW959">
        <v>5</v>
      </c>
      <c r="AX959">
        <v>0</v>
      </c>
      <c r="AY959">
        <v>12</v>
      </c>
      <c r="AZ959">
        <v>0</v>
      </c>
      <c r="BA959">
        <v>12</v>
      </c>
      <c r="BB959">
        <v>6</v>
      </c>
      <c r="BC959">
        <v>23</v>
      </c>
    </row>
    <row r="960" spans="1:55" x14ac:dyDescent="0.3">
      <c r="A960" t="str">
        <f>'Smile-IC50-CC50'!A960</f>
        <v>CHEMBL2011782</v>
      </c>
      <c r="C960" s="11" t="str">
        <f>'Smile-IC50-CC50'!I960</f>
        <v>C1[C@@H](O)CC(C)(C)C[C@@]1(C)CNc(cc2)cc(S(=O)(=O)N)c2OC</v>
      </c>
      <c r="D960" s="25">
        <f>'Smile-IC50-CC50'!B960</f>
        <v>0.93400000000000005</v>
      </c>
      <c r="E960" s="26">
        <f>'Smile-IC50-CC50'!C960</f>
        <v>35.649000000000001</v>
      </c>
      <c r="F960" s="27">
        <f>'Smile-IC50-CC50'!D960</f>
        <v>38.168094218415419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7</v>
      </c>
      <c r="M960">
        <v>0</v>
      </c>
      <c r="N960">
        <v>-2</v>
      </c>
      <c r="O960">
        <v>356.47899999999998</v>
      </c>
      <c r="P960">
        <v>5.3959999999999999</v>
      </c>
      <c r="Q960">
        <v>616.36400000000003</v>
      </c>
      <c r="R960">
        <v>360.74900000000002</v>
      </c>
      <c r="S960">
        <v>167.46199999999999</v>
      </c>
      <c r="T960">
        <v>87.686000000000007</v>
      </c>
      <c r="U960">
        <v>0.46600000000000003</v>
      </c>
      <c r="V960">
        <v>1111.8610000000001</v>
      </c>
      <c r="W960">
        <v>4</v>
      </c>
      <c r="X960">
        <v>7.95</v>
      </c>
      <c r="Y960" s="33">
        <v>2.61832E-2</v>
      </c>
      <c r="Z960" s="33">
        <v>2.5796400000000001E-2</v>
      </c>
      <c r="AA960" s="33">
        <v>0.84209540000000005</v>
      </c>
      <c r="AB960" s="33">
        <v>34.685000000000002</v>
      </c>
      <c r="AC960" s="33">
        <v>11.260999999999999</v>
      </c>
      <c r="AD960" s="33">
        <v>21.678999999999998</v>
      </c>
      <c r="AE960" s="33">
        <v>15.083</v>
      </c>
      <c r="AF960" s="33">
        <v>1.5669999999999999</v>
      </c>
      <c r="AG960" s="33">
        <v>-3.569</v>
      </c>
      <c r="AH960" s="33">
        <v>-3.5569999999999999</v>
      </c>
      <c r="AI960" s="33">
        <v>-4.5049999999999999</v>
      </c>
      <c r="AJ960" s="33">
        <v>255.77600000000001</v>
      </c>
      <c r="AK960" s="33">
        <v>-1.4319999999999999</v>
      </c>
      <c r="AL960" s="33">
        <v>113.991</v>
      </c>
      <c r="AM960" s="33">
        <v>-3.625</v>
      </c>
      <c r="AN960">
        <v>8.5210000000000008</v>
      </c>
      <c r="AO960">
        <v>0.77600000000000002</v>
      </c>
      <c r="AP960">
        <v>4</v>
      </c>
      <c r="AQ960">
        <v>-0.19800000000000001</v>
      </c>
      <c r="AR960">
        <v>3</v>
      </c>
      <c r="AS960">
        <v>79.218999999999994</v>
      </c>
      <c r="AT960">
        <v>0</v>
      </c>
      <c r="AU960">
        <v>0</v>
      </c>
      <c r="AV960">
        <v>99.742999999999995</v>
      </c>
      <c r="AW960">
        <v>6</v>
      </c>
      <c r="AX960">
        <v>0</v>
      </c>
      <c r="AY960">
        <v>12</v>
      </c>
      <c r="AZ960">
        <v>0</v>
      </c>
      <c r="BA960">
        <v>12</v>
      </c>
      <c r="BB960">
        <v>6</v>
      </c>
      <c r="BC960">
        <v>24</v>
      </c>
    </row>
    <row r="961" spans="1:55" x14ac:dyDescent="0.3">
      <c r="A961" t="str">
        <f>'Smile-IC50-CC50'!A961</f>
        <v>CHEMBL2011783</v>
      </c>
      <c r="C961" s="11" t="str">
        <f>'Smile-IC50-CC50'!I961</f>
        <v>C1[C@@H](O)CC(C)(C)C[C@@]1(C)CNc(c2)ccc(Cl)c2S(=O)(=O)N</v>
      </c>
      <c r="D961" s="25">
        <f>'Smile-IC50-CC50'!B961</f>
        <v>3.1E-2</v>
      </c>
      <c r="E961" s="26">
        <f>'Smile-IC50-CC50'!C961</f>
        <v>25.696999999999999</v>
      </c>
      <c r="F961" s="27">
        <f>'Smile-IC50-CC50'!D961</f>
        <v>828.93548387096769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6</v>
      </c>
      <c r="M961">
        <v>0</v>
      </c>
      <c r="N961">
        <v>-2</v>
      </c>
      <c r="O961">
        <v>360.89800000000002</v>
      </c>
      <c r="P961">
        <v>12.427</v>
      </c>
      <c r="Q961">
        <v>592.649</v>
      </c>
      <c r="R961">
        <v>263.75400000000002</v>
      </c>
      <c r="S961">
        <v>181.62899999999999</v>
      </c>
      <c r="T961">
        <v>90.099000000000004</v>
      </c>
      <c r="U961">
        <v>57.167000000000002</v>
      </c>
      <c r="V961">
        <v>1060.203</v>
      </c>
      <c r="W961">
        <v>4</v>
      </c>
      <c r="X961">
        <v>7.2</v>
      </c>
      <c r="Y961" s="33">
        <v>0.14566009999999999</v>
      </c>
      <c r="Z961" s="33">
        <v>2.4297699999999998E-2</v>
      </c>
      <c r="AA961" s="33">
        <v>0.84845090000000001</v>
      </c>
      <c r="AB961" s="33">
        <v>33.283000000000001</v>
      </c>
      <c r="AC961" s="33">
        <v>11.302</v>
      </c>
      <c r="AD961" s="33">
        <v>22.817</v>
      </c>
      <c r="AE961" s="33">
        <v>14.641</v>
      </c>
      <c r="AF961" s="33">
        <v>1.65</v>
      </c>
      <c r="AG961" s="33">
        <v>-3.7730000000000001</v>
      </c>
      <c r="AH961" s="33">
        <v>-3.883</v>
      </c>
      <c r="AI961" s="33">
        <v>-4.4139999999999997</v>
      </c>
      <c r="AJ961" s="33">
        <v>187.72200000000001</v>
      </c>
      <c r="AK961" s="33">
        <v>-1.34</v>
      </c>
      <c r="AL961" s="33">
        <v>166.828</v>
      </c>
      <c r="AM961" s="33">
        <v>-3.9729999999999999</v>
      </c>
      <c r="AN961">
        <v>8.8740000000000006</v>
      </c>
      <c r="AO961">
        <v>1.048</v>
      </c>
      <c r="AP961">
        <v>3</v>
      </c>
      <c r="AQ961">
        <v>-0.17</v>
      </c>
      <c r="AR961">
        <v>3</v>
      </c>
      <c r="AS961">
        <v>77.3</v>
      </c>
      <c r="AT961">
        <v>0</v>
      </c>
      <c r="AU961">
        <v>0</v>
      </c>
      <c r="AV961">
        <v>95.957999999999998</v>
      </c>
      <c r="AW961">
        <v>5</v>
      </c>
      <c r="AX961">
        <v>0</v>
      </c>
      <c r="AY961">
        <v>12</v>
      </c>
      <c r="AZ961">
        <v>0</v>
      </c>
      <c r="BA961">
        <v>12</v>
      </c>
      <c r="BB961">
        <v>6</v>
      </c>
      <c r="BC961">
        <v>23</v>
      </c>
    </row>
    <row r="962" spans="1:55" x14ac:dyDescent="0.3">
      <c r="A962" t="str">
        <f>'Smile-IC50-CC50'!A962</f>
        <v>CHEMBL4785874</v>
      </c>
      <c r="C962" s="11" t="str">
        <f>'Smile-IC50-CC50'!I962</f>
        <v>C1C[C@H](O)C(C)(C)[C@H](CC2)[C@@]1(C)[C@@H](CC3)[C@]2(C)[C@](C)(CC4)C=3[C@@H]([C@@H](C)[C@H](C)CC5)[C@@]45C(=O)NCCN6C(=O)c(cccc7)c7C68c9c(cc(cc9)N(CC)CC)Oc1c8ccc(c1)N(CC)CC</v>
      </c>
      <c r="D962" s="25">
        <f>'Smile-IC50-CC50'!B962</f>
        <v>7.6079999999999997</v>
      </c>
      <c r="E962" s="26">
        <f>'Smile-IC50-CC50'!C962</f>
        <v>339.78899999999999</v>
      </c>
      <c r="F962" s="27">
        <f>'Smile-IC50-CC50'!D962</f>
        <v>44.662066246056781</v>
      </c>
      <c r="G962">
        <v>11</v>
      </c>
      <c r="H962">
        <v>0</v>
      </c>
      <c r="I962">
        <v>0</v>
      </c>
      <c r="J962">
        <v>0</v>
      </c>
      <c r="K962">
        <v>1</v>
      </c>
      <c r="L962">
        <v>11</v>
      </c>
      <c r="M962">
        <v>0</v>
      </c>
      <c r="N962">
        <v>-2</v>
      </c>
      <c r="O962">
        <v>923.33199999999999</v>
      </c>
      <c r="P962">
        <v>7.835</v>
      </c>
      <c r="Q962">
        <v>1309.104</v>
      </c>
      <c r="R962">
        <v>989.50300000000004</v>
      </c>
      <c r="S962">
        <v>77.207999999999998</v>
      </c>
      <c r="T962">
        <v>242.393</v>
      </c>
      <c r="U962">
        <v>0</v>
      </c>
      <c r="V962">
        <v>2714.181</v>
      </c>
      <c r="W962">
        <v>2</v>
      </c>
      <c r="X962">
        <v>9.6999999999999993</v>
      </c>
      <c r="Y962" s="33">
        <v>2.2616299999999999E-2</v>
      </c>
      <c r="Z962" s="33">
        <v>1.04788E-2</v>
      </c>
      <c r="AA962" s="33">
        <v>0.71881450000000002</v>
      </c>
      <c r="AB962" s="33">
        <v>97.718999999999994</v>
      </c>
      <c r="AC962" s="33">
        <v>26.381</v>
      </c>
      <c r="AD962" s="33">
        <v>41.420999999999999</v>
      </c>
      <c r="AE962" s="33">
        <v>16.044</v>
      </c>
      <c r="AF962" s="33">
        <v>11.266999999999999</v>
      </c>
      <c r="AG962" s="33">
        <v>-13.977</v>
      </c>
      <c r="AH962" s="33">
        <v>-14.771000000000001</v>
      </c>
      <c r="AI962" s="33">
        <v>-5.8630000000000004</v>
      </c>
      <c r="AJ962" s="33">
        <v>1453.02</v>
      </c>
      <c r="AK962" s="33">
        <v>-1.0960000000000001</v>
      </c>
      <c r="AL962" s="33">
        <v>953.71500000000003</v>
      </c>
      <c r="AM962" s="33">
        <v>-1.032</v>
      </c>
      <c r="AN962">
        <v>8.3209999999999997</v>
      </c>
      <c r="AO962">
        <v>0.58799999999999997</v>
      </c>
      <c r="AP962">
        <v>5</v>
      </c>
      <c r="AQ962">
        <v>3.1989999999999998</v>
      </c>
      <c r="AR962">
        <v>1</v>
      </c>
      <c r="AS962">
        <v>100</v>
      </c>
      <c r="AT962">
        <v>0</v>
      </c>
      <c r="AU962">
        <v>12.747</v>
      </c>
      <c r="AV962">
        <v>86.593999999999994</v>
      </c>
      <c r="AW962">
        <v>8</v>
      </c>
      <c r="AX962">
        <v>2</v>
      </c>
      <c r="AY962">
        <v>44</v>
      </c>
      <c r="AZ962">
        <v>0</v>
      </c>
      <c r="BA962">
        <v>44</v>
      </c>
      <c r="BB962">
        <v>21</v>
      </c>
      <c r="BC962">
        <v>68</v>
      </c>
    </row>
    <row r="963" spans="1:55" x14ac:dyDescent="0.3">
      <c r="A963" t="str">
        <f>'Smile-IC50-CC50'!A963</f>
        <v>CHEMBL4786838</v>
      </c>
      <c r="C963" s="11" t="str">
        <f>'Smile-IC50-CC50'!I963</f>
        <v>C1C[C@H](O)C(C)(C)[C@H](CC2)[C@@]1(C)[C@@H](CC3)[C@]2(C)[C@](C)(CC4)[C@H]3[C@@H]([C@H](C(=C)C)CC5)[C@@]45C(=O)NCCN6C(=O)c(cccc7)c7C68c9c(cc(cc9)N(CC)CC)Oc1c8ccc(c1)N(CC)CC</v>
      </c>
      <c r="D963" s="25">
        <f>'Smile-IC50-CC50'!B963</f>
        <v>7.7190000000000003</v>
      </c>
      <c r="E963" s="26">
        <f>'Smile-IC50-CC50'!C963</f>
        <v>299.16199999999998</v>
      </c>
      <c r="F963" s="27">
        <f>'Smile-IC50-CC50'!D963</f>
        <v>38.756574685840128</v>
      </c>
      <c r="G963">
        <v>10</v>
      </c>
      <c r="H963">
        <v>0</v>
      </c>
      <c r="I963">
        <v>0</v>
      </c>
      <c r="J963">
        <v>0</v>
      </c>
      <c r="K963">
        <v>1</v>
      </c>
      <c r="L963">
        <v>12</v>
      </c>
      <c r="M963">
        <v>0</v>
      </c>
      <c r="N963">
        <v>-1</v>
      </c>
      <c r="O963">
        <v>923.33199999999999</v>
      </c>
      <c r="P963">
        <v>10.677</v>
      </c>
      <c r="Q963">
        <v>1230.2329999999999</v>
      </c>
      <c r="R963">
        <v>926.64</v>
      </c>
      <c r="S963">
        <v>64.908000000000001</v>
      </c>
      <c r="T963">
        <v>238.685</v>
      </c>
      <c r="U963">
        <v>0</v>
      </c>
      <c r="V963">
        <v>2640.2869999999998</v>
      </c>
      <c r="W963">
        <v>2</v>
      </c>
      <c r="X963">
        <v>9.6999999999999993</v>
      </c>
      <c r="Y963" s="33">
        <v>4.3175999999999999E-2</v>
      </c>
      <c r="Z963" s="33">
        <v>1.11506E-2</v>
      </c>
      <c r="AA963" s="33">
        <v>0.75095109999999998</v>
      </c>
      <c r="AB963" s="33">
        <v>94.084999999999994</v>
      </c>
      <c r="AC963" s="33">
        <v>24.908999999999999</v>
      </c>
      <c r="AD963" s="33">
        <v>40.561999999999998</v>
      </c>
      <c r="AE963" s="33">
        <v>15.601000000000001</v>
      </c>
      <c r="AF963" s="33">
        <v>10.896000000000001</v>
      </c>
      <c r="AG963" s="33">
        <v>-12.353</v>
      </c>
      <c r="AH963" s="33">
        <v>-14.646000000000001</v>
      </c>
      <c r="AI963" s="33">
        <v>-5.3259999999999996</v>
      </c>
      <c r="AJ963" s="33">
        <v>1865.39</v>
      </c>
      <c r="AK963" s="33">
        <v>-0.92700000000000005</v>
      </c>
      <c r="AL963" s="33">
        <v>1274.9459999999999</v>
      </c>
      <c r="AM963" s="33">
        <v>-0.72299999999999998</v>
      </c>
      <c r="AN963">
        <v>8.1999999999999993</v>
      </c>
      <c r="AO963">
        <v>0.90200000000000002</v>
      </c>
      <c r="AP963">
        <v>5</v>
      </c>
      <c r="AQ963">
        <v>2.9710000000000001</v>
      </c>
      <c r="AR963">
        <v>1</v>
      </c>
      <c r="AS963">
        <v>100</v>
      </c>
      <c r="AT963">
        <v>0</v>
      </c>
      <c r="AU963">
        <v>13.77</v>
      </c>
      <c r="AV963">
        <v>76.05</v>
      </c>
      <c r="AW963">
        <v>8</v>
      </c>
      <c r="AX963">
        <v>2</v>
      </c>
      <c r="AY963">
        <v>43</v>
      </c>
      <c r="AZ963">
        <v>0</v>
      </c>
      <c r="BA963">
        <v>43</v>
      </c>
      <c r="BB963">
        <v>22</v>
      </c>
      <c r="BC963">
        <v>68</v>
      </c>
    </row>
    <row r="964" spans="1:55" x14ac:dyDescent="0.3">
      <c r="A964" t="str">
        <f>'Smile-IC50-CC50'!A964</f>
        <v>CHEMBL3110352</v>
      </c>
      <c r="C964" s="11" t="str">
        <f>'Smile-IC50-CC50'!I964</f>
        <v>n1ccccc1NC(=O)c2c(sc(c23)CCCCC3)NC(=O)c4c(F)cccc4</v>
      </c>
      <c r="D964" s="25">
        <f>'Smile-IC50-CC50'!B964</f>
        <v>36.853999999999999</v>
      </c>
      <c r="E964" s="26">
        <f>'Smile-IC50-CC50'!C964</f>
        <v>102.373</v>
      </c>
      <c r="F964" s="27">
        <f>'Smile-IC50-CC50'!D964</f>
        <v>2.7777988820752157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4</v>
      </c>
      <c r="M964">
        <v>0</v>
      </c>
      <c r="N964">
        <v>0</v>
      </c>
      <c r="O964">
        <v>409.47699999999998</v>
      </c>
      <c r="P964">
        <v>6.4390000000000001</v>
      </c>
      <c r="Q964">
        <v>676.7</v>
      </c>
      <c r="R964">
        <v>182.57599999999999</v>
      </c>
      <c r="S964">
        <v>93.16</v>
      </c>
      <c r="T964">
        <v>343.69799999999998</v>
      </c>
      <c r="U964">
        <v>57.265999999999998</v>
      </c>
      <c r="V964">
        <v>1215.5930000000001</v>
      </c>
      <c r="W964">
        <v>1</v>
      </c>
      <c r="X964">
        <v>5</v>
      </c>
      <c r="Y964" s="33">
        <v>3.4108699999999999E-2</v>
      </c>
      <c r="Z964" s="33">
        <v>7.3888000000000001E-3</v>
      </c>
      <c r="AA964" s="33">
        <v>0.81400550000000005</v>
      </c>
      <c r="AB964" s="33">
        <v>43.207999999999998</v>
      </c>
      <c r="AC964" s="33">
        <v>12.865</v>
      </c>
      <c r="AD964" s="33">
        <v>19.170000000000002</v>
      </c>
      <c r="AE964" s="33">
        <v>9.8469999999999995</v>
      </c>
      <c r="AF964" s="33">
        <v>4.7949999999999999</v>
      </c>
      <c r="AG964" s="33">
        <v>-6.3579999999999997</v>
      </c>
      <c r="AH964" s="33">
        <v>-6.2380000000000004</v>
      </c>
      <c r="AI964" s="33">
        <v>-6.181</v>
      </c>
      <c r="AJ964" s="33">
        <v>1295.57</v>
      </c>
      <c r="AK964" s="33">
        <v>-0.47399999999999998</v>
      </c>
      <c r="AL964" s="33">
        <v>1347.7560000000001</v>
      </c>
      <c r="AM964" s="33">
        <v>-1.6419999999999999</v>
      </c>
      <c r="AN964">
        <v>8.8640000000000008</v>
      </c>
      <c r="AO964">
        <v>1.27</v>
      </c>
      <c r="AP964">
        <v>5</v>
      </c>
      <c r="AQ964">
        <v>0.77500000000000002</v>
      </c>
      <c r="AR964">
        <v>1</v>
      </c>
      <c r="AS964">
        <v>100</v>
      </c>
      <c r="AT964">
        <v>26.948</v>
      </c>
      <c r="AU964">
        <v>0</v>
      </c>
      <c r="AV964">
        <v>82.015000000000001</v>
      </c>
      <c r="AW964">
        <v>5</v>
      </c>
      <c r="AX964">
        <v>0</v>
      </c>
      <c r="AY964">
        <v>22</v>
      </c>
      <c r="AZ964">
        <v>0</v>
      </c>
      <c r="BA964">
        <v>17</v>
      </c>
      <c r="BB964">
        <v>5</v>
      </c>
      <c r="BC964">
        <v>29</v>
      </c>
    </row>
    <row r="965" spans="1:55" x14ac:dyDescent="0.3">
      <c r="A965" t="str">
        <f>'Smile-IC50-CC50'!A965</f>
        <v>CHEMBL3110337</v>
      </c>
      <c r="C965" s="11" t="str">
        <f>'Smile-IC50-CC50'!I965</f>
        <v>n1ccccc1NC(=O)c2c(sc(c23)CCCCC3)NC(=O)c4ccc(Cl)cc4</v>
      </c>
      <c r="D965" s="25">
        <f>'Smile-IC50-CC50'!B965</f>
        <v>7.6669999999999998</v>
      </c>
      <c r="E965" s="26">
        <f>'Smile-IC50-CC50'!C965</f>
        <v>106.485</v>
      </c>
      <c r="F965" s="27">
        <f>'Smile-IC50-CC50'!D965</f>
        <v>13.88874396765358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4</v>
      </c>
      <c r="M965">
        <v>0</v>
      </c>
      <c r="N965">
        <v>0</v>
      </c>
      <c r="O965">
        <v>425.93200000000002</v>
      </c>
      <c r="P965">
        <v>4.7889999999999997</v>
      </c>
      <c r="Q965">
        <v>724.19399999999996</v>
      </c>
      <c r="R965">
        <v>199.43700000000001</v>
      </c>
      <c r="S965">
        <v>100.884</v>
      </c>
      <c r="T965">
        <v>318.298</v>
      </c>
      <c r="U965">
        <v>105.57599999999999</v>
      </c>
      <c r="V965">
        <v>1273.3320000000001</v>
      </c>
      <c r="W965">
        <v>1</v>
      </c>
      <c r="X965">
        <v>5</v>
      </c>
      <c r="Y965" s="33">
        <v>1.80115E-2</v>
      </c>
      <c r="Z965" s="33">
        <v>6.9042000000000001E-3</v>
      </c>
      <c r="AA965" s="33">
        <v>0.78452100000000002</v>
      </c>
      <c r="AB965" s="33">
        <v>45.276000000000003</v>
      </c>
      <c r="AC965" s="33">
        <v>14.06</v>
      </c>
      <c r="AD965" s="33">
        <v>19.798999999999999</v>
      </c>
      <c r="AE965" s="33">
        <v>9.8580000000000005</v>
      </c>
      <c r="AF965" s="33">
        <v>5.2510000000000003</v>
      </c>
      <c r="AG965" s="33">
        <v>-7.42</v>
      </c>
      <c r="AH965" s="33">
        <v>-6.5759999999999996</v>
      </c>
      <c r="AI965" s="33">
        <v>-6.5369999999999999</v>
      </c>
      <c r="AJ965" s="33">
        <v>1094.51</v>
      </c>
      <c r="AK965" s="33">
        <v>-0.51100000000000001</v>
      </c>
      <c r="AL965" s="33">
        <v>2065.7829999999999</v>
      </c>
      <c r="AM965" s="33">
        <v>-1.873</v>
      </c>
      <c r="AN965">
        <v>8.8249999999999993</v>
      </c>
      <c r="AO965">
        <v>1.2310000000000001</v>
      </c>
      <c r="AP965">
        <v>5</v>
      </c>
      <c r="AQ965">
        <v>0.92200000000000004</v>
      </c>
      <c r="AR965">
        <v>1</v>
      </c>
      <c r="AS965">
        <v>100</v>
      </c>
      <c r="AT965">
        <v>0</v>
      </c>
      <c r="AU965">
        <v>0</v>
      </c>
      <c r="AV965">
        <v>83.340999999999994</v>
      </c>
      <c r="AW965">
        <v>5</v>
      </c>
      <c r="AX965">
        <v>1</v>
      </c>
      <c r="AY965">
        <v>22</v>
      </c>
      <c r="AZ965">
        <v>0</v>
      </c>
      <c r="BA965">
        <v>17</v>
      </c>
      <c r="BB965">
        <v>5</v>
      </c>
      <c r="BC965">
        <v>29</v>
      </c>
    </row>
    <row r="966" spans="1:55" x14ac:dyDescent="0.3">
      <c r="A966" t="str">
        <f>'Smile-IC50-CC50'!A966</f>
        <v>CHEMBL4213962</v>
      </c>
      <c r="C966" s="11" t="str">
        <f>'Smile-IC50-CC50'!I966</f>
        <v>n1ccccc1NC(=O)c2c(sc(c23)CCCCC3)NC(=O)c4c(OC)cccc4</v>
      </c>
      <c r="D966" s="25">
        <f>'Smile-IC50-CC50'!B966</f>
        <v>36.250999999999998</v>
      </c>
      <c r="E966" s="26">
        <f>'Smile-IC50-CC50'!C966</f>
        <v>61.963000000000001</v>
      </c>
      <c r="F966" s="27">
        <f>'Smile-IC50-CC50'!D966</f>
        <v>1.7092769854624701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5</v>
      </c>
      <c r="M966">
        <v>0</v>
      </c>
      <c r="N966">
        <v>0</v>
      </c>
      <c r="O966">
        <v>421.51299999999998</v>
      </c>
      <c r="P966">
        <v>6.9240000000000004</v>
      </c>
      <c r="Q966">
        <v>699.36800000000005</v>
      </c>
      <c r="R966">
        <v>280.15899999999999</v>
      </c>
      <c r="S966">
        <v>81.239999999999995</v>
      </c>
      <c r="T966">
        <v>313.976</v>
      </c>
      <c r="U966">
        <v>23.992999999999999</v>
      </c>
      <c r="V966">
        <v>1276.943</v>
      </c>
      <c r="W966">
        <v>1</v>
      </c>
      <c r="X966">
        <v>5.75</v>
      </c>
      <c r="Y966" s="33">
        <v>3.7541699999999997E-2</v>
      </c>
      <c r="Z966" s="33">
        <v>8.2217000000000002E-3</v>
      </c>
      <c r="AA966" s="33">
        <v>0.81390430000000002</v>
      </c>
      <c r="AB966" s="33">
        <v>44.737000000000002</v>
      </c>
      <c r="AC966" s="33">
        <v>13.275</v>
      </c>
      <c r="AD966" s="33">
        <v>19.870999999999999</v>
      </c>
      <c r="AE966" s="33">
        <v>10.124000000000001</v>
      </c>
      <c r="AF966" s="33">
        <v>4.7869999999999999</v>
      </c>
      <c r="AG966" s="33">
        <v>-6.17</v>
      </c>
      <c r="AH966" s="33">
        <v>-6.181</v>
      </c>
      <c r="AI966" s="33">
        <v>-6.0410000000000004</v>
      </c>
      <c r="AJ966" s="33">
        <v>1680.741</v>
      </c>
      <c r="AK966" s="33">
        <v>-0.497</v>
      </c>
      <c r="AL966" s="33">
        <v>1173.6110000000001</v>
      </c>
      <c r="AM966" s="33">
        <v>-1.431</v>
      </c>
      <c r="AN966">
        <v>8.9459999999999997</v>
      </c>
      <c r="AO966">
        <v>1.1060000000000001</v>
      </c>
      <c r="AP966">
        <v>6</v>
      </c>
      <c r="AQ966">
        <v>0.746</v>
      </c>
      <c r="AR966">
        <v>3</v>
      </c>
      <c r="AS966">
        <v>100</v>
      </c>
      <c r="AT966">
        <v>0</v>
      </c>
      <c r="AU966">
        <v>0</v>
      </c>
      <c r="AV966">
        <v>82.825999999999993</v>
      </c>
      <c r="AW966">
        <v>6</v>
      </c>
      <c r="AX966">
        <v>0</v>
      </c>
      <c r="AY966">
        <v>22</v>
      </c>
      <c r="AZ966">
        <v>0</v>
      </c>
      <c r="BA966">
        <v>17</v>
      </c>
      <c r="BB966">
        <v>5</v>
      </c>
      <c r="BC966">
        <v>30</v>
      </c>
    </row>
    <row r="967" spans="1:55" x14ac:dyDescent="0.3">
      <c r="A967" t="str">
        <f>'Smile-IC50-CC50'!A967</f>
        <v>CHEMBL4210203</v>
      </c>
      <c r="C967" s="11" t="str">
        <f>'Smile-IC50-CC50'!I967</f>
        <v>n1ccccc1NC(=O)c2c(sc(c23)CCCCC3)NC(=O)c4c(O)cccc4</v>
      </c>
      <c r="D967" s="25">
        <f>'Smile-IC50-CC50'!B967</f>
        <v>1.06</v>
      </c>
      <c r="E967" s="26">
        <f>'Smile-IC50-CC50'!C967</f>
        <v>101.875</v>
      </c>
      <c r="F967" s="27">
        <f>'Smile-IC50-CC50'!D967</f>
        <v>96.10849056603773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5</v>
      </c>
      <c r="M967">
        <v>0</v>
      </c>
      <c r="N967">
        <v>-2</v>
      </c>
      <c r="O967">
        <v>407.48599999999999</v>
      </c>
      <c r="P967">
        <v>4.95</v>
      </c>
      <c r="Q967">
        <v>693.05499999999995</v>
      </c>
      <c r="R967">
        <v>189.851</v>
      </c>
      <c r="S967">
        <v>140.88900000000001</v>
      </c>
      <c r="T967">
        <v>339.47800000000001</v>
      </c>
      <c r="U967">
        <v>22.837</v>
      </c>
      <c r="V967">
        <v>1235.529</v>
      </c>
      <c r="W967">
        <v>1</v>
      </c>
      <c r="X967">
        <v>4.75</v>
      </c>
      <c r="Y967" s="33">
        <v>1.98294E-2</v>
      </c>
      <c r="Z967" s="33">
        <v>6.8536999999999999E-3</v>
      </c>
      <c r="AA967" s="33">
        <v>0.80346359999999994</v>
      </c>
      <c r="AB967" s="33">
        <v>43.323</v>
      </c>
      <c r="AC967" s="33">
        <v>13.497999999999999</v>
      </c>
      <c r="AD967" s="33">
        <v>18.867000000000001</v>
      </c>
      <c r="AE967" s="33">
        <v>9.7029999999999994</v>
      </c>
      <c r="AF967" s="33">
        <v>4.556</v>
      </c>
      <c r="AG967" s="33">
        <v>-6.4329999999999998</v>
      </c>
      <c r="AH967" s="33">
        <v>-6.298</v>
      </c>
      <c r="AI967" s="33">
        <v>-6.3310000000000004</v>
      </c>
      <c r="AJ967" s="33">
        <v>456.92899999999997</v>
      </c>
      <c r="AK967" s="33">
        <v>-1.137</v>
      </c>
      <c r="AL967" s="33">
        <v>283</v>
      </c>
      <c r="AM967" s="33">
        <v>-2.44</v>
      </c>
      <c r="AN967">
        <v>8.7469999999999999</v>
      </c>
      <c r="AO967">
        <v>0.96799999999999997</v>
      </c>
      <c r="AP967">
        <v>6</v>
      </c>
      <c r="AQ967">
        <v>0.83399999999999996</v>
      </c>
      <c r="AR967">
        <v>1</v>
      </c>
      <c r="AS967">
        <v>100</v>
      </c>
      <c r="AT967">
        <v>0</v>
      </c>
      <c r="AU967">
        <v>0</v>
      </c>
      <c r="AV967">
        <v>101.176</v>
      </c>
      <c r="AW967">
        <v>6</v>
      </c>
      <c r="AX967">
        <v>0</v>
      </c>
      <c r="AY967">
        <v>22</v>
      </c>
      <c r="AZ967">
        <v>0</v>
      </c>
      <c r="BA967">
        <v>17</v>
      </c>
      <c r="BB967">
        <v>5</v>
      </c>
      <c r="BC967">
        <v>29</v>
      </c>
    </row>
    <row r="968" spans="1:55" x14ac:dyDescent="0.3">
      <c r="A968" t="str">
        <f>'Smile-IC50-CC50'!A968</f>
        <v>CHEMBL4209881</v>
      </c>
      <c r="C968" s="11" t="str">
        <f>'Smile-IC50-CC50'!I968</f>
        <v>n1ccccc1NC(=O)c2c(sc(c23)CCCCC3)NC(=O)c4cc(O)ccc4</v>
      </c>
      <c r="D968" s="25">
        <f>'Smile-IC50-CC50'!B968</f>
        <v>8.9649999999999999</v>
      </c>
      <c r="E968" s="26">
        <f>'Smile-IC50-CC50'!C968</f>
        <v>101.06</v>
      </c>
      <c r="F968" s="27">
        <f>'Smile-IC50-CC50'!D968</f>
        <v>11.272727272727273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5</v>
      </c>
      <c r="M968">
        <v>0</v>
      </c>
      <c r="N968">
        <v>-2</v>
      </c>
      <c r="O968">
        <v>407.48599999999999</v>
      </c>
      <c r="P968">
        <v>4.53</v>
      </c>
      <c r="Q968">
        <v>690.72400000000005</v>
      </c>
      <c r="R968">
        <v>203.18299999999999</v>
      </c>
      <c r="S968">
        <v>153.34</v>
      </c>
      <c r="T968">
        <v>300.59300000000002</v>
      </c>
      <c r="U968">
        <v>33.607999999999997</v>
      </c>
      <c r="V968">
        <v>1238.2249999999999</v>
      </c>
      <c r="W968">
        <v>2</v>
      </c>
      <c r="X968">
        <v>5.75</v>
      </c>
      <c r="Y968" s="33">
        <v>1.6575400000000001E-2</v>
      </c>
      <c r="Z968" s="33">
        <v>1.17728E-2</v>
      </c>
      <c r="AA968" s="33">
        <v>0.80734669999999997</v>
      </c>
      <c r="AB968" s="33">
        <v>43.06</v>
      </c>
      <c r="AC968" s="33">
        <v>13.632999999999999</v>
      </c>
      <c r="AD968" s="33">
        <v>20.794</v>
      </c>
      <c r="AE968" s="33">
        <v>11.971</v>
      </c>
      <c r="AF968" s="33">
        <v>3.9140000000000001</v>
      </c>
      <c r="AG968" s="33">
        <v>-6.0019999999999998</v>
      </c>
      <c r="AH968" s="33">
        <v>-5.8319999999999999</v>
      </c>
      <c r="AI968" s="33">
        <v>-6.0830000000000002</v>
      </c>
      <c r="AJ968" s="33">
        <v>348.15499999999997</v>
      </c>
      <c r="AK968" s="33">
        <v>-1.224</v>
      </c>
      <c r="AL968" s="33">
        <v>241.637</v>
      </c>
      <c r="AM968" s="33">
        <v>-2.8069999999999999</v>
      </c>
      <c r="AN968">
        <v>8.702</v>
      </c>
      <c r="AO968">
        <v>1.3120000000000001</v>
      </c>
      <c r="AP968">
        <v>6</v>
      </c>
      <c r="AQ968">
        <v>0.60299999999999998</v>
      </c>
      <c r="AR968">
        <v>3</v>
      </c>
      <c r="AS968">
        <v>95.358000000000004</v>
      </c>
      <c r="AT968">
        <v>0</v>
      </c>
      <c r="AU968">
        <v>0</v>
      </c>
      <c r="AV968">
        <v>105.86</v>
      </c>
      <c r="AW968">
        <v>6</v>
      </c>
      <c r="AX968">
        <v>0</v>
      </c>
      <c r="AY968">
        <v>22</v>
      </c>
      <c r="AZ968">
        <v>0</v>
      </c>
      <c r="BA968">
        <v>17</v>
      </c>
      <c r="BB968">
        <v>5</v>
      </c>
      <c r="BC968">
        <v>29</v>
      </c>
    </row>
    <row r="969" spans="1:55" x14ac:dyDescent="0.3">
      <c r="A969" t="str">
        <f>'Smile-IC50-CC50'!A969</f>
        <v>CHEMBL4210552</v>
      </c>
      <c r="C969" s="11" t="str">
        <f>'Smile-IC50-CC50'!I969</f>
        <v>n1ccccc1NC(=O)c2c(sc(c23)CCCCC3)NC(=O)c4ccc(O)cc4</v>
      </c>
      <c r="D969" s="25">
        <f>'Smile-IC50-CC50'!B969</f>
        <v>7.7430000000000003</v>
      </c>
      <c r="E969" s="26">
        <f>'Smile-IC50-CC50'!C969</f>
        <v>101.875</v>
      </c>
      <c r="F969" s="27">
        <f>'Smile-IC50-CC50'!D969</f>
        <v>13.157045072969133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5</v>
      </c>
      <c r="M969">
        <v>0</v>
      </c>
      <c r="N969">
        <v>-2</v>
      </c>
      <c r="O969">
        <v>407.48599999999999</v>
      </c>
      <c r="P969">
        <v>7.4059999999999997</v>
      </c>
      <c r="Q969">
        <v>714.66200000000003</v>
      </c>
      <c r="R969">
        <v>205.68299999999999</v>
      </c>
      <c r="S969">
        <v>156.40700000000001</v>
      </c>
      <c r="T969">
        <v>328.15600000000001</v>
      </c>
      <c r="U969">
        <v>24.416</v>
      </c>
      <c r="V969">
        <v>1257.039</v>
      </c>
      <c r="W969">
        <v>2</v>
      </c>
      <c r="X969">
        <v>5.75</v>
      </c>
      <c r="Y969" s="33">
        <v>4.3636599999999998E-2</v>
      </c>
      <c r="Z969" s="33">
        <v>1.13784E-2</v>
      </c>
      <c r="AA969" s="33">
        <v>0.78818880000000002</v>
      </c>
      <c r="AB969" s="33">
        <v>44.076000000000001</v>
      </c>
      <c r="AC969" s="33">
        <v>14.007999999999999</v>
      </c>
      <c r="AD969" s="33">
        <v>21.457000000000001</v>
      </c>
      <c r="AE969" s="33">
        <v>12.234</v>
      </c>
      <c r="AF969" s="33">
        <v>3.996</v>
      </c>
      <c r="AG969" s="33">
        <v>-6.3760000000000003</v>
      </c>
      <c r="AH969" s="33">
        <v>-5.8319999999999999</v>
      </c>
      <c r="AI969" s="33">
        <v>-6.524</v>
      </c>
      <c r="AJ969" s="33">
        <v>325.60399999999998</v>
      </c>
      <c r="AK969" s="33">
        <v>-1.3560000000000001</v>
      </c>
      <c r="AL969" s="33">
        <v>200.16</v>
      </c>
      <c r="AM969" s="33">
        <v>-2.766</v>
      </c>
      <c r="AN969">
        <v>9.0350000000000001</v>
      </c>
      <c r="AO969">
        <v>1.0580000000000001</v>
      </c>
      <c r="AP969">
        <v>6</v>
      </c>
      <c r="AQ969">
        <v>0.64100000000000001</v>
      </c>
      <c r="AR969">
        <v>1</v>
      </c>
      <c r="AS969">
        <v>95.313000000000002</v>
      </c>
      <c r="AT969">
        <v>0</v>
      </c>
      <c r="AU969">
        <v>0</v>
      </c>
      <c r="AV969">
        <v>105.907</v>
      </c>
      <c r="AW969">
        <v>6</v>
      </c>
      <c r="AX969">
        <v>0</v>
      </c>
      <c r="AY969">
        <v>22</v>
      </c>
      <c r="AZ969">
        <v>0</v>
      </c>
      <c r="BA969">
        <v>17</v>
      </c>
      <c r="BB969">
        <v>5</v>
      </c>
      <c r="BC969">
        <v>29</v>
      </c>
    </row>
    <row r="970" spans="1:55" x14ac:dyDescent="0.3">
      <c r="A970" t="str">
        <f>'Smile-IC50-CC50'!A970</f>
        <v>CHEMBL4216802</v>
      </c>
      <c r="C970" s="11" t="str">
        <f>'Smile-IC50-CC50'!I970</f>
        <v>c1cc(Cl)ccc1NC(=O)c2c(sc(c23)CCCCC3)NC(=O)c4c(OC)cccc4</v>
      </c>
      <c r="D970" s="25">
        <f>'Smile-IC50-CC50'!B970</f>
        <v>37.308</v>
      </c>
      <c r="E970" s="26">
        <f>'Smile-IC50-CC50'!C970</f>
        <v>113.745</v>
      </c>
      <c r="F970" s="27">
        <f>'Smile-IC50-CC50'!D970</f>
        <v>3.0488099067224188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5</v>
      </c>
      <c r="M970">
        <v>0</v>
      </c>
      <c r="N970">
        <v>0</v>
      </c>
      <c r="O970">
        <v>454.97</v>
      </c>
      <c r="P970">
        <v>4.83</v>
      </c>
      <c r="Q970">
        <v>748.56799999999998</v>
      </c>
      <c r="R970">
        <v>290.82100000000003</v>
      </c>
      <c r="S970">
        <v>64.361000000000004</v>
      </c>
      <c r="T970">
        <v>294.34100000000001</v>
      </c>
      <c r="U970">
        <v>99.045000000000002</v>
      </c>
      <c r="V970">
        <v>1354.643</v>
      </c>
      <c r="W970">
        <v>1</v>
      </c>
      <c r="X970">
        <v>4.75</v>
      </c>
      <c r="Y970" s="33">
        <v>1.7222000000000001E-2</v>
      </c>
      <c r="Z970" s="33">
        <v>6.3454000000000002E-3</v>
      </c>
      <c r="AA970" s="33">
        <v>0.79095230000000005</v>
      </c>
      <c r="AB970" s="33">
        <v>47.658999999999999</v>
      </c>
      <c r="AC970" s="33">
        <v>14.336</v>
      </c>
      <c r="AD970" s="33">
        <v>20.256</v>
      </c>
      <c r="AE970" s="33">
        <v>9.0359999999999996</v>
      </c>
      <c r="AF970" s="33">
        <v>6.0780000000000003</v>
      </c>
      <c r="AG970" s="33">
        <v>-7.766</v>
      </c>
      <c r="AH970" s="33">
        <v>-7.2770000000000001</v>
      </c>
      <c r="AI970" s="33">
        <v>-6.3179999999999996</v>
      </c>
      <c r="AJ970" s="33">
        <v>2429.7530000000002</v>
      </c>
      <c r="AK970" s="33">
        <v>-0.18099999999999999</v>
      </c>
      <c r="AL970" s="33">
        <v>4504.6909999999998</v>
      </c>
      <c r="AM970" s="33">
        <v>-1.1890000000000001</v>
      </c>
      <c r="AN970">
        <v>8.91</v>
      </c>
      <c r="AO970">
        <v>0.873</v>
      </c>
      <c r="AP970">
        <v>4</v>
      </c>
      <c r="AQ970">
        <v>1.1579999999999999</v>
      </c>
      <c r="AR970">
        <v>1</v>
      </c>
      <c r="AS970">
        <v>100</v>
      </c>
      <c r="AT970">
        <v>0</v>
      </c>
      <c r="AU970">
        <v>0</v>
      </c>
      <c r="AV970">
        <v>76.596000000000004</v>
      </c>
      <c r="AW970">
        <v>5</v>
      </c>
      <c r="AX970">
        <v>1</v>
      </c>
      <c r="AY970">
        <v>22</v>
      </c>
      <c r="AZ970">
        <v>0</v>
      </c>
      <c r="BA970">
        <v>17</v>
      </c>
      <c r="BB970">
        <v>5</v>
      </c>
      <c r="BC970">
        <v>31</v>
      </c>
    </row>
    <row r="971" spans="1:55" x14ac:dyDescent="0.3">
      <c r="A971" t="str">
        <f>'Smile-IC50-CC50'!A971</f>
        <v>CHEMBL4213039</v>
      </c>
      <c r="C971" s="11" t="str">
        <f>'Smile-IC50-CC50'!I971</f>
        <v>c1cc(Cl)ccc1NC(=O)c2c(sc(c23)CCCCC3)NC(=O)c4c(O)cccc4</v>
      </c>
      <c r="D971" s="25">
        <f>'Smile-IC50-CC50'!B971</f>
        <v>0.52900000000000003</v>
      </c>
      <c r="E971" s="26">
        <f>'Smile-IC50-CC50'!C971</f>
        <v>110.238</v>
      </c>
      <c r="F971" s="27">
        <f>'Smile-IC50-CC50'!D971</f>
        <v>208.38941398865782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5</v>
      </c>
      <c r="M971">
        <v>0</v>
      </c>
      <c r="N971">
        <v>0</v>
      </c>
      <c r="O971">
        <v>440.94299999999998</v>
      </c>
      <c r="P971">
        <v>7.5640000000000001</v>
      </c>
      <c r="Q971">
        <v>706.923</v>
      </c>
      <c r="R971">
        <v>193.67599999999999</v>
      </c>
      <c r="S971">
        <v>100.941</v>
      </c>
      <c r="T971">
        <v>311.327</v>
      </c>
      <c r="U971">
        <v>100.979</v>
      </c>
      <c r="V971">
        <v>1277.7819999999999</v>
      </c>
      <c r="W971">
        <v>1</v>
      </c>
      <c r="X971">
        <v>3.75</v>
      </c>
      <c r="Y971" s="33">
        <v>4.4770499999999998E-2</v>
      </c>
      <c r="Z971" s="33">
        <v>5.3046999999999999E-3</v>
      </c>
      <c r="AA971" s="33">
        <v>0.80555900000000003</v>
      </c>
      <c r="AB971" s="33">
        <v>44.746000000000002</v>
      </c>
      <c r="AC971" s="33">
        <v>13.962999999999999</v>
      </c>
      <c r="AD971" s="33">
        <v>19.334</v>
      </c>
      <c r="AE971" s="33">
        <v>8.3160000000000007</v>
      </c>
      <c r="AF971" s="33">
        <v>5.7919999999999998</v>
      </c>
      <c r="AG971" s="33">
        <v>-7.4050000000000002</v>
      </c>
      <c r="AH971" s="33">
        <v>-7.3949999999999996</v>
      </c>
      <c r="AI971" s="33">
        <v>-6.1630000000000003</v>
      </c>
      <c r="AJ971" s="33">
        <v>1093.1500000000001</v>
      </c>
      <c r="AK971" s="33">
        <v>-0.52700000000000002</v>
      </c>
      <c r="AL971" s="33">
        <v>1946.798</v>
      </c>
      <c r="AM971" s="33">
        <v>-1.8029999999999999</v>
      </c>
      <c r="AN971">
        <v>9.0459999999999994</v>
      </c>
      <c r="AO971">
        <v>1.111</v>
      </c>
      <c r="AP971">
        <v>4</v>
      </c>
      <c r="AQ971">
        <v>1.157</v>
      </c>
      <c r="AR971">
        <v>1</v>
      </c>
      <c r="AS971">
        <v>100</v>
      </c>
      <c r="AT971">
        <v>0</v>
      </c>
      <c r="AU971">
        <v>0</v>
      </c>
      <c r="AV971">
        <v>85.436999999999998</v>
      </c>
      <c r="AW971">
        <v>5</v>
      </c>
      <c r="AX971">
        <v>1</v>
      </c>
      <c r="AY971">
        <v>22</v>
      </c>
      <c r="AZ971">
        <v>0</v>
      </c>
      <c r="BA971">
        <v>17</v>
      </c>
      <c r="BB971">
        <v>5</v>
      </c>
      <c r="BC971">
        <v>30</v>
      </c>
    </row>
    <row r="972" spans="1:55" x14ac:dyDescent="0.3">
      <c r="A972" t="str">
        <f>'Smile-IC50-CC50'!A972</f>
        <v>CHEMBL4213306</v>
      </c>
      <c r="C972" s="11" t="str">
        <f>'Smile-IC50-CC50'!I972</f>
        <v>c1ccccc1NC(=O)c2c(sc(c23)CCCCC3)NC(=O)c4c(O)cccc4</v>
      </c>
      <c r="D972" s="25">
        <f>'Smile-IC50-CC50'!B972</f>
        <v>12.195</v>
      </c>
      <c r="E972" s="26">
        <f>'Smile-IC50-CC50'!C972</f>
        <v>101.628</v>
      </c>
      <c r="F972" s="27">
        <f>'Smile-IC50-CC50'!D972</f>
        <v>8.3335793357933579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5</v>
      </c>
      <c r="M972">
        <v>0</v>
      </c>
      <c r="N972">
        <v>0</v>
      </c>
      <c r="O972">
        <v>406.49799999999999</v>
      </c>
      <c r="P972">
        <v>9.2270000000000003</v>
      </c>
      <c r="Q972">
        <v>674.9</v>
      </c>
      <c r="R972">
        <v>190.255</v>
      </c>
      <c r="S972">
        <v>103.901</v>
      </c>
      <c r="T972">
        <v>350.38900000000001</v>
      </c>
      <c r="U972">
        <v>30.355</v>
      </c>
      <c r="V972">
        <v>1229.9490000000001</v>
      </c>
      <c r="W972">
        <v>1</v>
      </c>
      <c r="X972">
        <v>3.75</v>
      </c>
      <c r="Y972" s="33">
        <v>6.9215499999999999E-2</v>
      </c>
      <c r="Z972" s="33">
        <v>5.5564000000000004E-3</v>
      </c>
      <c r="AA972" s="33">
        <v>0.8225905</v>
      </c>
      <c r="AB972" s="33">
        <v>43.204000000000001</v>
      </c>
      <c r="AC972" s="33">
        <v>13.289</v>
      </c>
      <c r="AD972" s="33">
        <v>18.911999999999999</v>
      </c>
      <c r="AE972" s="33">
        <v>8.5</v>
      </c>
      <c r="AF972" s="33">
        <v>5.2469999999999999</v>
      </c>
      <c r="AG972" s="33">
        <v>-6.5149999999999997</v>
      </c>
      <c r="AH972" s="33">
        <v>-6.6820000000000004</v>
      </c>
      <c r="AI972" s="33">
        <v>-6.0739999999999998</v>
      </c>
      <c r="AJ972" s="33">
        <v>1024.7180000000001</v>
      </c>
      <c r="AK972" s="33">
        <v>-0.68700000000000006</v>
      </c>
      <c r="AL972" s="33">
        <v>744.90099999999995</v>
      </c>
      <c r="AM972" s="33">
        <v>-1.72</v>
      </c>
      <c r="AN972">
        <v>9.1020000000000003</v>
      </c>
      <c r="AO972">
        <v>1.173</v>
      </c>
      <c r="AP972">
        <v>5</v>
      </c>
      <c r="AQ972">
        <v>1.0289999999999999</v>
      </c>
      <c r="AR972">
        <v>1</v>
      </c>
      <c r="AS972">
        <v>100</v>
      </c>
      <c r="AT972">
        <v>0</v>
      </c>
      <c r="AU972">
        <v>0</v>
      </c>
      <c r="AV972">
        <v>87.881</v>
      </c>
      <c r="AW972">
        <v>5</v>
      </c>
      <c r="AX972">
        <v>1</v>
      </c>
      <c r="AY972">
        <v>22</v>
      </c>
      <c r="AZ972">
        <v>0</v>
      </c>
      <c r="BA972">
        <v>17</v>
      </c>
      <c r="BB972">
        <v>5</v>
      </c>
      <c r="BC972">
        <v>29</v>
      </c>
    </row>
    <row r="973" spans="1:55" x14ac:dyDescent="0.3">
      <c r="A973" t="str">
        <f>'Smile-IC50-CC50'!A973</f>
        <v>CHEMBL4218243</v>
      </c>
      <c r="C973" s="11" t="str">
        <f>'Smile-IC50-CC50'!I973</f>
        <v>c1cc(F)ccc1NC(=O)c2c(sc(c23)CCCCC3)NC(=O)c4c(O)cccc4</v>
      </c>
      <c r="D973" s="25">
        <f>'Smile-IC50-CC50'!B973</f>
        <v>0.50900000000000001</v>
      </c>
      <c r="E973" s="26">
        <f>'Smile-IC50-CC50'!C973</f>
        <v>106.125</v>
      </c>
      <c r="F973" s="27">
        <f>'Smile-IC50-CC50'!D973</f>
        <v>208.49705304518665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5</v>
      </c>
      <c r="M973">
        <v>0</v>
      </c>
      <c r="N973">
        <v>0</v>
      </c>
      <c r="O973">
        <v>424.48899999999998</v>
      </c>
      <c r="P973">
        <v>7.7889999999999997</v>
      </c>
      <c r="Q973">
        <v>696.90099999999995</v>
      </c>
      <c r="R973">
        <v>196.50399999999999</v>
      </c>
      <c r="S973">
        <v>101.169</v>
      </c>
      <c r="T973">
        <v>324.28899999999999</v>
      </c>
      <c r="U973">
        <v>74.938999999999993</v>
      </c>
      <c r="V973">
        <v>1255.56</v>
      </c>
      <c r="W973">
        <v>1</v>
      </c>
      <c r="X973">
        <v>3.75</v>
      </c>
      <c r="Y973" s="33">
        <v>4.8315900000000002E-2</v>
      </c>
      <c r="Z973" s="33">
        <v>5.3810000000000004E-3</v>
      </c>
      <c r="AA973" s="33">
        <v>0.80764190000000002</v>
      </c>
      <c r="AB973" s="33">
        <v>43.98</v>
      </c>
      <c r="AC973" s="33">
        <v>13.023</v>
      </c>
      <c r="AD973" s="33">
        <v>19.009</v>
      </c>
      <c r="AE973" s="33">
        <v>8.3719999999999999</v>
      </c>
      <c r="AF973" s="33">
        <v>5.5640000000000001</v>
      </c>
      <c r="AG973" s="33">
        <v>-7.109</v>
      </c>
      <c r="AH973" s="33">
        <v>-7.0540000000000003</v>
      </c>
      <c r="AI973" s="33">
        <v>-6.1909999999999998</v>
      </c>
      <c r="AJ973" s="33">
        <v>1087.703</v>
      </c>
      <c r="AK973" s="33">
        <v>-0.58799999999999997</v>
      </c>
      <c r="AL973" s="33">
        <v>1394.2170000000001</v>
      </c>
      <c r="AM973" s="33">
        <v>-1.762</v>
      </c>
      <c r="AN973">
        <v>9.0419999999999998</v>
      </c>
      <c r="AO973">
        <v>1.131</v>
      </c>
      <c r="AP973">
        <v>4</v>
      </c>
      <c r="AQ973">
        <v>1.0960000000000001</v>
      </c>
      <c r="AR973">
        <v>1</v>
      </c>
      <c r="AS973">
        <v>100</v>
      </c>
      <c r="AT973">
        <v>46.988</v>
      </c>
      <c r="AU973">
        <v>0</v>
      </c>
      <c r="AV973">
        <v>87.01</v>
      </c>
      <c r="AW973">
        <v>5</v>
      </c>
      <c r="AX973">
        <v>1</v>
      </c>
      <c r="AY973">
        <v>22</v>
      </c>
      <c r="AZ973">
        <v>0</v>
      </c>
      <c r="BA973">
        <v>17</v>
      </c>
      <c r="BB973">
        <v>5</v>
      </c>
      <c r="BC973">
        <v>30</v>
      </c>
    </row>
    <row r="974" spans="1:55" x14ac:dyDescent="0.3">
      <c r="A974" t="str">
        <f>'Smile-IC50-CC50'!A974</f>
        <v>CHEMBL4207632</v>
      </c>
      <c r="C974" s="11" t="str">
        <f>'Smile-IC50-CC50'!I974</f>
        <v>s1ccnc1NC(=O)c2c(sc(c23)CCCCC3)NC(=O)c4c(O)cccc4</v>
      </c>
      <c r="D974" s="25">
        <f>'Smile-IC50-CC50'!B974</f>
        <v>7.3999999999999996E-2</v>
      </c>
      <c r="E974" s="26">
        <f>'Smile-IC50-CC50'!C974</f>
        <v>103.38</v>
      </c>
      <c r="F974" s="27">
        <f>'Smile-IC50-CC50'!D974</f>
        <v>1397.0270270270271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5</v>
      </c>
      <c r="M974">
        <v>0</v>
      </c>
      <c r="N974">
        <v>-2</v>
      </c>
      <c r="O974">
        <v>413.50799999999998</v>
      </c>
      <c r="P974">
        <v>5.8129999999999997</v>
      </c>
      <c r="Q974">
        <v>686.005</v>
      </c>
      <c r="R974">
        <v>191.886</v>
      </c>
      <c r="S974">
        <v>140.99700000000001</v>
      </c>
      <c r="T974">
        <v>291.70100000000002</v>
      </c>
      <c r="U974">
        <v>61.420999999999999</v>
      </c>
      <c r="V974">
        <v>1213.029</v>
      </c>
      <c r="W974">
        <v>1</v>
      </c>
      <c r="X974">
        <v>5.25</v>
      </c>
      <c r="Y974" s="33">
        <v>2.7853300000000001E-2</v>
      </c>
      <c r="Z974" s="33">
        <v>7.6530000000000001E-3</v>
      </c>
      <c r="AA974" s="33">
        <v>0.80183479999999996</v>
      </c>
      <c r="AB974" s="33">
        <v>41.966999999999999</v>
      </c>
      <c r="AC974" s="33">
        <v>13.222</v>
      </c>
      <c r="AD974" s="33">
        <v>18.873000000000001</v>
      </c>
      <c r="AE974" s="33">
        <v>9.8680000000000003</v>
      </c>
      <c r="AF974" s="33">
        <v>4.2919999999999998</v>
      </c>
      <c r="AG974" s="33">
        <v>-6.2850000000000001</v>
      </c>
      <c r="AH974" s="33">
        <v>-6.16</v>
      </c>
      <c r="AI974" s="33">
        <v>-6.13</v>
      </c>
      <c r="AJ974" s="33">
        <v>455.84899999999999</v>
      </c>
      <c r="AK974" s="33">
        <v>-1.0489999999999999</v>
      </c>
      <c r="AL974" s="33">
        <v>459.24099999999999</v>
      </c>
      <c r="AM974" s="33">
        <v>-2.61</v>
      </c>
      <c r="AN974">
        <v>8.6890000000000001</v>
      </c>
      <c r="AO974">
        <v>1.1870000000000001</v>
      </c>
      <c r="AP974">
        <v>5</v>
      </c>
      <c r="AQ974">
        <v>0.67</v>
      </c>
      <c r="AR974">
        <v>1</v>
      </c>
      <c r="AS974">
        <v>100</v>
      </c>
      <c r="AT974">
        <v>0</v>
      </c>
      <c r="AU974">
        <v>0</v>
      </c>
      <c r="AV974">
        <v>103.639</v>
      </c>
      <c r="AW974">
        <v>6</v>
      </c>
      <c r="AX974">
        <v>0</v>
      </c>
      <c r="AY974">
        <v>21</v>
      </c>
      <c r="AZ974">
        <v>0</v>
      </c>
      <c r="BA974">
        <v>16</v>
      </c>
      <c r="BB974">
        <v>5</v>
      </c>
      <c r="BC974">
        <v>28</v>
      </c>
    </row>
    <row r="975" spans="1:55" x14ac:dyDescent="0.3">
      <c r="A975" t="str">
        <f>'Smile-IC50-CC50'!A975</f>
        <v>CHEMBL4211351</v>
      </c>
      <c r="C975" s="11" t="str">
        <f>'Smile-IC50-CC50'!I975</f>
        <v>C1CCCCC1NC(=O)c2c(sc(c23)CCCCC3)NC(=O)c4c(O)cccc4</v>
      </c>
      <c r="D975" s="25">
        <f>'Smile-IC50-CC50'!B975</f>
        <v>41.256</v>
      </c>
      <c r="E975" s="26">
        <f>'Smile-IC50-CC50'!C975</f>
        <v>70.959999999999994</v>
      </c>
      <c r="F975" s="27">
        <f>'Smile-IC50-CC50'!D975</f>
        <v>1.7199922435524528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5</v>
      </c>
      <c r="M975">
        <v>0</v>
      </c>
      <c r="N975">
        <v>-1</v>
      </c>
      <c r="O975">
        <v>412.54599999999999</v>
      </c>
      <c r="P975">
        <v>3.2389999999999999</v>
      </c>
      <c r="Q975">
        <v>726.35199999999998</v>
      </c>
      <c r="R975">
        <v>418.99400000000003</v>
      </c>
      <c r="S975">
        <v>104.142</v>
      </c>
      <c r="T975">
        <v>177.518</v>
      </c>
      <c r="U975">
        <v>25.698</v>
      </c>
      <c r="V975">
        <v>1300.8330000000001</v>
      </c>
      <c r="W975">
        <v>1</v>
      </c>
      <c r="X975">
        <v>3.75</v>
      </c>
      <c r="Y975" s="33">
        <v>8.0666999999999996E-3</v>
      </c>
      <c r="Z975" s="33">
        <v>5.1628000000000004E-3</v>
      </c>
      <c r="AA975" s="33">
        <v>0.79341249999999997</v>
      </c>
      <c r="AB975" s="33">
        <v>44.39</v>
      </c>
      <c r="AC975" s="33">
        <v>12.760999999999999</v>
      </c>
      <c r="AD975" s="33">
        <v>18.085000000000001</v>
      </c>
      <c r="AE975" s="33">
        <v>7.4480000000000004</v>
      </c>
      <c r="AF975" s="33">
        <v>5.47</v>
      </c>
      <c r="AG975" s="33">
        <v>-7.431</v>
      </c>
      <c r="AH975" s="33">
        <v>-6.4180000000000001</v>
      </c>
      <c r="AI975" s="33">
        <v>-5.7210000000000001</v>
      </c>
      <c r="AJ975" s="33">
        <v>1019.3440000000001</v>
      </c>
      <c r="AK975" s="33">
        <v>-0.77800000000000002</v>
      </c>
      <c r="AL975" s="33">
        <v>698.42399999999998</v>
      </c>
      <c r="AM975" s="33">
        <v>-2.3330000000000002</v>
      </c>
      <c r="AN975">
        <v>8.5779999999999994</v>
      </c>
      <c r="AO975">
        <v>0.96399999999999997</v>
      </c>
      <c r="AP975">
        <v>4</v>
      </c>
      <c r="AQ975">
        <v>1.218</v>
      </c>
      <c r="AR975">
        <v>1</v>
      </c>
      <c r="AS975">
        <v>100</v>
      </c>
      <c r="AT975">
        <v>0</v>
      </c>
      <c r="AU975">
        <v>0</v>
      </c>
      <c r="AV975">
        <v>89.509</v>
      </c>
      <c r="AW975">
        <v>5</v>
      </c>
      <c r="AX975">
        <v>1</v>
      </c>
      <c r="AY975">
        <v>22</v>
      </c>
      <c r="AZ975">
        <v>0</v>
      </c>
      <c r="BA975">
        <v>17</v>
      </c>
      <c r="BB975">
        <v>11</v>
      </c>
      <c r="BC975">
        <v>29</v>
      </c>
    </row>
    <row r="976" spans="1:55" x14ac:dyDescent="0.3">
      <c r="A976" t="str">
        <f>'Smile-IC50-CC50'!A976</f>
        <v>CHEMBL4214527</v>
      </c>
      <c r="C976" s="11" t="str">
        <f>'Smile-IC50-CC50'!I976</f>
        <v>c1cccc(OC)c1NC(=O)c2c(sc(c23)CCCCC3)NC(=O)c4ccc(Cl)cc4</v>
      </c>
      <c r="D976" s="25">
        <f>'Smile-IC50-CC50'!B976</f>
        <v>10.92</v>
      </c>
      <c r="E976" s="26">
        <f>'Smile-IC50-CC50'!C976</f>
        <v>113.745</v>
      </c>
      <c r="F976" s="27">
        <f>'Smile-IC50-CC50'!D976</f>
        <v>10.416208791208792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5</v>
      </c>
      <c r="M976">
        <v>0</v>
      </c>
      <c r="N976">
        <v>0</v>
      </c>
      <c r="O976">
        <v>454.97</v>
      </c>
      <c r="P976">
        <v>5.3559999999999999</v>
      </c>
      <c r="Q976">
        <v>739.06899999999996</v>
      </c>
      <c r="R976">
        <v>275.46800000000002</v>
      </c>
      <c r="S976">
        <v>63.35</v>
      </c>
      <c r="T976">
        <v>294.87700000000001</v>
      </c>
      <c r="U976">
        <v>105.374</v>
      </c>
      <c r="V976">
        <v>1345.019</v>
      </c>
      <c r="W976">
        <v>1</v>
      </c>
      <c r="X976">
        <v>4.75</v>
      </c>
      <c r="Y976" s="33">
        <v>2.1326999999999999E-2</v>
      </c>
      <c r="Z976" s="33">
        <v>6.4270000000000004E-3</v>
      </c>
      <c r="AA976" s="33">
        <v>0.79732000000000003</v>
      </c>
      <c r="AB976" s="33">
        <v>47.279000000000003</v>
      </c>
      <c r="AC976" s="33">
        <v>14.263999999999999</v>
      </c>
      <c r="AD976" s="33">
        <v>20.233000000000001</v>
      </c>
      <c r="AE976" s="33">
        <v>9.0120000000000005</v>
      </c>
      <c r="AF976" s="33">
        <v>6.0510000000000002</v>
      </c>
      <c r="AG976" s="33">
        <v>-7.6219999999999999</v>
      </c>
      <c r="AH976" s="33">
        <v>-7.2770000000000001</v>
      </c>
      <c r="AI976" s="33">
        <v>-6.218</v>
      </c>
      <c r="AJ976" s="33">
        <v>2484</v>
      </c>
      <c r="AK976" s="33">
        <v>-0.14399999999999999</v>
      </c>
      <c r="AL976" s="33">
        <v>4996.8770000000004</v>
      </c>
      <c r="AM976" s="33">
        <v>-1.1679999999999999</v>
      </c>
      <c r="AN976">
        <v>8.6270000000000007</v>
      </c>
      <c r="AO976">
        <v>1.085</v>
      </c>
      <c r="AP976">
        <v>5</v>
      </c>
      <c r="AQ976">
        <v>1.1339999999999999</v>
      </c>
      <c r="AR976">
        <v>1</v>
      </c>
      <c r="AS976">
        <v>100</v>
      </c>
      <c r="AT976">
        <v>0</v>
      </c>
      <c r="AU976">
        <v>0</v>
      </c>
      <c r="AV976">
        <v>76.546000000000006</v>
      </c>
      <c r="AW976">
        <v>5</v>
      </c>
      <c r="AX976">
        <v>1</v>
      </c>
      <c r="AY976">
        <v>22</v>
      </c>
      <c r="AZ976">
        <v>0</v>
      </c>
      <c r="BA976">
        <v>17</v>
      </c>
      <c r="BB976">
        <v>5</v>
      </c>
      <c r="BC976">
        <v>31</v>
      </c>
    </row>
    <row r="977" spans="1:55" x14ac:dyDescent="0.3">
      <c r="A977" t="str">
        <f>'Smile-IC50-CC50'!A977</f>
        <v>CHEMBL4207915</v>
      </c>
      <c r="C977" s="11" t="str">
        <f>'Smile-IC50-CC50'!I977</f>
        <v>c1cccc(O)c1NC(=O)c2c(sc(c23)CCCCC3)NC(=O)c4ccc(Cl)cc4</v>
      </c>
      <c r="D977" s="25">
        <f>'Smile-IC50-CC50'!B977</f>
        <v>0.79400000000000004</v>
      </c>
      <c r="E977" s="26">
        <f>'Smile-IC50-CC50'!C977</f>
        <v>12.347</v>
      </c>
      <c r="F977" s="27">
        <f>'Smile-IC50-CC50'!D977</f>
        <v>15.550377833753148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5</v>
      </c>
      <c r="M977">
        <v>0</v>
      </c>
      <c r="N977">
        <v>-1</v>
      </c>
      <c r="O977">
        <v>440.94299999999998</v>
      </c>
      <c r="P977">
        <v>7.601</v>
      </c>
      <c r="Q977">
        <v>723.92499999999995</v>
      </c>
      <c r="R977">
        <v>189.79</v>
      </c>
      <c r="S977">
        <v>122.00700000000001</v>
      </c>
      <c r="T977">
        <v>316.399</v>
      </c>
      <c r="U977">
        <v>95.728999999999999</v>
      </c>
      <c r="V977">
        <v>1296.05</v>
      </c>
      <c r="W977">
        <v>2</v>
      </c>
      <c r="X977">
        <v>4.75</v>
      </c>
      <c r="Y977" s="33">
        <v>4.4577199999999997E-2</v>
      </c>
      <c r="Z977" s="33">
        <v>9.2793000000000007E-3</v>
      </c>
      <c r="AA977" s="33">
        <v>0.7941203</v>
      </c>
      <c r="AB977" s="33">
        <v>45.524999999999999</v>
      </c>
      <c r="AC977" s="33">
        <v>14.539</v>
      </c>
      <c r="AD977" s="33">
        <v>21.64</v>
      </c>
      <c r="AE977" s="33">
        <v>10.981999999999999</v>
      </c>
      <c r="AF977" s="33">
        <v>5.14</v>
      </c>
      <c r="AG977" s="33">
        <v>-7.1760000000000002</v>
      </c>
      <c r="AH977" s="33">
        <v>-6.891</v>
      </c>
      <c r="AI977" s="33">
        <v>-6.3719999999999999</v>
      </c>
      <c r="AJ977" s="33">
        <v>690.1</v>
      </c>
      <c r="AK977" s="33">
        <v>-0.79300000000000004</v>
      </c>
      <c r="AL977" s="33">
        <v>1108.242</v>
      </c>
      <c r="AM977" s="33">
        <v>-2.173</v>
      </c>
      <c r="AN977">
        <v>8.9890000000000008</v>
      </c>
      <c r="AO977">
        <v>0.99299999999999999</v>
      </c>
      <c r="AP977">
        <v>5</v>
      </c>
      <c r="AQ977">
        <v>0.93</v>
      </c>
      <c r="AR977">
        <v>1</v>
      </c>
      <c r="AS977">
        <v>94.897000000000006</v>
      </c>
      <c r="AT977">
        <v>0</v>
      </c>
      <c r="AU977">
        <v>0</v>
      </c>
      <c r="AV977">
        <v>90.576999999999998</v>
      </c>
      <c r="AW977">
        <v>5</v>
      </c>
      <c r="AX977">
        <v>1</v>
      </c>
      <c r="AY977">
        <v>22</v>
      </c>
      <c r="AZ977">
        <v>0</v>
      </c>
      <c r="BA977">
        <v>17</v>
      </c>
      <c r="BB977">
        <v>5</v>
      </c>
      <c r="BC977">
        <v>30</v>
      </c>
    </row>
    <row r="978" spans="1:55" x14ac:dyDescent="0.3">
      <c r="A978" t="str">
        <f>'Smile-IC50-CC50'!A978</f>
        <v>CHEMBL4204841</v>
      </c>
      <c r="C978" s="11" t="str">
        <f>'Smile-IC50-CC50'!I978</f>
        <v>c1cccc(O)c1NC(=O)c2c(NC(=O)c3ccccn3)sc(c24)CCCCC4</v>
      </c>
      <c r="D978" s="25">
        <f>'Smile-IC50-CC50'!B978</f>
        <v>3.3420000000000001</v>
      </c>
      <c r="E978" s="26">
        <f>'Smile-IC50-CC50'!C978</f>
        <v>101.875</v>
      </c>
      <c r="F978" s="27">
        <f>'Smile-IC50-CC50'!D978</f>
        <v>30.483243566726511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5</v>
      </c>
      <c r="M978">
        <v>0</v>
      </c>
      <c r="N978">
        <v>-2</v>
      </c>
      <c r="O978">
        <v>407.48599999999999</v>
      </c>
      <c r="P978">
        <v>5.75</v>
      </c>
      <c r="Q978">
        <v>668.04100000000005</v>
      </c>
      <c r="R978">
        <v>180.10499999999999</v>
      </c>
      <c r="S978">
        <v>141.666</v>
      </c>
      <c r="T978">
        <v>316.70699999999999</v>
      </c>
      <c r="U978">
        <v>29.562000000000001</v>
      </c>
      <c r="V978">
        <v>1217.6469999999999</v>
      </c>
      <c r="W978">
        <v>2</v>
      </c>
      <c r="X978">
        <v>5.75</v>
      </c>
      <c r="Y978" s="33">
        <v>2.71495E-2</v>
      </c>
      <c r="Z978" s="33">
        <v>1.2172499999999999E-2</v>
      </c>
      <c r="AA978" s="33">
        <v>0.82548520000000003</v>
      </c>
      <c r="AB978" s="33">
        <v>42.39</v>
      </c>
      <c r="AC978" s="33">
        <v>13.423999999999999</v>
      </c>
      <c r="AD978" s="33">
        <v>20.721</v>
      </c>
      <c r="AE978" s="33">
        <v>11.945</v>
      </c>
      <c r="AF978" s="33">
        <v>3.8820000000000001</v>
      </c>
      <c r="AG978" s="33">
        <v>-5.5940000000000003</v>
      </c>
      <c r="AH978" s="33">
        <v>-5.8319999999999999</v>
      </c>
      <c r="AI978" s="33">
        <v>-5.8659999999999997</v>
      </c>
      <c r="AJ978" s="33">
        <v>449.23899999999998</v>
      </c>
      <c r="AK978" s="33">
        <v>-1.0509999999999999</v>
      </c>
      <c r="AL978" s="33">
        <v>302.45600000000002</v>
      </c>
      <c r="AM978" s="33">
        <v>-2.5350000000000001</v>
      </c>
      <c r="AN978">
        <v>8.5869999999999997</v>
      </c>
      <c r="AO978">
        <v>1.5580000000000001</v>
      </c>
      <c r="AP978">
        <v>6</v>
      </c>
      <c r="AQ978">
        <v>0.56100000000000005</v>
      </c>
      <c r="AR978">
        <v>3</v>
      </c>
      <c r="AS978">
        <v>100</v>
      </c>
      <c r="AT978">
        <v>0</v>
      </c>
      <c r="AU978">
        <v>0</v>
      </c>
      <c r="AV978">
        <v>102.736</v>
      </c>
      <c r="AW978">
        <v>6</v>
      </c>
      <c r="AX978">
        <v>0</v>
      </c>
      <c r="AY978">
        <v>22</v>
      </c>
      <c r="AZ978">
        <v>0</v>
      </c>
      <c r="BA978">
        <v>17</v>
      </c>
      <c r="BB978">
        <v>5</v>
      </c>
      <c r="BC978">
        <v>29</v>
      </c>
    </row>
    <row r="979" spans="1:55" x14ac:dyDescent="0.3">
      <c r="A979" t="str">
        <f>'Smile-IC50-CC50'!A979</f>
        <v>CHEMBL4208962</v>
      </c>
      <c r="C979" s="11" t="str">
        <f>'Smile-IC50-CC50'!I979</f>
        <v>n1ccccc1CNC(=O)c2c(sc(c23)CCCCC3)NC(=O)c4c(O)cccc4</v>
      </c>
      <c r="D979" s="25">
        <f>'Smile-IC50-CC50'!B979</f>
        <v>42.152000000000001</v>
      </c>
      <c r="E979" s="26">
        <f>'Smile-IC50-CC50'!C979</f>
        <v>105.38</v>
      </c>
      <c r="F979" s="27">
        <f>'Smile-IC50-CC50'!D979</f>
        <v>2.5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6</v>
      </c>
      <c r="M979">
        <v>0</v>
      </c>
      <c r="N979">
        <v>-2</v>
      </c>
      <c r="O979">
        <v>421.51299999999998</v>
      </c>
      <c r="P979">
        <v>5.6079999999999997</v>
      </c>
      <c r="Q979">
        <v>719.87800000000004</v>
      </c>
      <c r="R979">
        <v>214.11600000000001</v>
      </c>
      <c r="S979">
        <v>125.303</v>
      </c>
      <c r="T979">
        <v>348.49</v>
      </c>
      <c r="U979">
        <v>31.969000000000001</v>
      </c>
      <c r="V979">
        <v>1301.3620000000001</v>
      </c>
      <c r="W979">
        <v>1</v>
      </c>
      <c r="X979">
        <v>4.75</v>
      </c>
      <c r="Y979" s="33">
        <v>2.4162800000000002E-2</v>
      </c>
      <c r="Z979" s="33">
        <v>6.5982999999999997E-3</v>
      </c>
      <c r="AA979" s="33">
        <v>0.80076449999999999</v>
      </c>
      <c r="AB979" s="33">
        <v>45.402000000000001</v>
      </c>
      <c r="AC979" s="33">
        <v>14.143000000000001</v>
      </c>
      <c r="AD979" s="33">
        <v>19.611999999999998</v>
      </c>
      <c r="AE979" s="33">
        <v>9.5050000000000008</v>
      </c>
      <c r="AF979" s="33">
        <v>5.1280000000000001</v>
      </c>
      <c r="AG979" s="33">
        <v>-6.7919999999999998</v>
      </c>
      <c r="AH979" s="33">
        <v>-6.5869999999999997</v>
      </c>
      <c r="AI979" s="33">
        <v>-6.4180000000000001</v>
      </c>
      <c r="AJ979" s="33">
        <v>642.17499999999995</v>
      </c>
      <c r="AK979" s="33">
        <v>-1.022</v>
      </c>
      <c r="AL979" s="33">
        <v>458.74799999999999</v>
      </c>
      <c r="AM979" s="33">
        <v>-2.0249999999999999</v>
      </c>
      <c r="AN979">
        <v>9.0259999999999998</v>
      </c>
      <c r="AO979">
        <v>1.119</v>
      </c>
      <c r="AP979">
        <v>6</v>
      </c>
      <c r="AQ979">
        <v>0.97199999999999998</v>
      </c>
      <c r="AR979">
        <v>1</v>
      </c>
      <c r="AS979">
        <v>94.262</v>
      </c>
      <c r="AT979">
        <v>0</v>
      </c>
      <c r="AU979">
        <v>0</v>
      </c>
      <c r="AV979">
        <v>101.63</v>
      </c>
      <c r="AW979">
        <v>6</v>
      </c>
      <c r="AX979">
        <v>1</v>
      </c>
      <c r="AY979">
        <v>22</v>
      </c>
      <c r="AZ979">
        <v>0</v>
      </c>
      <c r="BA979">
        <v>17</v>
      </c>
      <c r="BB979">
        <v>5</v>
      </c>
      <c r="BC979">
        <v>30</v>
      </c>
    </row>
    <row r="980" spans="1:55" x14ac:dyDescent="0.3">
      <c r="A980" t="str">
        <f>'Smile-IC50-CC50'!A980</f>
        <v>CHEMBL4211654</v>
      </c>
      <c r="C980" s="11" t="str">
        <f>'Smile-IC50-CC50'!I980</f>
        <v>c1ccccc1CNC(=O)c2c(sc(c23)CCCCC3)NC(=O)c4c(O)cccc4</v>
      </c>
      <c r="D980" s="25">
        <f>'Smile-IC50-CC50'!B980</f>
        <v>42.052999999999997</v>
      </c>
      <c r="E980" s="26">
        <f>'Smile-IC50-CC50'!C980</f>
        <v>72.331000000000003</v>
      </c>
      <c r="F980" s="27">
        <f>'Smile-IC50-CC50'!D980</f>
        <v>1.7199961952773883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6</v>
      </c>
      <c r="M980">
        <v>0</v>
      </c>
      <c r="N980">
        <v>-1</v>
      </c>
      <c r="O980">
        <v>420.52499999999998</v>
      </c>
      <c r="P980">
        <v>2.9089999999999998</v>
      </c>
      <c r="Q980">
        <v>728.83399999999995</v>
      </c>
      <c r="R980">
        <v>215.25899999999999</v>
      </c>
      <c r="S980">
        <v>116.09399999999999</v>
      </c>
      <c r="T980">
        <v>375.32499999999999</v>
      </c>
      <c r="U980">
        <v>22.155999999999999</v>
      </c>
      <c r="V980">
        <v>1301.173</v>
      </c>
      <c r="W980">
        <v>1</v>
      </c>
      <c r="X980">
        <v>3.75</v>
      </c>
      <c r="Y980" s="33">
        <v>6.5017E-3</v>
      </c>
      <c r="Z980" s="33">
        <v>5.1451999999999999E-3</v>
      </c>
      <c r="AA980" s="33">
        <v>0.79084779999999999</v>
      </c>
      <c r="AB980" s="33">
        <v>45.651000000000003</v>
      </c>
      <c r="AC980" s="33">
        <v>14.226000000000001</v>
      </c>
      <c r="AD980" s="33">
        <v>18.821999999999999</v>
      </c>
      <c r="AE980" s="33">
        <v>8.6579999999999995</v>
      </c>
      <c r="AF980" s="33">
        <v>5.6070000000000002</v>
      </c>
      <c r="AG980" s="33">
        <v>-7.298</v>
      </c>
      <c r="AH980" s="33">
        <v>-6.9720000000000004</v>
      </c>
      <c r="AI980" s="33">
        <v>-6.7060000000000004</v>
      </c>
      <c r="AJ980" s="33">
        <v>785.197</v>
      </c>
      <c r="AK980" s="33">
        <v>-0.98099999999999998</v>
      </c>
      <c r="AL980" s="33">
        <v>503.73700000000002</v>
      </c>
      <c r="AM980" s="33">
        <v>-1.7609999999999999</v>
      </c>
      <c r="AN980">
        <v>8.6649999999999991</v>
      </c>
      <c r="AO980">
        <v>0.85099999999999998</v>
      </c>
      <c r="AP980">
        <v>5</v>
      </c>
      <c r="AQ980">
        <v>1.1759999999999999</v>
      </c>
      <c r="AR980">
        <v>1</v>
      </c>
      <c r="AS980">
        <v>100</v>
      </c>
      <c r="AT980">
        <v>0</v>
      </c>
      <c r="AU980">
        <v>0</v>
      </c>
      <c r="AV980">
        <v>90.305000000000007</v>
      </c>
      <c r="AW980">
        <v>5</v>
      </c>
      <c r="AX980">
        <v>1</v>
      </c>
      <c r="AY980">
        <v>22</v>
      </c>
      <c r="AZ980">
        <v>0</v>
      </c>
      <c r="BA980">
        <v>17</v>
      </c>
      <c r="BB980">
        <v>5</v>
      </c>
      <c r="BC980">
        <v>30</v>
      </c>
    </row>
    <row r="981" spans="1:55" x14ac:dyDescent="0.3">
      <c r="A981" t="str">
        <f>'Smile-IC50-CC50'!A981</f>
        <v>CHEMBL4215438</v>
      </c>
      <c r="C981" s="11" t="str">
        <f>'Smile-IC50-CC50'!I981</f>
        <v>C1CCCCc(c12)sc(c2C(=O)NC(C)C)NC(=O)c3c(O)cccc3</v>
      </c>
      <c r="D981" s="25">
        <f>'Smile-IC50-CC50'!B981</f>
        <v>37.249000000000002</v>
      </c>
      <c r="E981" s="26">
        <f>'Smile-IC50-CC50'!C981</f>
        <v>93.123000000000005</v>
      </c>
      <c r="F981" s="27">
        <f>'Smile-IC50-CC50'!D981</f>
        <v>2.5000134231791455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5</v>
      </c>
      <c r="M981">
        <v>0</v>
      </c>
      <c r="N981">
        <v>0</v>
      </c>
      <c r="O981">
        <v>372.48099999999999</v>
      </c>
      <c r="P981">
        <v>5.9320000000000004</v>
      </c>
      <c r="Q981">
        <v>658.59799999999996</v>
      </c>
      <c r="R981">
        <v>347.49200000000002</v>
      </c>
      <c r="S981">
        <v>101.848</v>
      </c>
      <c r="T981">
        <v>177.14599999999999</v>
      </c>
      <c r="U981">
        <v>32.113</v>
      </c>
      <c r="V981">
        <v>1175.02</v>
      </c>
      <c r="W981">
        <v>1</v>
      </c>
      <c r="X981">
        <v>3.75</v>
      </c>
      <c r="Y981" s="33">
        <v>2.99514E-2</v>
      </c>
      <c r="Z981" s="33">
        <v>5.6939E-3</v>
      </c>
      <c r="AA981" s="33">
        <v>0.81766329999999998</v>
      </c>
      <c r="AB981" s="33">
        <v>39.351999999999997</v>
      </c>
      <c r="AC981" s="33">
        <v>11.553000000000001</v>
      </c>
      <c r="AD981" s="33">
        <v>16.704999999999998</v>
      </c>
      <c r="AE981" s="33">
        <v>7.2690000000000001</v>
      </c>
      <c r="AF981" s="33">
        <v>4.7119999999999997</v>
      </c>
      <c r="AG981" s="33">
        <v>-6.2279999999999998</v>
      </c>
      <c r="AH981" s="33">
        <v>-5.62</v>
      </c>
      <c r="AI981" s="33">
        <v>-5.327</v>
      </c>
      <c r="AJ981" s="33">
        <v>1071.7080000000001</v>
      </c>
      <c r="AK981" s="33">
        <v>-0.67500000000000004</v>
      </c>
      <c r="AL981" s="33">
        <v>799.41499999999996</v>
      </c>
      <c r="AM981" s="33">
        <v>-2.2919999999999998</v>
      </c>
      <c r="AN981">
        <v>8.9009999999999998</v>
      </c>
      <c r="AO981">
        <v>1.147</v>
      </c>
      <c r="AP981">
        <v>4</v>
      </c>
      <c r="AQ981">
        <v>0.876</v>
      </c>
      <c r="AR981">
        <v>1</v>
      </c>
      <c r="AS981">
        <v>100</v>
      </c>
      <c r="AT981">
        <v>0</v>
      </c>
      <c r="AU981">
        <v>0</v>
      </c>
      <c r="AV981">
        <v>87.784000000000006</v>
      </c>
      <c r="AW981">
        <v>5</v>
      </c>
      <c r="AX981">
        <v>0</v>
      </c>
      <c r="AY981">
        <v>16</v>
      </c>
      <c r="AZ981">
        <v>0</v>
      </c>
      <c r="BA981">
        <v>11</v>
      </c>
      <c r="BB981">
        <v>5</v>
      </c>
      <c r="BC981">
        <v>26</v>
      </c>
    </row>
    <row r="982" spans="1:55" x14ac:dyDescent="0.3">
      <c r="A982" t="str">
        <f>'Smile-IC50-CC50'!A982</f>
        <v>CHEMBL4205111</v>
      </c>
      <c r="C982" s="11" t="str">
        <f>'Smile-IC50-CC50'!I982</f>
        <v>C1CCCCc(c12)sc(c2C(=O)NC(C)(C)C)NC(=O)c3c(O)cccc3</v>
      </c>
      <c r="D982" s="25">
        <f>'Smile-IC50-CC50'!B982</f>
        <v>38.652000000000001</v>
      </c>
      <c r="E982" s="26">
        <f>'Smile-IC50-CC50'!C982</f>
        <v>96.63</v>
      </c>
      <c r="F982" s="27">
        <f>'Smile-IC50-CC50'!D982</f>
        <v>2.5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5</v>
      </c>
      <c r="M982">
        <v>0</v>
      </c>
      <c r="N982">
        <v>0</v>
      </c>
      <c r="O982">
        <v>386.50799999999998</v>
      </c>
      <c r="P982">
        <v>8.9700000000000006</v>
      </c>
      <c r="Q982">
        <v>638.495</v>
      </c>
      <c r="R982">
        <v>353.21699999999998</v>
      </c>
      <c r="S982">
        <v>100.18899999999999</v>
      </c>
      <c r="T982">
        <v>144.739</v>
      </c>
      <c r="U982">
        <v>40.35</v>
      </c>
      <c r="V982">
        <v>1190.1969999999999</v>
      </c>
      <c r="W982">
        <v>1</v>
      </c>
      <c r="X982">
        <v>3.75</v>
      </c>
      <c r="Y982" s="33">
        <v>6.7597599999999994E-2</v>
      </c>
      <c r="Z982" s="33">
        <v>5.8732000000000003E-3</v>
      </c>
      <c r="AA982" s="33">
        <v>0.85065480000000004</v>
      </c>
      <c r="AB982" s="33">
        <v>39.649000000000001</v>
      </c>
      <c r="AC982" s="33">
        <v>11.522</v>
      </c>
      <c r="AD982" s="33">
        <v>17.437999999999999</v>
      </c>
      <c r="AE982" s="33">
        <v>6.9909999999999997</v>
      </c>
      <c r="AF982" s="33">
        <v>4.8239999999999998</v>
      </c>
      <c r="AG982" s="33">
        <v>-5.9009999999999998</v>
      </c>
      <c r="AH982" s="33">
        <v>-5.9089999999999998</v>
      </c>
      <c r="AI982" s="33">
        <v>-4.6390000000000002</v>
      </c>
      <c r="AJ982" s="33">
        <v>1111.2329999999999</v>
      </c>
      <c r="AK982" s="33">
        <v>-0.56200000000000006</v>
      </c>
      <c r="AL982" s="33">
        <v>922.35299999999995</v>
      </c>
      <c r="AM982" s="33">
        <v>-2.3759999999999999</v>
      </c>
      <c r="AN982">
        <v>9.1029999999999998</v>
      </c>
      <c r="AO982">
        <v>1.1359999999999999</v>
      </c>
      <c r="AP982">
        <v>4</v>
      </c>
      <c r="AQ982">
        <v>0.92800000000000005</v>
      </c>
      <c r="AR982">
        <v>3</v>
      </c>
      <c r="AS982">
        <v>100</v>
      </c>
      <c r="AT982">
        <v>0</v>
      </c>
      <c r="AU982">
        <v>0</v>
      </c>
      <c r="AV982">
        <v>81.596000000000004</v>
      </c>
      <c r="AW982">
        <v>5</v>
      </c>
      <c r="AX982">
        <v>0</v>
      </c>
      <c r="AY982">
        <v>16</v>
      </c>
      <c r="AZ982">
        <v>0</v>
      </c>
      <c r="BA982">
        <v>11</v>
      </c>
      <c r="BB982">
        <v>5</v>
      </c>
      <c r="BC982">
        <v>27</v>
      </c>
    </row>
    <row r="983" spans="1:55" x14ac:dyDescent="0.3">
      <c r="A983" t="str">
        <f>'Smile-IC50-CC50'!A983</f>
        <v>CHEMBL4216808</v>
      </c>
      <c r="C983" s="11" t="str">
        <f>'Smile-IC50-CC50'!I983</f>
        <v>C1CN(C)CCN1C(=O)c2c(sc(c23)CCCCC3)NC(=O)c4c(O)cccc4</v>
      </c>
      <c r="D983" s="25">
        <f>'Smile-IC50-CC50'!B983</f>
        <v>38.872999999999998</v>
      </c>
      <c r="E983" s="26">
        <f>'Smile-IC50-CC50'!C983</f>
        <v>103.38500000000001</v>
      </c>
      <c r="F983" s="27">
        <f>'Smile-IC50-CC50'!D983</f>
        <v>2.6595580480024701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4</v>
      </c>
      <c r="M983">
        <v>0</v>
      </c>
      <c r="N983">
        <v>1</v>
      </c>
      <c r="O983">
        <v>413.53399999999999</v>
      </c>
      <c r="P983">
        <v>1.7909999999999999</v>
      </c>
      <c r="Q983">
        <v>687.04</v>
      </c>
      <c r="R983">
        <v>390.54199999999997</v>
      </c>
      <c r="S983">
        <v>104.08799999999999</v>
      </c>
      <c r="T983">
        <v>170.74</v>
      </c>
      <c r="U983">
        <v>21.669</v>
      </c>
      <c r="V983">
        <v>1271.47</v>
      </c>
      <c r="W983">
        <v>0</v>
      </c>
      <c r="X983">
        <v>6.25</v>
      </c>
      <c r="Y983" s="33">
        <v>2.5214E-3</v>
      </c>
      <c r="Z983" s="33">
        <v>0</v>
      </c>
      <c r="AA983" s="33">
        <v>0.82614050000000006</v>
      </c>
      <c r="AB983" s="33">
        <v>43.792000000000002</v>
      </c>
      <c r="AC983" s="33">
        <v>12.115</v>
      </c>
      <c r="AD983" s="33">
        <v>17.829000000000001</v>
      </c>
      <c r="AE983" s="33">
        <v>8.5229999999999997</v>
      </c>
      <c r="AF983" s="33">
        <v>3.5819999999999999</v>
      </c>
      <c r="AG983" s="33">
        <v>-4.1879999999999997</v>
      </c>
      <c r="AH983" s="33">
        <v>-4.3440000000000003</v>
      </c>
      <c r="AI983" s="33">
        <v>-5.8860000000000001</v>
      </c>
      <c r="AJ983" s="33">
        <v>254.52500000000001</v>
      </c>
      <c r="AK983" s="33">
        <v>-0.24299999999999999</v>
      </c>
      <c r="AL983" s="33">
        <v>163.90700000000001</v>
      </c>
      <c r="AM983" s="33">
        <v>-4.5149999999999997</v>
      </c>
      <c r="AN983">
        <v>8.8610000000000007</v>
      </c>
      <c r="AO983">
        <v>0.77600000000000002</v>
      </c>
      <c r="AP983">
        <v>5</v>
      </c>
      <c r="AQ983">
        <v>0.46700000000000003</v>
      </c>
      <c r="AR983">
        <v>3</v>
      </c>
      <c r="AS983">
        <v>90.974999999999994</v>
      </c>
      <c r="AT983">
        <v>0</v>
      </c>
      <c r="AU983">
        <v>0</v>
      </c>
      <c r="AV983">
        <v>85.171999999999997</v>
      </c>
      <c r="AW983">
        <v>6</v>
      </c>
      <c r="AX983">
        <v>0</v>
      </c>
      <c r="AY983">
        <v>22</v>
      </c>
      <c r="AZ983">
        <v>0</v>
      </c>
      <c r="BA983">
        <v>17</v>
      </c>
      <c r="BB983">
        <v>9</v>
      </c>
      <c r="BC983">
        <v>29</v>
      </c>
    </row>
    <row r="984" spans="1:55" x14ac:dyDescent="0.3">
      <c r="A984" t="str">
        <f>'Smile-IC50-CC50'!A984</f>
        <v>CHEMBL4211583</v>
      </c>
      <c r="C984" s="11" t="str">
        <f>'Smile-IC50-CC50'!I984</f>
        <v>n1ccccc1N(CC2)CCN2C(=O)c3c(sc(c34)CCCCC4)NC(=O)c5c(O)cccc5</v>
      </c>
      <c r="D984" s="25">
        <f>'Smile-IC50-CC50'!B984</f>
        <v>47.66</v>
      </c>
      <c r="E984" s="26">
        <f>'Smile-IC50-CC50'!C984</f>
        <v>69.106999999999999</v>
      </c>
      <c r="F984" s="27">
        <f>'Smile-IC50-CC50'!D984</f>
        <v>1.4500000000000002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4</v>
      </c>
      <c r="M984">
        <v>0</v>
      </c>
      <c r="N984">
        <v>-1</v>
      </c>
      <c r="O984">
        <v>476.59199999999998</v>
      </c>
      <c r="P984">
        <v>5.2370000000000001</v>
      </c>
      <c r="Q984">
        <v>779.86300000000006</v>
      </c>
      <c r="R984">
        <v>305.53899999999999</v>
      </c>
      <c r="S984">
        <v>110.282</v>
      </c>
      <c r="T984">
        <v>343.55900000000003</v>
      </c>
      <c r="U984">
        <v>20.483000000000001</v>
      </c>
      <c r="V984">
        <v>1439.816</v>
      </c>
      <c r="W984">
        <v>0</v>
      </c>
      <c r="X984">
        <v>5.75</v>
      </c>
      <c r="Y984" s="33">
        <v>1.9046E-2</v>
      </c>
      <c r="Z984" s="33">
        <v>0</v>
      </c>
      <c r="AA984" s="33">
        <v>0.79071170000000002</v>
      </c>
      <c r="AB984" s="33">
        <v>52.18</v>
      </c>
      <c r="AC984" s="33">
        <v>15.016</v>
      </c>
      <c r="AD984" s="33">
        <v>20.93</v>
      </c>
      <c r="AE984" s="33">
        <v>9.4719999999999995</v>
      </c>
      <c r="AF984" s="33">
        <v>5.6050000000000004</v>
      </c>
      <c r="AG984" s="33">
        <v>-7.423</v>
      </c>
      <c r="AH984" s="33">
        <v>-7.3230000000000004</v>
      </c>
      <c r="AI984" s="33">
        <v>-6.5570000000000004</v>
      </c>
      <c r="AJ984" s="33">
        <v>891.44899999999996</v>
      </c>
      <c r="AK984" s="33">
        <v>-0.80300000000000005</v>
      </c>
      <c r="AL984" s="33">
        <v>565.73599999999999</v>
      </c>
      <c r="AM984" s="33">
        <v>-1.958</v>
      </c>
      <c r="AN984">
        <v>8.4250000000000007</v>
      </c>
      <c r="AO984">
        <v>1.3</v>
      </c>
      <c r="AP984">
        <v>5</v>
      </c>
      <c r="AQ984">
        <v>1.0900000000000001</v>
      </c>
      <c r="AR984">
        <v>1</v>
      </c>
      <c r="AS984">
        <v>100</v>
      </c>
      <c r="AT984">
        <v>0</v>
      </c>
      <c r="AU984">
        <v>0</v>
      </c>
      <c r="AV984">
        <v>90.626999999999995</v>
      </c>
      <c r="AW984">
        <v>7</v>
      </c>
      <c r="AX984">
        <v>1</v>
      </c>
      <c r="AY984">
        <v>28</v>
      </c>
      <c r="AZ984">
        <v>0</v>
      </c>
      <c r="BA984">
        <v>23</v>
      </c>
      <c r="BB984">
        <v>9</v>
      </c>
      <c r="BC984">
        <v>34</v>
      </c>
    </row>
    <row r="985" spans="1:55" x14ac:dyDescent="0.3">
      <c r="A985" t="str">
        <f>'Smile-IC50-CC50'!A985</f>
        <v>CHEMBL4216558</v>
      </c>
      <c r="C985" s="11" t="str">
        <f>'Smile-IC50-CC50'!I985</f>
        <v>n1ccccc1NC(=O)c2c(sc(c23)CCCCC3)NC(=O)c4c(N)cccc4</v>
      </c>
      <c r="D985" s="25">
        <f>'Smile-IC50-CC50'!B985</f>
        <v>41.058</v>
      </c>
      <c r="E985" s="26">
        <f>'Smile-IC50-CC50'!C985</f>
        <v>101.628</v>
      </c>
      <c r="F985" s="27">
        <f>'Smile-IC50-CC50'!D985</f>
        <v>2.4752301622095572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5</v>
      </c>
      <c r="M985">
        <v>0</v>
      </c>
      <c r="N985">
        <v>-1</v>
      </c>
      <c r="O985">
        <v>406.50099999999998</v>
      </c>
      <c r="P985">
        <v>3.8740000000000001</v>
      </c>
      <c r="Q985">
        <v>692.60299999999995</v>
      </c>
      <c r="R985">
        <v>195.13499999999999</v>
      </c>
      <c r="S985">
        <v>124.416</v>
      </c>
      <c r="T985">
        <v>353.47300000000001</v>
      </c>
      <c r="U985">
        <v>19.579000000000001</v>
      </c>
      <c r="V985">
        <v>1233.193</v>
      </c>
      <c r="W985">
        <v>2</v>
      </c>
      <c r="X985">
        <v>5</v>
      </c>
      <c r="Y985" s="33">
        <v>1.2172499999999999E-2</v>
      </c>
      <c r="Z985" s="33">
        <v>1.02094E-2</v>
      </c>
      <c r="AA985" s="33">
        <v>0.80297439999999998</v>
      </c>
      <c r="AB985" s="33">
        <v>43.363999999999997</v>
      </c>
      <c r="AC985" s="33">
        <v>13.663</v>
      </c>
      <c r="AD985" s="33">
        <v>20.286999999999999</v>
      </c>
      <c r="AE985" s="33">
        <v>11.395</v>
      </c>
      <c r="AF985" s="33">
        <v>4.3860000000000001</v>
      </c>
      <c r="AG985" s="33">
        <v>-6.2130000000000001</v>
      </c>
      <c r="AH985" s="33">
        <v>-6.0960000000000001</v>
      </c>
      <c r="AI985" s="33">
        <v>-6.4059999999999997</v>
      </c>
      <c r="AJ985" s="33">
        <v>654.73500000000001</v>
      </c>
      <c r="AK985" s="33">
        <v>-0.97599999999999998</v>
      </c>
      <c r="AL985" s="33">
        <v>400.67399999999998</v>
      </c>
      <c r="AM985" s="33">
        <v>-2.0870000000000002</v>
      </c>
      <c r="AN985">
        <v>8.8510000000000009</v>
      </c>
      <c r="AO985">
        <v>1.004</v>
      </c>
      <c r="AP985">
        <v>7</v>
      </c>
      <c r="AQ985">
        <v>0.72099999999999997</v>
      </c>
      <c r="AR985">
        <v>1</v>
      </c>
      <c r="AS985">
        <v>100</v>
      </c>
      <c r="AT985">
        <v>0</v>
      </c>
      <c r="AU985">
        <v>0</v>
      </c>
      <c r="AV985">
        <v>101.675</v>
      </c>
      <c r="AW985">
        <v>6</v>
      </c>
      <c r="AX985">
        <v>0</v>
      </c>
      <c r="AY985">
        <v>22</v>
      </c>
      <c r="AZ985">
        <v>0</v>
      </c>
      <c r="BA985">
        <v>17</v>
      </c>
      <c r="BB985">
        <v>5</v>
      </c>
      <c r="BC985">
        <v>29</v>
      </c>
    </row>
    <row r="986" spans="1:55" x14ac:dyDescent="0.3">
      <c r="A986" t="str">
        <f>'Smile-IC50-CC50'!A986</f>
        <v>CHEMBL4216034</v>
      </c>
      <c r="C986" s="11" t="str">
        <f>'Smile-IC50-CC50'!I986</f>
        <v>n1ccccc1NC(=O)c2c(sc(c23)CCCCC3)NC(=O)c4ccc(N)cc4</v>
      </c>
      <c r="D986" s="25">
        <f>'Smile-IC50-CC50'!B986</f>
        <v>0.106</v>
      </c>
      <c r="E986" s="26">
        <f>'Smile-IC50-CC50'!C986</f>
        <v>101.628</v>
      </c>
      <c r="F986" s="27">
        <f>'Smile-IC50-CC50'!D986</f>
        <v>958.75471698113211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5</v>
      </c>
      <c r="M986">
        <v>0</v>
      </c>
      <c r="N986">
        <v>-2</v>
      </c>
      <c r="O986">
        <v>406.50099999999998</v>
      </c>
      <c r="P986">
        <v>8.9369999999999994</v>
      </c>
      <c r="Q986">
        <v>685.423</v>
      </c>
      <c r="R986">
        <v>192.44499999999999</v>
      </c>
      <c r="S986">
        <v>167.887</v>
      </c>
      <c r="T986">
        <v>299.75700000000001</v>
      </c>
      <c r="U986">
        <v>25.334</v>
      </c>
      <c r="V986">
        <v>1232.2909999999999</v>
      </c>
      <c r="W986">
        <v>2.5</v>
      </c>
      <c r="X986">
        <v>6</v>
      </c>
      <c r="Y986" s="33">
        <v>6.4813300000000004E-2</v>
      </c>
      <c r="Z986" s="33">
        <v>1.38408E-2</v>
      </c>
      <c r="AA986" s="33">
        <v>0.81098950000000003</v>
      </c>
      <c r="AB986" s="33">
        <v>42.814</v>
      </c>
      <c r="AC986" s="33">
        <v>13.723000000000001</v>
      </c>
      <c r="AD986" s="33">
        <v>22.274999999999999</v>
      </c>
      <c r="AE986" s="33">
        <v>13.026999999999999</v>
      </c>
      <c r="AF986" s="33">
        <v>3.5630000000000002</v>
      </c>
      <c r="AG986" s="33">
        <v>-5.74</v>
      </c>
      <c r="AH986" s="33">
        <v>-5.6749999999999998</v>
      </c>
      <c r="AI986" s="33">
        <v>-6.02</v>
      </c>
      <c r="AJ986" s="33">
        <v>253.41499999999999</v>
      </c>
      <c r="AK986" s="33">
        <v>-1.377</v>
      </c>
      <c r="AL986" s="33">
        <v>154.43299999999999</v>
      </c>
      <c r="AM986" s="33">
        <v>-3.0779999999999998</v>
      </c>
      <c r="AN986">
        <v>8.5220000000000002</v>
      </c>
      <c r="AO986">
        <v>1.3109999999999999</v>
      </c>
      <c r="AP986">
        <v>6</v>
      </c>
      <c r="AQ986">
        <v>0.51600000000000001</v>
      </c>
      <c r="AR986">
        <v>3</v>
      </c>
      <c r="AS986">
        <v>90.828999999999994</v>
      </c>
      <c r="AT986">
        <v>0</v>
      </c>
      <c r="AU986">
        <v>0</v>
      </c>
      <c r="AV986">
        <v>106.026</v>
      </c>
      <c r="AW986">
        <v>6</v>
      </c>
      <c r="AX986">
        <v>0</v>
      </c>
      <c r="AY986">
        <v>22</v>
      </c>
      <c r="AZ986">
        <v>0</v>
      </c>
      <c r="BA986">
        <v>17</v>
      </c>
      <c r="BB986">
        <v>5</v>
      </c>
      <c r="BC986">
        <v>29</v>
      </c>
    </row>
    <row r="987" spans="1:55" x14ac:dyDescent="0.3">
      <c r="A987" t="str">
        <f>'Smile-IC50-CC50'!A987</f>
        <v>CHEMBL1643</v>
      </c>
      <c r="C987" s="11" t="str">
        <f>'Smile-IC50-CC50'!I987</f>
        <v>NC(=O)c1ncn(n1)[C@H](O2)[C@H](O)[C@H](O)[C@H]2CO</v>
      </c>
      <c r="D987" s="25">
        <f>'Smile-IC50-CC50'!B987</f>
        <v>2.4420000000000002</v>
      </c>
      <c r="E987" s="26">
        <f>'Smile-IC50-CC50'!C987</f>
        <v>61.052999999999997</v>
      </c>
      <c r="F987" s="27">
        <f>'Smile-IC50-CC50'!D987</f>
        <v>25.0012285012285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5</v>
      </c>
      <c r="M987">
        <v>0</v>
      </c>
      <c r="N987">
        <v>-2</v>
      </c>
      <c r="O987">
        <v>244.20699999999999</v>
      </c>
      <c r="P987">
        <v>5.5140000000000002</v>
      </c>
      <c r="Q987">
        <v>443.65699999999998</v>
      </c>
      <c r="R987">
        <v>105.678</v>
      </c>
      <c r="S987">
        <v>301.32400000000001</v>
      </c>
      <c r="T987">
        <v>36.655999999999999</v>
      </c>
      <c r="U987">
        <v>0</v>
      </c>
      <c r="V987">
        <v>732.25400000000002</v>
      </c>
      <c r="W987">
        <v>5</v>
      </c>
      <c r="X987">
        <v>12.3</v>
      </c>
      <c r="Y987" s="33">
        <v>4.1523299999999999E-2</v>
      </c>
      <c r="Z987" s="33">
        <v>6.1992999999999999E-2</v>
      </c>
      <c r="AA987" s="33">
        <v>0.88557450000000004</v>
      </c>
      <c r="AB987" s="33">
        <v>20.29</v>
      </c>
      <c r="AC987" s="33">
        <v>8.5540000000000003</v>
      </c>
      <c r="AD987" s="33">
        <v>21.335999999999999</v>
      </c>
      <c r="AE987" s="33">
        <v>21.420999999999999</v>
      </c>
      <c r="AF987" s="33">
        <v>-2.71</v>
      </c>
      <c r="AG987" s="33">
        <v>-1.5589999999999999</v>
      </c>
      <c r="AH987" s="33">
        <v>-0.628</v>
      </c>
      <c r="AI987" s="33">
        <v>-3.5579999999999998</v>
      </c>
      <c r="AJ987" s="33">
        <v>13.755000000000001</v>
      </c>
      <c r="AK987" s="33">
        <v>-2.2989999999999999</v>
      </c>
      <c r="AL987" s="33">
        <v>4.8109999999999999</v>
      </c>
      <c r="AM987" s="33">
        <v>-6.4640000000000004</v>
      </c>
      <c r="AN987">
        <v>9.3339999999999996</v>
      </c>
      <c r="AO987">
        <v>0.65800000000000003</v>
      </c>
      <c r="AP987">
        <v>5</v>
      </c>
      <c r="AQ987">
        <v>-0.99299999999999999</v>
      </c>
      <c r="AR987">
        <v>2</v>
      </c>
      <c r="AS987">
        <v>31.454999999999998</v>
      </c>
      <c r="AT987">
        <v>0</v>
      </c>
      <c r="AU987">
        <v>0</v>
      </c>
      <c r="AV987">
        <v>159.24700000000001</v>
      </c>
      <c r="AW987">
        <v>9</v>
      </c>
      <c r="AX987">
        <v>0</v>
      </c>
      <c r="AY987">
        <v>10</v>
      </c>
      <c r="AZ987">
        <v>0</v>
      </c>
      <c r="BA987">
        <v>10</v>
      </c>
      <c r="BB987">
        <v>4</v>
      </c>
      <c r="BC987">
        <v>17</v>
      </c>
    </row>
    <row r="988" spans="1:55" x14ac:dyDescent="0.3">
      <c r="A988" t="str">
        <f>'Smile-IC50-CC50'!A988</f>
        <v>CHEMBL498441</v>
      </c>
      <c r="C988" s="11" t="str">
        <f>'Smile-IC50-CC50'!I988</f>
        <v>Oc1c(O)cc(cc1O)C(=O)Oc(cc2O)cc(c23)O[C@H](CC3)c(cc4O)cc(O)c4O</v>
      </c>
      <c r="D988" s="25">
        <f>'Smile-IC50-CC50'!B988</f>
        <v>15.7</v>
      </c>
      <c r="E988" s="26">
        <f>'Smile-IC50-CC50'!C988</f>
        <v>110</v>
      </c>
      <c r="F988" s="27">
        <f>'Smile-IC50-CC50'!D988</f>
        <v>7.0063694267515926</v>
      </c>
      <c r="G988">
        <v>4</v>
      </c>
      <c r="H988">
        <v>0</v>
      </c>
      <c r="I988">
        <v>0</v>
      </c>
      <c r="J988">
        <v>0</v>
      </c>
      <c r="K988">
        <v>0</v>
      </c>
      <c r="L988">
        <v>9</v>
      </c>
      <c r="M988">
        <v>1</v>
      </c>
      <c r="N988">
        <v>-2</v>
      </c>
      <c r="O988">
        <v>442.37799999999999</v>
      </c>
      <c r="P988">
        <v>5.0629999999999997</v>
      </c>
      <c r="Q988">
        <v>688.76499999999999</v>
      </c>
      <c r="R988">
        <v>89.944999999999993</v>
      </c>
      <c r="S988">
        <v>375.95400000000001</v>
      </c>
      <c r="T988">
        <v>222.86500000000001</v>
      </c>
      <c r="U988">
        <v>0</v>
      </c>
      <c r="V988">
        <v>1222.6010000000001</v>
      </c>
      <c r="W988">
        <v>7</v>
      </c>
      <c r="X988">
        <v>8.5</v>
      </c>
      <c r="Y988" s="33">
        <v>2.0967699999999999E-2</v>
      </c>
      <c r="Z988" s="33">
        <v>3.2650999999999999E-2</v>
      </c>
      <c r="AA988" s="33">
        <v>0.80281789999999997</v>
      </c>
      <c r="AB988" s="33">
        <v>39.124000000000002</v>
      </c>
      <c r="AC988" s="33">
        <v>15.413</v>
      </c>
      <c r="AD988" s="33">
        <v>28.885000000000002</v>
      </c>
      <c r="AE988" s="33">
        <v>22.088999999999999</v>
      </c>
      <c r="AF988" s="33">
        <v>0.14000000000000001</v>
      </c>
      <c r="AG988" s="33">
        <v>-3.806</v>
      </c>
      <c r="AH988" s="33">
        <v>-5.4539999999999997</v>
      </c>
      <c r="AI988" s="33">
        <v>-5.7850000000000001</v>
      </c>
      <c r="AJ988" s="33">
        <v>2.6960000000000002</v>
      </c>
      <c r="AK988" s="33">
        <v>-3.8679999999999999</v>
      </c>
      <c r="AL988" s="33">
        <v>0.82699999999999996</v>
      </c>
      <c r="AM988" s="33">
        <v>-6.7990000000000004</v>
      </c>
      <c r="AN988">
        <v>9.173</v>
      </c>
      <c r="AO988">
        <v>0.67600000000000005</v>
      </c>
      <c r="AP988">
        <v>9</v>
      </c>
      <c r="AQ988">
        <v>-0.36599999999999999</v>
      </c>
      <c r="AR988">
        <v>1</v>
      </c>
      <c r="AS988">
        <v>22.515000000000001</v>
      </c>
      <c r="AT988">
        <v>0</v>
      </c>
      <c r="AU988">
        <v>0</v>
      </c>
      <c r="AV988">
        <v>192.14</v>
      </c>
      <c r="AW988">
        <v>10</v>
      </c>
      <c r="AX988">
        <v>1</v>
      </c>
      <c r="AY988">
        <v>22</v>
      </c>
      <c r="AZ988">
        <v>0</v>
      </c>
      <c r="BA988">
        <v>22</v>
      </c>
      <c r="BB988">
        <v>3</v>
      </c>
      <c r="BC988">
        <v>32</v>
      </c>
    </row>
    <row r="989" spans="1:55" x14ac:dyDescent="0.3">
      <c r="A989" t="str">
        <f>'Smile-IC50-CC50'!A989</f>
        <v>CHEMBL452635</v>
      </c>
      <c r="C989" s="11" t="str">
        <f>'Smile-IC50-CC50'!I989</f>
        <v>c1c(O)c(O)c(O)cc1C(=O)Oc(cc2O)cc(c23)O[C@@H](CC3)c(cc4O)cc(O)c4OC(=O)Oc5ccccc5</v>
      </c>
      <c r="D989" s="25">
        <f>'Smile-IC50-CC50'!B989</f>
        <v>30</v>
      </c>
      <c r="E989" s="26">
        <f>'Smile-IC50-CC50'!C989</f>
        <v>60</v>
      </c>
      <c r="F989" s="27">
        <f>'Smile-IC50-CC50'!D989</f>
        <v>2</v>
      </c>
      <c r="G989">
        <v>4</v>
      </c>
      <c r="H989">
        <v>0</v>
      </c>
      <c r="I989">
        <v>0</v>
      </c>
      <c r="J989">
        <v>0</v>
      </c>
      <c r="K989">
        <v>0</v>
      </c>
      <c r="L989">
        <v>10</v>
      </c>
      <c r="M989">
        <v>2</v>
      </c>
      <c r="N989">
        <v>-2</v>
      </c>
      <c r="O989">
        <v>562.48599999999999</v>
      </c>
      <c r="P989">
        <v>4.6399999999999997</v>
      </c>
      <c r="Q989">
        <v>853.70699999999999</v>
      </c>
      <c r="R989">
        <v>85.852000000000004</v>
      </c>
      <c r="S989">
        <v>344.096</v>
      </c>
      <c r="T989">
        <v>423.75900000000001</v>
      </c>
      <c r="U989">
        <v>0</v>
      </c>
      <c r="V989">
        <v>1555.366</v>
      </c>
      <c r="W989">
        <v>6</v>
      </c>
      <c r="X989">
        <v>10.75</v>
      </c>
      <c r="Y989" s="33">
        <v>1.3841300000000001E-2</v>
      </c>
      <c r="Z989" s="33">
        <v>3.0844300000000002E-2</v>
      </c>
      <c r="AA989" s="33">
        <v>0.76046279999999999</v>
      </c>
      <c r="AB989" s="33">
        <v>53.718000000000004</v>
      </c>
      <c r="AC989" s="33">
        <v>19.716999999999999</v>
      </c>
      <c r="AD989" s="33">
        <v>33.691000000000003</v>
      </c>
      <c r="AE989" s="33">
        <v>24.167000000000002</v>
      </c>
      <c r="AF989" s="33">
        <v>1.891</v>
      </c>
      <c r="AG989" s="33">
        <v>-5.8120000000000003</v>
      </c>
      <c r="AH989" s="33">
        <v>-7.4279999999999999</v>
      </c>
      <c r="AI989" s="33">
        <v>-7.4290000000000003</v>
      </c>
      <c r="AJ989" s="33">
        <v>5.4050000000000002</v>
      </c>
      <c r="AK989" s="33">
        <v>-4.0060000000000002</v>
      </c>
      <c r="AL989" s="33">
        <v>1.7529999999999999</v>
      </c>
      <c r="AM989" s="33">
        <v>-5.4080000000000004</v>
      </c>
      <c r="AN989">
        <v>9.3010000000000002</v>
      </c>
      <c r="AO989">
        <v>0.88900000000000001</v>
      </c>
      <c r="AP989">
        <v>8</v>
      </c>
      <c r="AQ989">
        <v>6.2E-2</v>
      </c>
      <c r="AR989">
        <v>2</v>
      </c>
      <c r="AS989">
        <v>12.256</v>
      </c>
      <c r="AT989">
        <v>0</v>
      </c>
      <c r="AU989">
        <v>0</v>
      </c>
      <c r="AV989">
        <v>213.00700000000001</v>
      </c>
      <c r="AW989">
        <v>12</v>
      </c>
      <c r="AX989">
        <v>3</v>
      </c>
      <c r="AY989">
        <v>28</v>
      </c>
      <c r="AZ989">
        <v>0</v>
      </c>
      <c r="BA989">
        <v>28</v>
      </c>
      <c r="BB989">
        <v>3</v>
      </c>
      <c r="BC989">
        <v>41</v>
      </c>
    </row>
    <row r="990" spans="1:55" x14ac:dyDescent="0.3">
      <c r="A990" t="str">
        <f>'Smile-IC50-CC50'!A990</f>
        <v>CHEMBL4782889</v>
      </c>
      <c r="C990" s="11" t="str">
        <f>'Smile-IC50-CC50'!I990</f>
        <v>FC(F)(F)c1ccc(cc1)NC(=C2C(=O)OCC)C(=O)N(c(cc3)ccc3C(F)(F)F)[C@@H]2c4ccccc4</v>
      </c>
      <c r="D990" s="25">
        <f>'Smile-IC50-CC50'!B990</f>
        <v>3.4630000000000001</v>
      </c>
      <c r="E990" s="26">
        <f>'Smile-IC50-CC50'!C990</f>
        <v>213.78399999999999</v>
      </c>
      <c r="F990" s="27">
        <f>'Smile-IC50-CC50'!D990</f>
        <v>61.733756858215415</v>
      </c>
      <c r="G990">
        <v>3</v>
      </c>
      <c r="H990">
        <v>0</v>
      </c>
      <c r="I990">
        <v>0</v>
      </c>
      <c r="J990">
        <v>0</v>
      </c>
      <c r="K990">
        <v>0</v>
      </c>
      <c r="L990">
        <v>4</v>
      </c>
      <c r="M990">
        <v>0</v>
      </c>
      <c r="N990">
        <v>1</v>
      </c>
      <c r="O990">
        <v>534.45699999999999</v>
      </c>
      <c r="P990">
        <v>8.9079999999999995</v>
      </c>
      <c r="Q990">
        <v>767.31700000000001</v>
      </c>
      <c r="R990">
        <v>102.471</v>
      </c>
      <c r="S990">
        <v>67.744</v>
      </c>
      <c r="T990">
        <v>357.35500000000002</v>
      </c>
      <c r="U990">
        <v>239.74700000000001</v>
      </c>
      <c r="V990">
        <v>1454.682</v>
      </c>
      <c r="W990">
        <v>0</v>
      </c>
      <c r="X990">
        <v>4.5</v>
      </c>
      <c r="Y990" s="33">
        <v>5.4547699999999998E-2</v>
      </c>
      <c r="Z990" s="33">
        <v>0</v>
      </c>
      <c r="AA990" s="33">
        <v>0.8091623</v>
      </c>
      <c r="AB990" s="33">
        <v>52.906999999999996</v>
      </c>
      <c r="AC990" s="33">
        <v>13.166</v>
      </c>
      <c r="AD990" s="33">
        <v>21.99</v>
      </c>
      <c r="AE990" s="33">
        <v>8.0909999999999993</v>
      </c>
      <c r="AF990" s="33">
        <v>7.4580000000000002</v>
      </c>
      <c r="AG990" s="33">
        <v>-8.7959999999999994</v>
      </c>
      <c r="AH990" s="33">
        <v>-9.65</v>
      </c>
      <c r="AI990" s="33">
        <v>-6.3239999999999998</v>
      </c>
      <c r="AJ990" s="33">
        <v>2256.7600000000002</v>
      </c>
      <c r="AK990" s="33">
        <v>0.221</v>
      </c>
      <c r="AL990" s="33">
        <v>10000</v>
      </c>
      <c r="AM990" s="33">
        <v>-1.125</v>
      </c>
      <c r="AN990">
        <v>9.3490000000000002</v>
      </c>
      <c r="AO990">
        <v>1.381</v>
      </c>
      <c r="AP990">
        <v>3</v>
      </c>
      <c r="AQ990">
        <v>1.4670000000000001</v>
      </c>
      <c r="AR990">
        <v>1</v>
      </c>
      <c r="AS990">
        <v>100</v>
      </c>
      <c r="AT990">
        <v>239.74700000000001</v>
      </c>
      <c r="AU990">
        <v>0</v>
      </c>
      <c r="AV990">
        <v>66.921999999999997</v>
      </c>
      <c r="AW990">
        <v>5</v>
      </c>
      <c r="AX990">
        <v>2</v>
      </c>
      <c r="AY990">
        <v>23</v>
      </c>
      <c r="AZ990">
        <v>0</v>
      </c>
      <c r="BA990">
        <v>23</v>
      </c>
      <c r="BB990">
        <v>1</v>
      </c>
      <c r="BC990">
        <v>38</v>
      </c>
    </row>
    <row r="991" spans="1:55" x14ac:dyDescent="0.3">
      <c r="A991" t="str">
        <f>'Smile-IC50-CC50'!A991</f>
        <v>CHEMBL4782889</v>
      </c>
      <c r="C991" s="11" t="str">
        <f>'Smile-IC50-CC50'!I991</f>
        <v>FC(F)(F)c1ccc(cc1)NC(=C2C(=O)OCC)C(=O)N(c(cc3)ccc3C(F)(F)F)[C@@H]2c4ccccc4</v>
      </c>
      <c r="D991" s="25">
        <f>'Smile-IC50-CC50'!B991</f>
        <v>1.6619999999999999</v>
      </c>
      <c r="E991" s="26">
        <f>'Smile-IC50-CC50'!C991</f>
        <v>213.78399999999999</v>
      </c>
      <c r="F991" s="27">
        <f>'Smile-IC50-CC50'!D991</f>
        <v>128.63056558363417</v>
      </c>
      <c r="G991">
        <v>3</v>
      </c>
      <c r="H991">
        <v>0</v>
      </c>
      <c r="I991">
        <v>0</v>
      </c>
      <c r="J991">
        <v>0</v>
      </c>
      <c r="K991">
        <v>0</v>
      </c>
      <c r="L991">
        <v>4</v>
      </c>
      <c r="M991">
        <v>0</v>
      </c>
      <c r="N991">
        <v>1</v>
      </c>
      <c r="O991">
        <v>534.45699999999999</v>
      </c>
      <c r="P991">
        <v>8.9079999999999995</v>
      </c>
      <c r="Q991">
        <v>767.31700000000001</v>
      </c>
      <c r="R991">
        <v>102.471</v>
      </c>
      <c r="S991">
        <v>67.744</v>
      </c>
      <c r="T991">
        <v>357.35500000000002</v>
      </c>
      <c r="U991">
        <v>239.74700000000001</v>
      </c>
      <c r="V991">
        <v>1454.682</v>
      </c>
      <c r="W991">
        <v>0</v>
      </c>
      <c r="X991">
        <v>4.5</v>
      </c>
      <c r="Y991" s="33">
        <v>5.4547699999999998E-2</v>
      </c>
      <c r="Z991" s="33">
        <v>0</v>
      </c>
      <c r="AA991" s="33">
        <v>0.8091623</v>
      </c>
      <c r="AB991" s="33">
        <v>52.906999999999996</v>
      </c>
      <c r="AC991" s="33">
        <v>13.166</v>
      </c>
      <c r="AD991" s="33">
        <v>21.99</v>
      </c>
      <c r="AE991" s="33">
        <v>8.0909999999999993</v>
      </c>
      <c r="AF991" s="33">
        <v>7.4580000000000002</v>
      </c>
      <c r="AG991" s="33">
        <v>-8.7959999999999994</v>
      </c>
      <c r="AH991" s="33">
        <v>-9.65</v>
      </c>
      <c r="AI991" s="33">
        <v>-6.3239999999999998</v>
      </c>
      <c r="AJ991" s="33">
        <v>2256.7600000000002</v>
      </c>
      <c r="AK991" s="33">
        <v>0.221</v>
      </c>
      <c r="AL991" s="33">
        <v>10000</v>
      </c>
      <c r="AM991" s="33">
        <v>-1.125</v>
      </c>
      <c r="AN991">
        <v>9.3490000000000002</v>
      </c>
      <c r="AO991">
        <v>1.381</v>
      </c>
      <c r="AP991">
        <v>3</v>
      </c>
      <c r="AQ991">
        <v>1.4670000000000001</v>
      </c>
      <c r="AR991">
        <v>1</v>
      </c>
      <c r="AS991">
        <v>100</v>
      </c>
      <c r="AT991">
        <v>239.74700000000001</v>
      </c>
      <c r="AU991">
        <v>0</v>
      </c>
      <c r="AV991">
        <v>66.921999999999997</v>
      </c>
      <c r="AW991">
        <v>5</v>
      </c>
      <c r="AX991">
        <v>2</v>
      </c>
      <c r="AY991">
        <v>23</v>
      </c>
      <c r="AZ991">
        <v>0</v>
      </c>
      <c r="BA991">
        <v>23</v>
      </c>
      <c r="BB991">
        <v>1</v>
      </c>
      <c r="BC991">
        <v>38</v>
      </c>
    </row>
    <row r="992" spans="1:55" x14ac:dyDescent="0.3">
      <c r="A992" t="str">
        <f>'Smile-IC50-CC50'!A992</f>
        <v>CHEMBL4782889</v>
      </c>
      <c r="C992" s="11" t="str">
        <f>'Smile-IC50-CC50'!I992</f>
        <v>FC(F)(F)c1ccc(cc1)NC(=C2C(=O)OCC)C(=O)N(c(cc3)ccc3C(F)(F)F)[C@@H]2c4ccccc4</v>
      </c>
      <c r="D992" s="25">
        <f>'Smile-IC50-CC50'!B992</f>
        <v>1.913</v>
      </c>
      <c r="E992" s="26">
        <f>'Smile-IC50-CC50'!C992</f>
        <v>213.78399999999999</v>
      </c>
      <c r="F992" s="27">
        <f>'Smile-IC50-CC50'!D992</f>
        <v>111.75326711970726</v>
      </c>
      <c r="G992">
        <v>3</v>
      </c>
      <c r="H992">
        <v>0</v>
      </c>
      <c r="I992">
        <v>0</v>
      </c>
      <c r="J992">
        <v>0</v>
      </c>
      <c r="K992">
        <v>0</v>
      </c>
      <c r="L992">
        <v>4</v>
      </c>
      <c r="M992">
        <v>0</v>
      </c>
      <c r="N992">
        <v>1</v>
      </c>
      <c r="O992">
        <v>534.45699999999999</v>
      </c>
      <c r="P992">
        <v>8.9079999999999995</v>
      </c>
      <c r="Q992">
        <v>767.31700000000001</v>
      </c>
      <c r="R992">
        <v>102.471</v>
      </c>
      <c r="S992">
        <v>67.744</v>
      </c>
      <c r="T992">
        <v>357.35500000000002</v>
      </c>
      <c r="U992">
        <v>239.74700000000001</v>
      </c>
      <c r="V992">
        <v>1454.682</v>
      </c>
      <c r="W992">
        <v>0</v>
      </c>
      <c r="X992">
        <v>4.5</v>
      </c>
      <c r="Y992" s="33">
        <v>5.4547699999999998E-2</v>
      </c>
      <c r="Z992" s="33">
        <v>0</v>
      </c>
      <c r="AA992" s="33">
        <v>0.8091623</v>
      </c>
      <c r="AB992" s="33">
        <v>52.906999999999996</v>
      </c>
      <c r="AC992" s="33">
        <v>13.166</v>
      </c>
      <c r="AD992" s="33">
        <v>21.99</v>
      </c>
      <c r="AE992" s="33">
        <v>8.0909999999999993</v>
      </c>
      <c r="AF992" s="33">
        <v>7.4580000000000002</v>
      </c>
      <c r="AG992" s="33">
        <v>-8.7959999999999994</v>
      </c>
      <c r="AH992" s="33">
        <v>-9.65</v>
      </c>
      <c r="AI992" s="33">
        <v>-6.3239999999999998</v>
      </c>
      <c r="AJ992" s="33">
        <v>2256.7600000000002</v>
      </c>
      <c r="AK992" s="33">
        <v>0.221</v>
      </c>
      <c r="AL992" s="33">
        <v>10000</v>
      </c>
      <c r="AM992" s="33">
        <v>-1.125</v>
      </c>
      <c r="AN992">
        <v>9.3490000000000002</v>
      </c>
      <c r="AO992">
        <v>1.381</v>
      </c>
      <c r="AP992">
        <v>3</v>
      </c>
      <c r="AQ992">
        <v>1.4670000000000001</v>
      </c>
      <c r="AR992">
        <v>1</v>
      </c>
      <c r="AS992">
        <v>100</v>
      </c>
      <c r="AT992">
        <v>239.74700000000001</v>
      </c>
      <c r="AU992">
        <v>0</v>
      </c>
      <c r="AV992">
        <v>66.921999999999997</v>
      </c>
      <c r="AW992">
        <v>5</v>
      </c>
      <c r="AX992">
        <v>2</v>
      </c>
      <c r="AY992">
        <v>23</v>
      </c>
      <c r="AZ992">
        <v>0</v>
      </c>
      <c r="BA992">
        <v>23</v>
      </c>
      <c r="BB992">
        <v>1</v>
      </c>
      <c r="BC992">
        <v>38</v>
      </c>
    </row>
    <row r="993" spans="1:55" x14ac:dyDescent="0.3">
      <c r="A993" t="str">
        <f>'Smile-IC50-CC50'!A993</f>
        <v>CHEMBL4539433</v>
      </c>
      <c r="C993" s="11" t="str">
        <f>'Smile-IC50-CC50'!I993</f>
        <v>OC[C@@H]1[C@@H](O)[C@H](O)[C@@H](O)[C@@H](O1)n(nn2)cc2CNC(=O)[C@@]34[C@@H](CC(C)(C)CC3)C=5[C@@](C)(CC4)[C@@]6(C)[C@H](CC5)[C@]7(C)[C@@H](CC6)C(C)(C)[C@@H](O)CC7</v>
      </c>
      <c r="D993" s="25">
        <f>'Smile-IC50-CC50'!B993</f>
        <v>3.823</v>
      </c>
      <c r="E993" s="26">
        <f>'Smile-IC50-CC50'!C993</f>
        <v>69.894999999999996</v>
      </c>
      <c r="F993" s="27">
        <f>'Smile-IC50-CC50'!D993</f>
        <v>18.282762228616271</v>
      </c>
      <c r="G993">
        <v>3</v>
      </c>
      <c r="H993">
        <v>0</v>
      </c>
      <c r="I993">
        <v>0</v>
      </c>
      <c r="J993">
        <v>0</v>
      </c>
      <c r="K993">
        <v>1</v>
      </c>
      <c r="L993">
        <v>9</v>
      </c>
      <c r="M993">
        <v>0</v>
      </c>
      <c r="N993">
        <v>-2</v>
      </c>
      <c r="O993">
        <v>698.94100000000003</v>
      </c>
      <c r="P993">
        <v>5.0410000000000004</v>
      </c>
      <c r="Q993">
        <v>962.92499999999995</v>
      </c>
      <c r="R993">
        <v>651.26099999999997</v>
      </c>
      <c r="S993">
        <v>276.35599999999999</v>
      </c>
      <c r="T993">
        <v>35.308999999999997</v>
      </c>
      <c r="U993">
        <v>0</v>
      </c>
      <c r="V993">
        <v>1954.578</v>
      </c>
      <c r="W993">
        <v>6</v>
      </c>
      <c r="X993">
        <v>15.2</v>
      </c>
      <c r="Y993" s="33">
        <v>1.30011E-2</v>
      </c>
      <c r="Z993" s="33">
        <v>3.86658E-2</v>
      </c>
      <c r="AA993" s="33">
        <v>0.78512930000000003</v>
      </c>
      <c r="AB993" s="33">
        <v>66.626999999999995</v>
      </c>
      <c r="AC993" s="33">
        <v>19.77</v>
      </c>
      <c r="AD993" s="33">
        <v>39.988</v>
      </c>
      <c r="AE993" s="33">
        <v>27.504999999999999</v>
      </c>
      <c r="AF993" s="33">
        <v>2.0630000000000002</v>
      </c>
      <c r="AG993" s="33">
        <v>-5.7919999999999998</v>
      </c>
      <c r="AH993" s="33">
        <v>-6.6539999999999999</v>
      </c>
      <c r="AI993" s="33">
        <v>-3.8029999999999999</v>
      </c>
      <c r="AJ993" s="33">
        <v>16.065999999999999</v>
      </c>
      <c r="AK993" s="33">
        <v>-2.968</v>
      </c>
      <c r="AL993" s="33">
        <v>8.673</v>
      </c>
      <c r="AM993" s="33">
        <v>-5.6239999999999997</v>
      </c>
      <c r="AN993">
        <v>9.3789999999999996</v>
      </c>
      <c r="AO993">
        <v>0.53600000000000003</v>
      </c>
      <c r="AP993">
        <v>9</v>
      </c>
      <c r="AQ993">
        <v>9.0999999999999998E-2</v>
      </c>
      <c r="AR993">
        <v>2</v>
      </c>
      <c r="AS993">
        <v>21.734000000000002</v>
      </c>
      <c r="AT993">
        <v>0</v>
      </c>
      <c r="AU993">
        <v>21.27</v>
      </c>
      <c r="AV993">
        <v>167.38200000000001</v>
      </c>
      <c r="AW993">
        <v>11</v>
      </c>
      <c r="AX993">
        <v>3</v>
      </c>
      <c r="AY993">
        <v>33</v>
      </c>
      <c r="AZ993">
        <v>0</v>
      </c>
      <c r="BA993">
        <v>33</v>
      </c>
      <c r="BB993">
        <v>25</v>
      </c>
      <c r="BC993">
        <v>50</v>
      </c>
    </row>
    <row r="994" spans="1:55" x14ac:dyDescent="0.3">
      <c r="A994" t="str">
        <f>'Smile-IC50-CC50'!A994</f>
        <v>CHEMBL4465798</v>
      </c>
      <c r="C994" s="11" t="str">
        <f>'Smile-IC50-CC50'!I994</f>
        <v>CC(=O)OC[C@@H]1[C@@H](OC(=O)C)[C@H](OC(=O)C)[C@H](OC(=O)C)[C@H](O1)n(nn2)cc2CNC(=O)[C@@]34[C@@H](CC(C)(C)CC3)C=5[C@@](C)(CC4)[C@@]6(C)[C@H](CC5)[C@]7(C)[C@@H](CC6)C(C)(C)[C@@H](O)CC7</v>
      </c>
      <c r="D994" s="25">
        <f>'Smile-IC50-CC50'!B994</f>
        <v>6.26</v>
      </c>
      <c r="E994" s="26">
        <f>'Smile-IC50-CC50'!C994</f>
        <v>86.709000000000003</v>
      </c>
      <c r="F994" s="27">
        <f>'Smile-IC50-CC50'!D994</f>
        <v>13.851277955271566</v>
      </c>
      <c r="G994">
        <v>9</v>
      </c>
      <c r="H994">
        <v>0</v>
      </c>
      <c r="I994">
        <v>0</v>
      </c>
      <c r="J994">
        <v>0</v>
      </c>
      <c r="K994">
        <v>1</v>
      </c>
      <c r="L994">
        <v>9</v>
      </c>
      <c r="M994">
        <v>4</v>
      </c>
      <c r="N994">
        <v>-2</v>
      </c>
      <c r="O994">
        <v>867.09</v>
      </c>
      <c r="P994">
        <v>7.5110000000000001</v>
      </c>
      <c r="Q994">
        <v>1069.2260000000001</v>
      </c>
      <c r="R994">
        <v>837.74300000000005</v>
      </c>
      <c r="S994">
        <v>207.142</v>
      </c>
      <c r="T994">
        <v>24.341000000000001</v>
      </c>
      <c r="U994">
        <v>0</v>
      </c>
      <c r="V994">
        <v>2327.8829999999998</v>
      </c>
      <c r="W994">
        <v>2</v>
      </c>
      <c r="X994">
        <v>16.399999999999999</v>
      </c>
      <c r="Y994" s="33">
        <v>2.4232299999999998E-2</v>
      </c>
      <c r="Z994" s="33">
        <v>2.1691499999999999E-2</v>
      </c>
      <c r="AA994" s="33">
        <v>0.79445529999999998</v>
      </c>
      <c r="AB994" s="33">
        <v>81.460999999999999</v>
      </c>
      <c r="AC994" s="33">
        <v>21.184000000000001</v>
      </c>
      <c r="AD994" s="33">
        <v>40.084000000000003</v>
      </c>
      <c r="AE994" s="33">
        <v>22.399000000000001</v>
      </c>
      <c r="AF994" s="33">
        <v>4.827</v>
      </c>
      <c r="AG994" s="33">
        <v>-7.1509999999999998</v>
      </c>
      <c r="AH994" s="33">
        <v>-9.8420000000000005</v>
      </c>
      <c r="AI994" s="33">
        <v>-3.6</v>
      </c>
      <c r="AJ994" s="33">
        <v>75.393000000000001</v>
      </c>
      <c r="AK994" s="33">
        <v>-2.1669999999999998</v>
      </c>
      <c r="AL994" s="33">
        <v>44.420999999999999</v>
      </c>
      <c r="AM994" s="33">
        <v>-4.3869999999999996</v>
      </c>
      <c r="AN994">
        <v>8.7539999999999996</v>
      </c>
      <c r="AO994">
        <v>0.10299999999999999</v>
      </c>
      <c r="AP994">
        <v>5</v>
      </c>
      <c r="AQ994">
        <v>0.85599999999999998</v>
      </c>
      <c r="AR994">
        <v>1</v>
      </c>
      <c r="AS994">
        <v>62.893000000000001</v>
      </c>
      <c r="AT994">
        <v>0</v>
      </c>
      <c r="AU994">
        <v>19.376000000000001</v>
      </c>
      <c r="AV994">
        <v>217.36</v>
      </c>
      <c r="AW994">
        <v>15</v>
      </c>
      <c r="AX994">
        <v>2</v>
      </c>
      <c r="AY994">
        <v>33</v>
      </c>
      <c r="AZ994">
        <v>0</v>
      </c>
      <c r="BA994">
        <v>33</v>
      </c>
      <c r="BB994">
        <v>25</v>
      </c>
      <c r="BC994">
        <v>62</v>
      </c>
    </row>
    <row r="995" spans="1:55" x14ac:dyDescent="0.3">
      <c r="A995" t="str">
        <f>'Smile-IC50-CC50'!A995</f>
        <v>CHEMBL4549206</v>
      </c>
      <c r="C995" s="11" t="str">
        <f>'Smile-IC50-CC50'!I995</f>
        <v>O[C@H]1CO[C@H]([C@H](O)[C@H]1O)n(nn2)cc2CNC(=O)[C@@]34[C@@H](CC(C)(C)CC3)C=5[C@@](C)(CC4)[C@@]6(C)[C@H](CC5)[C@]7(C)[C@@H](CC6)C(C)(C)[C@@H](O)CC7</v>
      </c>
      <c r="D995" s="25">
        <f>'Smile-IC50-CC50'!B995</f>
        <v>8.6489999999999991</v>
      </c>
      <c r="E995" s="26">
        <f>'Smile-IC50-CC50'!C995</f>
        <v>66.891999999999996</v>
      </c>
      <c r="F995" s="27">
        <f>'Smile-IC50-CC50'!D995</f>
        <v>7.734073303272055</v>
      </c>
      <c r="G995">
        <v>1</v>
      </c>
      <c r="H995">
        <v>0</v>
      </c>
      <c r="I995">
        <v>0</v>
      </c>
      <c r="J995">
        <v>0</v>
      </c>
      <c r="K995">
        <v>1</v>
      </c>
      <c r="L995">
        <v>7</v>
      </c>
      <c r="M995">
        <v>0</v>
      </c>
      <c r="N995">
        <v>-2</v>
      </c>
      <c r="O995">
        <v>668.91499999999996</v>
      </c>
      <c r="P995">
        <v>6.19</v>
      </c>
      <c r="Q995">
        <v>856.23299999999995</v>
      </c>
      <c r="R995">
        <v>631.86400000000003</v>
      </c>
      <c r="S995">
        <v>203.995</v>
      </c>
      <c r="T995">
        <v>20.373000000000001</v>
      </c>
      <c r="U995">
        <v>0</v>
      </c>
      <c r="V995">
        <v>1821.691</v>
      </c>
      <c r="W995">
        <v>5</v>
      </c>
      <c r="X995">
        <v>13.5</v>
      </c>
      <c r="Y995" s="33">
        <v>2.1033199999999998E-2</v>
      </c>
      <c r="Z995" s="33">
        <v>3.5255500000000002E-2</v>
      </c>
      <c r="AA995" s="33">
        <v>0.84247340000000004</v>
      </c>
      <c r="AB995" s="33">
        <v>62.45</v>
      </c>
      <c r="AC995" s="33">
        <v>17.369</v>
      </c>
      <c r="AD995" s="33">
        <v>36.19</v>
      </c>
      <c r="AE995" s="33">
        <v>23.992000000000001</v>
      </c>
      <c r="AF995" s="33">
        <v>2.6560000000000001</v>
      </c>
      <c r="AG995" s="33">
        <v>-5.0309999999999997</v>
      </c>
      <c r="AH995" s="33">
        <v>-6.8109999999999999</v>
      </c>
      <c r="AI995" s="33">
        <v>-2.8039999999999998</v>
      </c>
      <c r="AJ995" s="33">
        <v>77.311999999999998</v>
      </c>
      <c r="AK995" s="33">
        <v>-1.7749999999999999</v>
      </c>
      <c r="AL995" s="33">
        <v>47.845999999999997</v>
      </c>
      <c r="AM995" s="33">
        <v>-4.5350000000000001</v>
      </c>
      <c r="AN995">
        <v>8.7720000000000002</v>
      </c>
      <c r="AO995">
        <v>0.27400000000000002</v>
      </c>
      <c r="AP995">
        <v>8</v>
      </c>
      <c r="AQ995">
        <v>0.28100000000000003</v>
      </c>
      <c r="AR995">
        <v>2</v>
      </c>
      <c r="AS995">
        <v>63.335000000000001</v>
      </c>
      <c r="AT995">
        <v>0</v>
      </c>
      <c r="AU995">
        <v>21.754000000000001</v>
      </c>
      <c r="AV995">
        <v>144.40199999999999</v>
      </c>
      <c r="AW995">
        <v>10</v>
      </c>
      <c r="AX995">
        <v>1</v>
      </c>
      <c r="AY995">
        <v>33</v>
      </c>
      <c r="AZ995">
        <v>0</v>
      </c>
      <c r="BA995">
        <v>33</v>
      </c>
      <c r="BB995">
        <v>25</v>
      </c>
      <c r="BC995">
        <v>48</v>
      </c>
    </row>
    <row r="996" spans="1:55" x14ac:dyDescent="0.3">
      <c r="A996" t="str">
        <f>'Smile-IC50-CC50'!A996</f>
        <v>CHEMBL168</v>
      </c>
      <c r="C996" s="11" t="str">
        <f>'Smile-IC50-CC50'!I996</f>
        <v>CC(C)(C1)CC[C@](C(=O)O)(CC2)[C@@H]1C([C@@]23C)=CC[C@H]4[C@@]3(C)CC[C@@H]5[C@]4(C)CC[C@H](O)C5(C)C</v>
      </c>
      <c r="D996" s="25">
        <f>'Smile-IC50-CC50'!B996</f>
        <v>32.973999999999997</v>
      </c>
      <c r="E996" s="26">
        <f>'Smile-IC50-CC50'!C996</f>
        <v>45.670999999999999</v>
      </c>
      <c r="F996" s="27">
        <f>'Smile-IC50-CC50'!D996</f>
        <v>1.3850609571177293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2</v>
      </c>
      <c r="M996">
        <v>0</v>
      </c>
      <c r="N996">
        <v>-1</v>
      </c>
      <c r="O996">
        <v>456.70699999999999</v>
      </c>
      <c r="P996">
        <v>1.823</v>
      </c>
      <c r="Q996">
        <v>656.65800000000002</v>
      </c>
      <c r="R996">
        <v>548.52499999999998</v>
      </c>
      <c r="S996">
        <v>90.21</v>
      </c>
      <c r="T996">
        <v>17.922999999999998</v>
      </c>
      <c r="U996">
        <v>0</v>
      </c>
      <c r="V996">
        <v>1343.1469999999999</v>
      </c>
      <c r="W996">
        <v>2</v>
      </c>
      <c r="X996">
        <v>3.7</v>
      </c>
      <c r="Y996" s="33">
        <v>2.4735999999999998E-3</v>
      </c>
      <c r="Z996" s="33">
        <v>7.9684999999999999E-3</v>
      </c>
      <c r="AA996" s="33">
        <v>0.89655050000000003</v>
      </c>
      <c r="AB996" s="33">
        <v>46.485999999999997</v>
      </c>
      <c r="AC996" s="33">
        <v>11.882999999999999</v>
      </c>
      <c r="AD996" s="33">
        <v>20.251000000000001</v>
      </c>
      <c r="AE996" s="33">
        <v>8.1679999999999993</v>
      </c>
      <c r="AF996" s="33">
        <v>5.9219999999999997</v>
      </c>
      <c r="AG996" s="33">
        <v>-6.391</v>
      </c>
      <c r="AH996" s="33">
        <v>-6.9470000000000001</v>
      </c>
      <c r="AI996" s="33">
        <v>-1.484</v>
      </c>
      <c r="AJ996" s="33">
        <v>349.97399999999999</v>
      </c>
      <c r="AK996" s="33">
        <v>-0.30499999999999999</v>
      </c>
      <c r="AL996" s="33">
        <v>202.27600000000001</v>
      </c>
      <c r="AM996" s="33">
        <v>-2.927</v>
      </c>
      <c r="AN996">
        <v>9.3879999999999999</v>
      </c>
      <c r="AO996">
        <v>-0.432</v>
      </c>
      <c r="AP996">
        <v>3</v>
      </c>
      <c r="AQ996">
        <v>1.2569999999999999</v>
      </c>
      <c r="AR996">
        <v>1</v>
      </c>
      <c r="AS996">
        <v>94.194999999999993</v>
      </c>
      <c r="AT996">
        <v>0</v>
      </c>
      <c r="AU996">
        <v>0</v>
      </c>
      <c r="AV996">
        <v>54.237000000000002</v>
      </c>
      <c r="AW996">
        <v>3</v>
      </c>
      <c r="AX996">
        <v>1</v>
      </c>
      <c r="AY996">
        <v>22</v>
      </c>
      <c r="AZ996">
        <v>0</v>
      </c>
      <c r="BA996">
        <v>22</v>
      </c>
      <c r="BB996">
        <v>20</v>
      </c>
      <c r="BC996">
        <v>33</v>
      </c>
    </row>
    <row r="997" spans="1:55" x14ac:dyDescent="0.3">
      <c r="A997" t="str">
        <f>'Smile-IC50-CC50'!A997</f>
        <v>CHEMBL1200340</v>
      </c>
      <c r="C997" s="11" t="str">
        <f>'Smile-IC50-CC50'!I997</f>
        <v>CC(=O)N[C@H]([C@H](C1)N)[C@H](OC(CC)CC)C=C1C(=O)OCC</v>
      </c>
      <c r="D997" s="25">
        <f>'Smile-IC50-CC50'!B997</f>
        <v>0.747</v>
      </c>
      <c r="E997" s="26">
        <f>'Smile-IC50-CC50'!C997</f>
        <v>41.04</v>
      </c>
      <c r="F997" s="27">
        <f>'Smile-IC50-CC50'!D997</f>
        <v>54.939759036144579</v>
      </c>
      <c r="G997">
        <v>0</v>
      </c>
      <c r="H997">
        <v>1</v>
      </c>
      <c r="I997">
        <v>0</v>
      </c>
      <c r="J997">
        <v>0</v>
      </c>
      <c r="K997">
        <v>1</v>
      </c>
      <c r="L997">
        <v>8</v>
      </c>
      <c r="M997">
        <v>1</v>
      </c>
      <c r="N997">
        <v>-1</v>
      </c>
      <c r="O997">
        <v>312.40800000000002</v>
      </c>
      <c r="P997">
        <v>8.4130000000000003</v>
      </c>
      <c r="Q997">
        <v>611.87400000000002</v>
      </c>
      <c r="R997">
        <v>476.21499999999997</v>
      </c>
      <c r="S997">
        <v>123.774</v>
      </c>
      <c r="T997">
        <v>11.885</v>
      </c>
      <c r="U997">
        <v>0</v>
      </c>
      <c r="V997">
        <v>1082.037</v>
      </c>
      <c r="W997">
        <v>3</v>
      </c>
      <c r="X997">
        <v>7.2</v>
      </c>
      <c r="Y997" s="33">
        <v>6.5406500000000006E-2</v>
      </c>
      <c r="Z997" s="33">
        <v>2.0381300000000001E-2</v>
      </c>
      <c r="AA997" s="33">
        <v>0.83303720000000003</v>
      </c>
      <c r="AB997" s="33">
        <v>32.125999999999998</v>
      </c>
      <c r="AC997" s="33">
        <v>9.8919999999999995</v>
      </c>
      <c r="AD997" s="33">
        <v>19.044</v>
      </c>
      <c r="AE997" s="33">
        <v>13.893000000000001</v>
      </c>
      <c r="AF997" s="33">
        <v>0.85699999999999998</v>
      </c>
      <c r="AG997" s="33">
        <v>-1.4319999999999999</v>
      </c>
      <c r="AH997" s="33">
        <v>-1.141</v>
      </c>
      <c r="AI997" s="33">
        <v>-3.6419999999999999</v>
      </c>
      <c r="AJ997" s="33">
        <v>99.468999999999994</v>
      </c>
      <c r="AK997" s="33">
        <v>-0.70899999999999996</v>
      </c>
      <c r="AL997" s="33">
        <v>78.364000000000004</v>
      </c>
      <c r="AM997" s="33">
        <v>-5.0529999999999999</v>
      </c>
      <c r="AN997">
        <v>9.516</v>
      </c>
      <c r="AO997">
        <v>0.254</v>
      </c>
      <c r="AP997">
        <v>3</v>
      </c>
      <c r="AQ997">
        <v>-0.499</v>
      </c>
      <c r="AR997">
        <v>3</v>
      </c>
      <c r="AS997">
        <v>67.718000000000004</v>
      </c>
      <c r="AT997">
        <v>0</v>
      </c>
      <c r="AU997">
        <v>27.81</v>
      </c>
      <c r="AV997">
        <v>98.674999999999997</v>
      </c>
      <c r="AW997">
        <v>6</v>
      </c>
      <c r="AX997">
        <v>0</v>
      </c>
      <c r="AY997">
        <v>6</v>
      </c>
      <c r="AZ997">
        <v>0</v>
      </c>
      <c r="BA997">
        <v>6</v>
      </c>
      <c r="BB997">
        <v>4</v>
      </c>
      <c r="BC997">
        <v>22</v>
      </c>
    </row>
    <row r="998" spans="1:55" x14ac:dyDescent="0.3">
      <c r="A998" t="str">
        <f>'Smile-IC50-CC50'!A998</f>
        <v>CHEMBL3785705</v>
      </c>
      <c r="C998" s="11" t="str">
        <f>'Smile-IC50-CC50'!I998</f>
        <v>O=c1oc(C)c(C)c(O2)c1[C@H](OC)[C@@H]([C@]23C)[C@@H](C)[C@@]4(O)[C@](O)([C@H]3O)C(=O)C(C)(C)C(=O)C4</v>
      </c>
      <c r="D998" s="25">
        <f>'Smile-IC50-CC50'!B998</f>
        <v>9.01</v>
      </c>
      <c r="E998" s="26">
        <f>'Smile-IC50-CC50'!C998</f>
        <v>9.4149999999999991</v>
      </c>
      <c r="F998" s="27">
        <f>'Smile-IC50-CC50'!D998</f>
        <v>1.0449500554938955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4</v>
      </c>
      <c r="M998">
        <v>1</v>
      </c>
      <c r="N998">
        <v>-1</v>
      </c>
      <c r="O998">
        <v>450.48500000000001</v>
      </c>
      <c r="P998">
        <v>5.0019999999999998</v>
      </c>
      <c r="Q998">
        <v>625.11199999999997</v>
      </c>
      <c r="R998">
        <v>474.94</v>
      </c>
      <c r="S998">
        <v>130.88200000000001</v>
      </c>
      <c r="T998">
        <v>19.29</v>
      </c>
      <c r="U998">
        <v>0</v>
      </c>
      <c r="V998">
        <v>1217.2439999999999</v>
      </c>
      <c r="W998">
        <v>2</v>
      </c>
      <c r="X998">
        <v>11.15</v>
      </c>
      <c r="Y998" s="33">
        <v>2.05533E-2</v>
      </c>
      <c r="Z998" s="33">
        <v>2.52251E-2</v>
      </c>
      <c r="AA998" s="33">
        <v>0.88198100000000001</v>
      </c>
      <c r="AB998" s="33">
        <v>40.176000000000002</v>
      </c>
      <c r="AC998" s="33">
        <v>11.086</v>
      </c>
      <c r="AD998" s="33">
        <v>22.332999999999998</v>
      </c>
      <c r="AE998" s="33">
        <v>15.273999999999999</v>
      </c>
      <c r="AF998" s="33">
        <v>1.4419999999999999</v>
      </c>
      <c r="AG998" s="33">
        <v>-3.2919999999999998</v>
      </c>
      <c r="AH998" s="33">
        <v>-4.4109999999999996</v>
      </c>
      <c r="AI998" s="33">
        <v>-3.5339999999999998</v>
      </c>
      <c r="AJ998" s="33">
        <v>568.52200000000005</v>
      </c>
      <c r="AK998" s="33">
        <v>-0.79900000000000004</v>
      </c>
      <c r="AL998" s="33">
        <v>268.69600000000003</v>
      </c>
      <c r="AM998" s="33">
        <v>-3.48</v>
      </c>
      <c r="AN998">
        <v>8.7799999999999994</v>
      </c>
      <c r="AO998">
        <v>1.1299999999999999</v>
      </c>
      <c r="AP998">
        <v>7</v>
      </c>
      <c r="AQ998">
        <v>-0.27600000000000002</v>
      </c>
      <c r="AR998">
        <v>2</v>
      </c>
      <c r="AS998">
        <v>84.694999999999993</v>
      </c>
      <c r="AT998">
        <v>0</v>
      </c>
      <c r="AU998">
        <v>0</v>
      </c>
      <c r="AV998">
        <v>125.363</v>
      </c>
      <c r="AW998">
        <v>9</v>
      </c>
      <c r="AX998">
        <v>0</v>
      </c>
      <c r="AY998">
        <v>18</v>
      </c>
      <c r="AZ998">
        <v>0</v>
      </c>
      <c r="BA998">
        <v>18</v>
      </c>
      <c r="BB998">
        <v>9</v>
      </c>
      <c r="BC998">
        <v>32</v>
      </c>
    </row>
    <row r="999" spans="1:55" x14ac:dyDescent="0.3">
      <c r="A999" t="str">
        <f>'Smile-IC50-CC50'!A999</f>
        <v>CHEMBL3785124</v>
      </c>
      <c r="C999" s="11" t="str">
        <f>'Smile-IC50-CC50'!I999</f>
        <v>O=c(o1)cc(OC)c(C)c1/C=C/C=C\C=C\[C@H]([C@@H]2O)O[C@H]([C@]23C)O[C@H](CC)[C@]3(C)O</v>
      </c>
      <c r="D999" s="25">
        <f>'Smile-IC50-CC50'!B999</f>
        <v>9.6000000000000002E-2</v>
      </c>
      <c r="E999" s="26">
        <f>'Smile-IC50-CC50'!C999</f>
        <v>0.22600000000000001</v>
      </c>
      <c r="F999" s="27">
        <f>'Smile-IC50-CC50'!D999</f>
        <v>2.3541666666666665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10</v>
      </c>
      <c r="M999">
        <v>2</v>
      </c>
      <c r="N999">
        <v>-2</v>
      </c>
      <c r="O999">
        <v>418.48599999999999</v>
      </c>
      <c r="P999">
        <v>6.6</v>
      </c>
      <c r="Q999">
        <v>725.68799999999999</v>
      </c>
      <c r="R999">
        <v>542.51900000000001</v>
      </c>
      <c r="S999">
        <v>107.018</v>
      </c>
      <c r="T999">
        <v>76.150999999999996</v>
      </c>
      <c r="U999">
        <v>0</v>
      </c>
      <c r="V999">
        <v>1309.2370000000001</v>
      </c>
      <c r="W999">
        <v>2</v>
      </c>
      <c r="X999">
        <v>9.1</v>
      </c>
      <c r="Y999" s="33">
        <v>3.3274600000000001E-2</v>
      </c>
      <c r="Z999" s="33">
        <v>1.7734E-2</v>
      </c>
      <c r="AA999" s="33">
        <v>0.79755509999999996</v>
      </c>
      <c r="AB999" s="33">
        <v>40.548000000000002</v>
      </c>
      <c r="AC999" s="33">
        <v>12.179</v>
      </c>
      <c r="AD999" s="33">
        <v>21.003</v>
      </c>
      <c r="AE999" s="33">
        <v>12.398</v>
      </c>
      <c r="AF999" s="33">
        <v>2.94</v>
      </c>
      <c r="AG999" s="33">
        <v>-4.5460000000000003</v>
      </c>
      <c r="AH999" s="33">
        <v>-4.532</v>
      </c>
      <c r="AI999" s="33">
        <v>-5.1710000000000003</v>
      </c>
      <c r="AJ999" s="33">
        <v>957.30899999999997</v>
      </c>
      <c r="AK999" s="33">
        <v>-1.161</v>
      </c>
      <c r="AL999" s="33">
        <v>471.92099999999999</v>
      </c>
      <c r="AM999" s="33">
        <v>-2.2629999999999999</v>
      </c>
      <c r="AN999">
        <v>8.7989999999999995</v>
      </c>
      <c r="AO999">
        <v>1.319</v>
      </c>
      <c r="AP999">
        <v>5</v>
      </c>
      <c r="AQ999">
        <v>-0.04</v>
      </c>
      <c r="AR999">
        <v>3</v>
      </c>
      <c r="AS999">
        <v>100</v>
      </c>
      <c r="AT999">
        <v>0</v>
      </c>
      <c r="AU999">
        <v>0</v>
      </c>
      <c r="AV999">
        <v>89.400999999999996</v>
      </c>
      <c r="AW999">
        <v>7</v>
      </c>
      <c r="AX999">
        <v>0</v>
      </c>
      <c r="AY999">
        <v>14</v>
      </c>
      <c r="AZ999">
        <v>0</v>
      </c>
      <c r="BA999">
        <v>14</v>
      </c>
      <c r="BB999">
        <v>6</v>
      </c>
      <c r="BC999">
        <v>30</v>
      </c>
    </row>
    <row r="1000" spans="1:55" x14ac:dyDescent="0.3">
      <c r="A1000" t="str">
        <f>'Smile-IC50-CC50'!A1000</f>
        <v>CHEMBL3758613</v>
      </c>
      <c r="C1000" s="11" t="str">
        <f>'Smile-IC50-CC50'!I1000</f>
        <v>O=c(o1)cc(OC)c(C)c1\C=C\C=C\C=C\[C@H]([C@@H]2O)O[C@H]([C@]23C)O[C@H](CC)[C@]3(C)O</v>
      </c>
      <c r="D1000" s="25">
        <f>'Smile-IC50-CC50'!B1000</f>
        <v>0.22600000000000001</v>
      </c>
      <c r="E1000" s="26">
        <f>'Smile-IC50-CC50'!C1000</f>
        <v>0.1</v>
      </c>
      <c r="F1000" s="27">
        <f>'Smile-IC50-CC50'!D1000</f>
        <v>0.44247787610619471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10</v>
      </c>
      <c r="M1000">
        <v>2</v>
      </c>
      <c r="N1000">
        <v>-2</v>
      </c>
      <c r="O1000">
        <v>418.48599999999999</v>
      </c>
      <c r="P1000">
        <v>11.581</v>
      </c>
      <c r="Q1000">
        <v>715.27</v>
      </c>
      <c r="R1000">
        <v>526.74599999999998</v>
      </c>
      <c r="S1000">
        <v>101.31399999999999</v>
      </c>
      <c r="T1000">
        <v>87.21</v>
      </c>
      <c r="U1000">
        <v>0</v>
      </c>
      <c r="V1000">
        <v>1293.499</v>
      </c>
      <c r="W1000">
        <v>2</v>
      </c>
      <c r="X1000">
        <v>9.1</v>
      </c>
      <c r="Y1000" s="33">
        <v>0.1036815</v>
      </c>
      <c r="Z1000" s="33">
        <v>1.7992299999999999E-2</v>
      </c>
      <c r="AA1000" s="33">
        <v>0.80267350000000004</v>
      </c>
      <c r="AB1000" s="33">
        <v>40.024000000000001</v>
      </c>
      <c r="AC1000" s="33">
        <v>12.055</v>
      </c>
      <c r="AD1000" s="33">
        <v>21.792000000000002</v>
      </c>
      <c r="AE1000" s="33">
        <v>12.41</v>
      </c>
      <c r="AF1000" s="33">
        <v>2.9009999999999998</v>
      </c>
      <c r="AG1000" s="33">
        <v>-4.3739999999999997</v>
      </c>
      <c r="AH1000" s="33">
        <v>-4.532</v>
      </c>
      <c r="AI1000" s="33">
        <v>-5.141</v>
      </c>
      <c r="AJ1000" s="33">
        <v>1084.2729999999999</v>
      </c>
      <c r="AK1000" s="33">
        <v>-1.0880000000000001</v>
      </c>
      <c r="AL1000" s="33">
        <v>539.92200000000003</v>
      </c>
      <c r="AM1000" s="33">
        <v>-2.1190000000000002</v>
      </c>
      <c r="AN1000">
        <v>9.1959999999999997</v>
      </c>
      <c r="AO1000">
        <v>1.2030000000000001</v>
      </c>
      <c r="AP1000">
        <v>5</v>
      </c>
      <c r="AQ1000">
        <v>-7.4999999999999997E-2</v>
      </c>
      <c r="AR1000">
        <v>3</v>
      </c>
      <c r="AS1000">
        <v>100</v>
      </c>
      <c r="AT1000">
        <v>0</v>
      </c>
      <c r="AU1000">
        <v>0</v>
      </c>
      <c r="AV1000">
        <v>91.35</v>
      </c>
      <c r="AW1000">
        <v>7</v>
      </c>
      <c r="AX1000">
        <v>0</v>
      </c>
      <c r="AY1000">
        <v>14</v>
      </c>
      <c r="AZ1000">
        <v>0</v>
      </c>
      <c r="BA1000">
        <v>14</v>
      </c>
      <c r="BB1000">
        <v>6</v>
      </c>
      <c r="BC1000">
        <v>30</v>
      </c>
    </row>
    <row r="1001" spans="1:55" x14ac:dyDescent="0.3">
      <c r="A1001" t="str">
        <f>'Smile-IC50-CC50'!A1001</f>
        <v>CHEMBL3617748</v>
      </c>
      <c r="C1001" s="11" t="str">
        <f>'Smile-IC50-CC50'!I1001</f>
        <v>c1ccccc1-n(c2=O)n(C)c(C)c2-c3csc(n3)/N=C(S4)\N(c5ccccc5)C(=O)/C4=C6/N(C(=O)CS6)c7ccccc7</v>
      </c>
      <c r="D1001" s="25">
        <f>'Smile-IC50-CC50'!B1001</f>
        <v>23</v>
      </c>
      <c r="E1001" s="26">
        <f>'Smile-IC50-CC50'!C1001</f>
        <v>100</v>
      </c>
      <c r="F1001" s="27">
        <f>'Smile-IC50-CC50'!D1001</f>
        <v>4.3478260869565215</v>
      </c>
      <c r="G1001">
        <v>3</v>
      </c>
      <c r="H1001">
        <v>0</v>
      </c>
      <c r="I1001">
        <v>0</v>
      </c>
      <c r="J1001">
        <v>0</v>
      </c>
      <c r="K1001">
        <v>0</v>
      </c>
      <c r="L1001">
        <v>2</v>
      </c>
      <c r="M1001">
        <v>1</v>
      </c>
      <c r="N1001">
        <v>-1</v>
      </c>
      <c r="O1001">
        <v>636.76</v>
      </c>
      <c r="P1001">
        <v>9.4090000000000007</v>
      </c>
      <c r="Q1001">
        <v>887.22699999999998</v>
      </c>
      <c r="R1001">
        <v>148.54300000000001</v>
      </c>
      <c r="S1001">
        <v>137.053</v>
      </c>
      <c r="T1001">
        <v>500.38499999999999</v>
      </c>
      <c r="U1001">
        <v>101.247</v>
      </c>
      <c r="V1001">
        <v>1738.277</v>
      </c>
      <c r="W1001">
        <v>0</v>
      </c>
      <c r="X1001">
        <v>12.5</v>
      </c>
      <c r="Y1001" s="33">
        <v>5.0930099999999999E-2</v>
      </c>
      <c r="Z1001" s="33">
        <v>0</v>
      </c>
      <c r="AA1001" s="33">
        <v>0.78803060000000003</v>
      </c>
      <c r="AB1001" s="33">
        <v>66.906000000000006</v>
      </c>
      <c r="AC1001" s="33">
        <v>19.553000000000001</v>
      </c>
      <c r="AD1001" s="33">
        <v>31.132999999999999</v>
      </c>
      <c r="AE1001" s="33">
        <v>18.097000000000001</v>
      </c>
      <c r="AF1001" s="33">
        <v>4.5720000000000001</v>
      </c>
      <c r="AG1001" s="33">
        <v>-6.601</v>
      </c>
      <c r="AH1001" s="33">
        <v>-9.0109999999999992</v>
      </c>
      <c r="AI1001" s="33">
        <v>-7.3479999999999999</v>
      </c>
      <c r="AJ1001" s="33">
        <v>496.85599999999999</v>
      </c>
      <c r="AK1001" s="33">
        <v>-0.78</v>
      </c>
      <c r="AL1001" s="33">
        <v>832.99</v>
      </c>
      <c r="AM1001" s="33">
        <v>-2.0910000000000002</v>
      </c>
      <c r="AN1001">
        <v>8.2669999999999995</v>
      </c>
      <c r="AO1001">
        <v>1.6639999999999999</v>
      </c>
      <c r="AP1001">
        <v>4</v>
      </c>
      <c r="AQ1001">
        <v>0.23599999999999999</v>
      </c>
      <c r="AR1001">
        <v>1</v>
      </c>
      <c r="AS1001">
        <v>89.013000000000005</v>
      </c>
      <c r="AT1001">
        <v>0</v>
      </c>
      <c r="AU1001">
        <v>0</v>
      </c>
      <c r="AV1001">
        <v>114.349</v>
      </c>
      <c r="AW1001">
        <v>9</v>
      </c>
      <c r="AX1001">
        <v>1</v>
      </c>
      <c r="AY1001">
        <v>38</v>
      </c>
      <c r="AZ1001">
        <v>0</v>
      </c>
      <c r="BA1001">
        <v>38</v>
      </c>
      <c r="BB1001">
        <v>1</v>
      </c>
      <c r="BC1001">
        <v>44</v>
      </c>
    </row>
    <row r="1002" spans="1:55" x14ac:dyDescent="0.3">
      <c r="A1002" t="str">
        <f>'Smile-IC50-CC50'!A1002</f>
        <v>CHEMBL3617747</v>
      </c>
      <c r="C1002" s="11" t="str">
        <f>'Smile-IC50-CC50'!I1002</f>
        <v>CCOC(=O)C1=C(C)N(c2ccccc2)\C(S1)=C3\C(=O)N(c4ccccc4)/C(S3)=N\c(n5)scc5-c6c(C)n(C)n(c6=O)-c7ccccc7</v>
      </c>
      <c r="D1002" s="25">
        <f>'Smile-IC50-CC50'!B1002</f>
        <v>68</v>
      </c>
      <c r="E1002" s="26">
        <f>'Smile-IC50-CC50'!C1002</f>
        <v>100</v>
      </c>
      <c r="F1002" s="27">
        <f>'Smile-IC50-CC50'!D1002</f>
        <v>1.4705882352941178</v>
      </c>
      <c r="G1002">
        <v>9</v>
      </c>
      <c r="H1002">
        <v>0</v>
      </c>
      <c r="I1002">
        <v>0</v>
      </c>
      <c r="J1002">
        <v>0</v>
      </c>
      <c r="K1002">
        <v>0</v>
      </c>
      <c r="L1002">
        <v>4</v>
      </c>
      <c r="M1002">
        <v>1</v>
      </c>
      <c r="N1002">
        <v>-2</v>
      </c>
      <c r="O1002">
        <v>706.851</v>
      </c>
      <c r="P1002">
        <v>6.5590000000000002</v>
      </c>
      <c r="Q1002">
        <v>1067.299</v>
      </c>
      <c r="R1002">
        <v>303.35000000000002</v>
      </c>
      <c r="S1002">
        <v>130.84399999999999</v>
      </c>
      <c r="T1002">
        <v>551.423</v>
      </c>
      <c r="U1002">
        <v>81.682000000000002</v>
      </c>
      <c r="V1002">
        <v>2008.3420000000001</v>
      </c>
      <c r="W1002">
        <v>0</v>
      </c>
      <c r="X1002">
        <v>11.5</v>
      </c>
      <c r="Y1002" s="33">
        <v>2.14203E-2</v>
      </c>
      <c r="Z1002" s="33">
        <v>0</v>
      </c>
      <c r="AA1002" s="33">
        <v>0.72128060000000005</v>
      </c>
      <c r="AB1002" s="33">
        <v>76.918000000000006</v>
      </c>
      <c r="AC1002" s="33">
        <v>22.966000000000001</v>
      </c>
      <c r="AD1002" s="33">
        <v>33.270000000000003</v>
      </c>
      <c r="AE1002" s="33">
        <v>17.402000000000001</v>
      </c>
      <c r="AF1002" s="33">
        <v>6.8490000000000002</v>
      </c>
      <c r="AG1002" s="33">
        <v>-10.125999999999999</v>
      </c>
      <c r="AH1002" s="33">
        <v>-11.028</v>
      </c>
      <c r="AI1002" s="33">
        <v>-8.6720000000000006</v>
      </c>
      <c r="AJ1002" s="33">
        <v>568.99699999999996</v>
      </c>
      <c r="AK1002" s="33">
        <v>-1.1539999999999999</v>
      </c>
      <c r="AL1002" s="33">
        <v>753.53800000000001</v>
      </c>
      <c r="AM1002" s="33">
        <v>-1.6040000000000001</v>
      </c>
      <c r="AN1002">
        <v>7.9450000000000003</v>
      </c>
      <c r="AO1002">
        <v>1.714</v>
      </c>
      <c r="AP1002">
        <v>6</v>
      </c>
      <c r="AQ1002">
        <v>1.202</v>
      </c>
      <c r="AR1002">
        <v>1</v>
      </c>
      <c r="AS1002">
        <v>90.441000000000003</v>
      </c>
      <c r="AT1002">
        <v>0</v>
      </c>
      <c r="AU1002">
        <v>0</v>
      </c>
      <c r="AV1002">
        <v>116.41200000000001</v>
      </c>
      <c r="AW1002">
        <v>10</v>
      </c>
      <c r="AX1002">
        <v>2</v>
      </c>
      <c r="AY1002">
        <v>38</v>
      </c>
      <c r="AZ1002">
        <v>0</v>
      </c>
      <c r="BA1002">
        <v>38</v>
      </c>
      <c r="BB1002">
        <v>0</v>
      </c>
      <c r="BC1002">
        <v>49</v>
      </c>
    </row>
    <row r="1003" spans="1:55" x14ac:dyDescent="0.3">
      <c r="A1003" t="str">
        <f>'Smile-IC50-CC50'!A1003</f>
        <v>CHEMBL1643</v>
      </c>
      <c r="C1003" s="11" t="str">
        <f>'Smile-IC50-CC50'!I1003</f>
        <v>NC(=O)c1ncn(n1)[C@H](O2)[C@H](O)[C@H](O)[C@H]2CO</v>
      </c>
      <c r="D1003" s="25">
        <f>'Smile-IC50-CC50'!B1003</f>
        <v>24</v>
      </c>
      <c r="E1003" s="26">
        <f>'Smile-IC50-CC50'!C1003</f>
        <v>320</v>
      </c>
      <c r="F1003" s="27">
        <f>'Smile-IC50-CC50'!D1003</f>
        <v>13.333333333333334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5</v>
      </c>
      <c r="M1003">
        <v>0</v>
      </c>
      <c r="N1003">
        <v>-2</v>
      </c>
      <c r="O1003">
        <v>244.20699999999999</v>
      </c>
      <c r="P1003">
        <v>5.5140000000000002</v>
      </c>
      <c r="Q1003">
        <v>443.65699999999998</v>
      </c>
      <c r="R1003">
        <v>105.678</v>
      </c>
      <c r="S1003">
        <v>301.32400000000001</v>
      </c>
      <c r="T1003">
        <v>36.655999999999999</v>
      </c>
      <c r="U1003">
        <v>0</v>
      </c>
      <c r="V1003">
        <v>732.25400000000002</v>
      </c>
      <c r="W1003">
        <v>5</v>
      </c>
      <c r="X1003">
        <v>12.3</v>
      </c>
      <c r="Y1003" s="33">
        <v>4.1523299999999999E-2</v>
      </c>
      <c r="Z1003" s="33">
        <v>6.1992999999999999E-2</v>
      </c>
      <c r="AA1003" s="33">
        <v>0.88557450000000004</v>
      </c>
      <c r="AB1003" s="33">
        <v>20.29</v>
      </c>
      <c r="AC1003" s="33">
        <v>8.5540000000000003</v>
      </c>
      <c r="AD1003" s="33">
        <v>21.335999999999999</v>
      </c>
      <c r="AE1003" s="33">
        <v>21.420999999999999</v>
      </c>
      <c r="AF1003" s="33">
        <v>-2.71</v>
      </c>
      <c r="AG1003" s="33">
        <v>-1.5589999999999999</v>
      </c>
      <c r="AH1003" s="33">
        <v>-0.628</v>
      </c>
      <c r="AI1003" s="33">
        <v>-3.5579999999999998</v>
      </c>
      <c r="AJ1003" s="33">
        <v>13.755000000000001</v>
      </c>
      <c r="AK1003" s="33">
        <v>-2.2989999999999999</v>
      </c>
      <c r="AL1003" s="33">
        <v>4.8109999999999999</v>
      </c>
      <c r="AM1003" s="33">
        <v>-6.4640000000000004</v>
      </c>
      <c r="AN1003">
        <v>9.3339999999999996</v>
      </c>
      <c r="AO1003">
        <v>0.65800000000000003</v>
      </c>
      <c r="AP1003">
        <v>5</v>
      </c>
      <c r="AQ1003">
        <v>-0.99299999999999999</v>
      </c>
      <c r="AR1003">
        <v>2</v>
      </c>
      <c r="AS1003">
        <v>31.454999999999998</v>
      </c>
      <c r="AT1003">
        <v>0</v>
      </c>
      <c r="AU1003">
        <v>0</v>
      </c>
      <c r="AV1003">
        <v>159.24700000000001</v>
      </c>
      <c r="AW1003">
        <v>9</v>
      </c>
      <c r="AX1003">
        <v>0</v>
      </c>
      <c r="AY1003">
        <v>10</v>
      </c>
      <c r="AZ1003">
        <v>0</v>
      </c>
      <c r="BA1003">
        <v>10</v>
      </c>
      <c r="BB1003">
        <v>4</v>
      </c>
      <c r="BC1003">
        <v>17</v>
      </c>
    </row>
    <row r="1004" spans="1:55" x14ac:dyDescent="0.3">
      <c r="A1004" t="str">
        <f>'Smile-IC50-CC50'!A1004</f>
        <v>CHEMBL4077568</v>
      </c>
      <c r="C1004" s="11" t="str">
        <f>'Smile-IC50-CC50'!I1004</f>
        <v>CCC(=O)N/C(=N/[H])N[C@@H](C1)[C@@H](NC(=O)C)[C@@H](C=C1C(=O)O)OC(CC)CC</v>
      </c>
      <c r="D1004" s="25">
        <f>'Smile-IC50-CC50'!B1004</f>
        <v>1.4E-2</v>
      </c>
      <c r="E1004" s="26">
        <f>'Smile-IC50-CC50'!C1004</f>
        <v>0.38200000000000001</v>
      </c>
      <c r="F1004" s="27">
        <f>'Smile-IC50-CC50'!D1004</f>
        <v>27.285714285714285</v>
      </c>
      <c r="G1004">
        <v>0</v>
      </c>
      <c r="H1004">
        <v>0</v>
      </c>
      <c r="I1004">
        <v>1</v>
      </c>
      <c r="J1004">
        <v>1</v>
      </c>
      <c r="K1004">
        <v>1</v>
      </c>
      <c r="L1004">
        <v>9</v>
      </c>
      <c r="M1004">
        <v>0</v>
      </c>
      <c r="N1004">
        <v>-2</v>
      </c>
      <c r="O1004">
        <v>382.459</v>
      </c>
      <c r="P1004">
        <v>4.9320000000000004</v>
      </c>
      <c r="Q1004">
        <v>650.39800000000002</v>
      </c>
      <c r="R1004">
        <v>399.62700000000001</v>
      </c>
      <c r="S1004">
        <v>246.333</v>
      </c>
      <c r="T1004">
        <v>4.4390000000000001</v>
      </c>
      <c r="U1004">
        <v>0</v>
      </c>
      <c r="V1004">
        <v>1211.039</v>
      </c>
      <c r="W1004">
        <v>3</v>
      </c>
      <c r="X1004">
        <v>6.7</v>
      </c>
      <c r="Y1004" s="33">
        <v>2.0088600000000002E-2</v>
      </c>
      <c r="Z1004" s="33">
        <v>1.7842500000000001E-2</v>
      </c>
      <c r="AA1004" s="33">
        <v>0.84480730000000004</v>
      </c>
      <c r="AB1004" s="33">
        <v>36.575000000000003</v>
      </c>
      <c r="AC1004" s="33">
        <v>11.917999999999999</v>
      </c>
      <c r="AD1004" s="33">
        <v>20.361000000000001</v>
      </c>
      <c r="AE1004" s="33">
        <v>14.673</v>
      </c>
      <c r="AF1004" s="33">
        <v>2.0150000000000001</v>
      </c>
      <c r="AG1004" s="33">
        <v>-2.9510000000000001</v>
      </c>
      <c r="AH1004" s="33">
        <v>-3.673</v>
      </c>
      <c r="AI1004" s="33">
        <v>-0.88200000000000001</v>
      </c>
      <c r="AJ1004" s="33">
        <v>5.968</v>
      </c>
      <c r="AK1004" s="33">
        <v>-2.2799999999999998</v>
      </c>
      <c r="AL1004" s="33">
        <v>5.0780000000000003</v>
      </c>
      <c r="AM1004" s="33">
        <v>-7.242</v>
      </c>
      <c r="AN1004">
        <v>9.3140000000000001</v>
      </c>
      <c r="AO1004">
        <v>0.89400000000000002</v>
      </c>
      <c r="AP1004">
        <v>3</v>
      </c>
      <c r="AQ1004">
        <v>-0.30399999999999999</v>
      </c>
      <c r="AR1004">
        <v>2</v>
      </c>
      <c r="AS1004">
        <v>52.63</v>
      </c>
      <c r="AT1004">
        <v>0</v>
      </c>
      <c r="AU1004">
        <v>36.143999999999998</v>
      </c>
      <c r="AV1004">
        <v>172.172</v>
      </c>
      <c r="AW1004">
        <v>9</v>
      </c>
      <c r="AX1004">
        <v>0</v>
      </c>
      <c r="AY1004">
        <v>6</v>
      </c>
      <c r="AZ1004">
        <v>0</v>
      </c>
      <c r="BA1004">
        <v>6</v>
      </c>
      <c r="BB1004">
        <v>4</v>
      </c>
      <c r="BC1004">
        <v>27</v>
      </c>
    </row>
    <row r="1005" spans="1:55" x14ac:dyDescent="0.3">
      <c r="A1005" t="str">
        <f>'Smile-IC50-CC50'!A1005</f>
        <v>CHEMBL4077568</v>
      </c>
      <c r="C1005" s="11" t="str">
        <f>'Smile-IC50-CC50'!I1005</f>
        <v>CCC(=O)N/C(=N/[H])N[C@@H](C1)[C@@H](NC(=O)C)[C@@H](C=C1C(=O)O)OC(CC)CC</v>
      </c>
      <c r="D1005" s="25">
        <f>'Smile-IC50-CC50'!B1005</f>
        <v>8.9999999999999993E-3</v>
      </c>
      <c r="E1005" s="26">
        <f>'Smile-IC50-CC50'!C1005</f>
        <v>0.38200000000000001</v>
      </c>
      <c r="F1005" s="27">
        <f>'Smile-IC50-CC50'!D1005</f>
        <v>42.44444444444445</v>
      </c>
      <c r="G1005">
        <v>0</v>
      </c>
      <c r="H1005">
        <v>0</v>
      </c>
      <c r="I1005">
        <v>1</v>
      </c>
      <c r="J1005">
        <v>1</v>
      </c>
      <c r="K1005">
        <v>1</v>
      </c>
      <c r="L1005">
        <v>9</v>
      </c>
      <c r="M1005">
        <v>0</v>
      </c>
      <c r="N1005">
        <v>-2</v>
      </c>
      <c r="O1005">
        <v>382.459</v>
      </c>
      <c r="P1005">
        <v>4.9320000000000004</v>
      </c>
      <c r="Q1005">
        <v>650.39800000000002</v>
      </c>
      <c r="R1005">
        <v>399.62700000000001</v>
      </c>
      <c r="S1005">
        <v>246.333</v>
      </c>
      <c r="T1005">
        <v>4.4390000000000001</v>
      </c>
      <c r="U1005">
        <v>0</v>
      </c>
      <c r="V1005">
        <v>1211.039</v>
      </c>
      <c r="W1005">
        <v>3</v>
      </c>
      <c r="X1005">
        <v>6.7</v>
      </c>
      <c r="Y1005" s="33">
        <v>2.0088600000000002E-2</v>
      </c>
      <c r="Z1005" s="33">
        <v>1.7842500000000001E-2</v>
      </c>
      <c r="AA1005" s="33">
        <v>0.84480730000000004</v>
      </c>
      <c r="AB1005" s="33">
        <v>36.575000000000003</v>
      </c>
      <c r="AC1005" s="33">
        <v>11.917999999999999</v>
      </c>
      <c r="AD1005" s="33">
        <v>20.361000000000001</v>
      </c>
      <c r="AE1005" s="33">
        <v>14.673</v>
      </c>
      <c r="AF1005" s="33">
        <v>2.0150000000000001</v>
      </c>
      <c r="AG1005" s="33">
        <v>-2.9510000000000001</v>
      </c>
      <c r="AH1005" s="33">
        <v>-3.673</v>
      </c>
      <c r="AI1005" s="33">
        <v>-0.88200000000000001</v>
      </c>
      <c r="AJ1005" s="33">
        <v>5.968</v>
      </c>
      <c r="AK1005" s="33">
        <v>-2.2799999999999998</v>
      </c>
      <c r="AL1005" s="33">
        <v>5.0780000000000003</v>
      </c>
      <c r="AM1005" s="33">
        <v>-7.242</v>
      </c>
      <c r="AN1005">
        <v>9.3140000000000001</v>
      </c>
      <c r="AO1005">
        <v>0.89400000000000002</v>
      </c>
      <c r="AP1005">
        <v>3</v>
      </c>
      <c r="AQ1005">
        <v>-0.30399999999999999</v>
      </c>
      <c r="AR1005">
        <v>2</v>
      </c>
      <c r="AS1005">
        <v>52.63</v>
      </c>
      <c r="AT1005">
        <v>0</v>
      </c>
      <c r="AU1005">
        <v>36.143999999999998</v>
      </c>
      <c r="AV1005">
        <v>172.172</v>
      </c>
      <c r="AW1005">
        <v>9</v>
      </c>
      <c r="AX1005">
        <v>0</v>
      </c>
      <c r="AY1005">
        <v>6</v>
      </c>
      <c r="AZ1005">
        <v>0</v>
      </c>
      <c r="BA1005">
        <v>6</v>
      </c>
      <c r="BB1005">
        <v>4</v>
      </c>
      <c r="BC1005">
        <v>27</v>
      </c>
    </row>
    <row r="1006" spans="1:55" x14ac:dyDescent="0.3">
      <c r="A1006" t="str">
        <f>'Smile-IC50-CC50'!A1006</f>
        <v>CHEMBL4086392</v>
      </c>
      <c r="C1006" s="11" t="str">
        <f>'Smile-IC50-CC50'!I1006</f>
        <v>C=CCCC(=O)N/C(=N\[H])N[C@@H](C1)[C@@H](NC(=O)C)[C@@H](C=C1C(=O)O)OC(CC)CC</v>
      </c>
      <c r="D1006" s="25">
        <f>'Smile-IC50-CC50'!B1006</f>
        <v>3.0000000000000001E-3</v>
      </c>
      <c r="E1006" s="26">
        <f>'Smile-IC50-CC50'!C1006</f>
        <v>0.40899999999999997</v>
      </c>
      <c r="F1006" s="27">
        <f>'Smile-IC50-CC50'!D1006</f>
        <v>136.33333333333331</v>
      </c>
      <c r="G1006">
        <v>0</v>
      </c>
      <c r="H1006">
        <v>0</v>
      </c>
      <c r="I1006">
        <v>1</v>
      </c>
      <c r="J1006">
        <v>1</v>
      </c>
      <c r="K1006">
        <v>1</v>
      </c>
      <c r="L1006">
        <v>11</v>
      </c>
      <c r="M1006">
        <v>0</v>
      </c>
      <c r="N1006">
        <v>-2</v>
      </c>
      <c r="O1006">
        <v>408.49700000000001</v>
      </c>
      <c r="P1006">
        <v>6.8239999999999998</v>
      </c>
      <c r="Q1006">
        <v>669.33600000000001</v>
      </c>
      <c r="R1006">
        <v>423.173</v>
      </c>
      <c r="S1006">
        <v>205.53299999999999</v>
      </c>
      <c r="T1006">
        <v>40.630000000000003</v>
      </c>
      <c r="U1006">
        <v>0</v>
      </c>
      <c r="V1006">
        <v>1279.8340000000001</v>
      </c>
      <c r="W1006">
        <v>3</v>
      </c>
      <c r="X1006">
        <v>6.7</v>
      </c>
      <c r="Y1006" s="33">
        <v>3.6388499999999997E-2</v>
      </c>
      <c r="Z1006" s="33">
        <v>1.7337700000000001E-2</v>
      </c>
      <c r="AA1006" s="33">
        <v>0.85170659999999998</v>
      </c>
      <c r="AB1006" s="33">
        <v>38.39</v>
      </c>
      <c r="AC1006" s="33">
        <v>12.505000000000001</v>
      </c>
      <c r="AD1006" s="33">
        <v>21.062999999999999</v>
      </c>
      <c r="AE1006" s="33">
        <v>13.348000000000001</v>
      </c>
      <c r="AF1006" s="33">
        <v>2.766</v>
      </c>
      <c r="AG1006" s="33">
        <v>-3.3359999999999999</v>
      </c>
      <c r="AH1006" s="33">
        <v>-4.1790000000000003</v>
      </c>
      <c r="AI1006" s="33">
        <v>-0.94299999999999995</v>
      </c>
      <c r="AJ1006" s="33">
        <v>18.169</v>
      </c>
      <c r="AK1006" s="33">
        <v>-1.988</v>
      </c>
      <c r="AL1006" s="33">
        <v>13.301</v>
      </c>
      <c r="AM1006" s="33">
        <v>-6.1710000000000003</v>
      </c>
      <c r="AN1006">
        <v>8.7349999999999994</v>
      </c>
      <c r="AO1006">
        <v>0.92500000000000004</v>
      </c>
      <c r="AP1006">
        <v>4</v>
      </c>
      <c r="AQ1006">
        <v>-0.21099999999999999</v>
      </c>
      <c r="AR1006">
        <v>2</v>
      </c>
      <c r="AS1006">
        <v>65.683000000000007</v>
      </c>
      <c r="AT1006">
        <v>0</v>
      </c>
      <c r="AU1006">
        <v>24.006</v>
      </c>
      <c r="AV1006">
        <v>164.98400000000001</v>
      </c>
      <c r="AW1006">
        <v>9</v>
      </c>
      <c r="AX1006">
        <v>0</v>
      </c>
      <c r="AY1006">
        <v>6</v>
      </c>
      <c r="AZ1006">
        <v>0</v>
      </c>
      <c r="BA1006">
        <v>6</v>
      </c>
      <c r="BB1006">
        <v>4</v>
      </c>
      <c r="BC1006">
        <v>29</v>
      </c>
    </row>
    <row r="1007" spans="1:55" x14ac:dyDescent="0.3">
      <c r="A1007" t="str">
        <f>'Smile-IC50-CC50'!A1007</f>
        <v>CHEMBL4086392</v>
      </c>
      <c r="C1007" s="11" t="str">
        <f>'Smile-IC50-CC50'!I1007</f>
        <v>C=CCCC(=O)N/C(=N\[H])N[C@@H](C1)[C@@H](NC(=O)C)[C@@H](C=C1C(=O)O)OC(CC)CC</v>
      </c>
      <c r="D1007" s="25">
        <f>'Smile-IC50-CC50'!B1007</f>
        <v>0.01</v>
      </c>
      <c r="E1007" s="26">
        <f>'Smile-IC50-CC50'!C1007</f>
        <v>0.40899999999999997</v>
      </c>
      <c r="F1007" s="27">
        <f>'Smile-IC50-CC50'!D1007</f>
        <v>40.9</v>
      </c>
      <c r="G1007">
        <v>0</v>
      </c>
      <c r="H1007">
        <v>0</v>
      </c>
      <c r="I1007">
        <v>1</v>
      </c>
      <c r="J1007">
        <v>1</v>
      </c>
      <c r="K1007">
        <v>1</v>
      </c>
      <c r="L1007">
        <v>11</v>
      </c>
      <c r="M1007">
        <v>0</v>
      </c>
      <c r="N1007">
        <v>-2</v>
      </c>
      <c r="O1007">
        <v>408.49700000000001</v>
      </c>
      <c r="P1007">
        <v>6.8239999999999998</v>
      </c>
      <c r="Q1007">
        <v>669.33600000000001</v>
      </c>
      <c r="R1007">
        <v>423.173</v>
      </c>
      <c r="S1007">
        <v>205.53299999999999</v>
      </c>
      <c r="T1007">
        <v>40.630000000000003</v>
      </c>
      <c r="U1007">
        <v>0</v>
      </c>
      <c r="V1007">
        <v>1279.8340000000001</v>
      </c>
      <c r="W1007">
        <v>3</v>
      </c>
      <c r="X1007">
        <v>6.7</v>
      </c>
      <c r="Y1007" s="33">
        <v>3.6388499999999997E-2</v>
      </c>
      <c r="Z1007" s="33">
        <v>1.7337700000000001E-2</v>
      </c>
      <c r="AA1007" s="33">
        <v>0.85170659999999998</v>
      </c>
      <c r="AB1007" s="33">
        <v>38.39</v>
      </c>
      <c r="AC1007" s="33">
        <v>12.505000000000001</v>
      </c>
      <c r="AD1007" s="33">
        <v>21.062999999999999</v>
      </c>
      <c r="AE1007" s="33">
        <v>13.348000000000001</v>
      </c>
      <c r="AF1007" s="33">
        <v>2.766</v>
      </c>
      <c r="AG1007" s="33">
        <v>-3.3359999999999999</v>
      </c>
      <c r="AH1007" s="33">
        <v>-4.1790000000000003</v>
      </c>
      <c r="AI1007" s="33">
        <v>-0.94299999999999995</v>
      </c>
      <c r="AJ1007" s="33">
        <v>18.169</v>
      </c>
      <c r="AK1007" s="33">
        <v>-1.988</v>
      </c>
      <c r="AL1007" s="33">
        <v>13.301</v>
      </c>
      <c r="AM1007" s="33">
        <v>-6.1710000000000003</v>
      </c>
      <c r="AN1007">
        <v>8.7349999999999994</v>
      </c>
      <c r="AO1007">
        <v>0.92500000000000004</v>
      </c>
      <c r="AP1007">
        <v>4</v>
      </c>
      <c r="AQ1007">
        <v>-0.21099999999999999</v>
      </c>
      <c r="AR1007">
        <v>2</v>
      </c>
      <c r="AS1007">
        <v>65.683000000000007</v>
      </c>
      <c r="AT1007">
        <v>0</v>
      </c>
      <c r="AU1007">
        <v>24.006</v>
      </c>
      <c r="AV1007">
        <v>164.98400000000001</v>
      </c>
      <c r="AW1007">
        <v>9</v>
      </c>
      <c r="AX1007">
        <v>0</v>
      </c>
      <c r="AY1007">
        <v>6</v>
      </c>
      <c r="AZ1007">
        <v>0</v>
      </c>
      <c r="BA1007">
        <v>6</v>
      </c>
      <c r="BB1007">
        <v>4</v>
      </c>
      <c r="BC1007">
        <v>29</v>
      </c>
    </row>
    <row r="1008" spans="1:55" x14ac:dyDescent="0.3">
      <c r="A1008" t="str">
        <f>'Smile-IC50-CC50'!A1008</f>
        <v>CHEMBL4063661</v>
      </c>
      <c r="C1008" s="11" t="str">
        <f>'Smile-IC50-CC50'!I1008</f>
        <v>c1cc(Br)ccc1CC(=O)N/C(=N/[H])N[C@@H](C2)[C@@H](NC(=O)C)[C@@H](C=C2C(=O)O)OC(CC)CC</v>
      </c>
      <c r="D1008" s="25">
        <f>'Smile-IC50-CC50'!B1008</f>
        <v>3.5999999999999997E-2</v>
      </c>
      <c r="E1008" s="26">
        <f>'Smile-IC50-CC50'!C1008</f>
        <v>0.52300000000000002</v>
      </c>
      <c r="F1008" s="27">
        <f>'Smile-IC50-CC50'!D1008</f>
        <v>14.527777777777779</v>
      </c>
      <c r="G1008">
        <v>0</v>
      </c>
      <c r="H1008">
        <v>0</v>
      </c>
      <c r="I1008">
        <v>1</v>
      </c>
      <c r="J1008">
        <v>1</v>
      </c>
      <c r="K1008">
        <v>1</v>
      </c>
      <c r="L1008">
        <v>10</v>
      </c>
      <c r="M1008">
        <v>0</v>
      </c>
      <c r="N1008">
        <v>-2</v>
      </c>
      <c r="O1008">
        <v>523.42600000000004</v>
      </c>
      <c r="P1008">
        <v>4.2759999999999998</v>
      </c>
      <c r="Q1008">
        <v>781.51700000000005</v>
      </c>
      <c r="R1008">
        <v>298.10599999999999</v>
      </c>
      <c r="S1008">
        <v>258.7</v>
      </c>
      <c r="T1008">
        <v>146.97</v>
      </c>
      <c r="U1008">
        <v>77.742000000000004</v>
      </c>
      <c r="V1008">
        <v>1447.51</v>
      </c>
      <c r="W1008">
        <v>3</v>
      </c>
      <c r="X1008">
        <v>6.7</v>
      </c>
      <c r="Y1008" s="33">
        <v>1.2630499999999999E-2</v>
      </c>
      <c r="Z1008" s="33">
        <v>1.4848999999999999E-2</v>
      </c>
      <c r="AA1008" s="33">
        <v>0.7918461</v>
      </c>
      <c r="AB1008" s="33">
        <v>46.758000000000003</v>
      </c>
      <c r="AC1008" s="33">
        <v>15.826000000000001</v>
      </c>
      <c r="AD1008" s="33">
        <v>24.327999999999999</v>
      </c>
      <c r="AE1008" s="33">
        <v>15.992000000000001</v>
      </c>
      <c r="AF1008" s="33">
        <v>3.8029999999999999</v>
      </c>
      <c r="AG1008" s="33">
        <v>-5.2489999999999997</v>
      </c>
      <c r="AH1008" s="33">
        <v>-6.8259999999999996</v>
      </c>
      <c r="AI1008" s="33">
        <v>-2.419</v>
      </c>
      <c r="AJ1008" s="33">
        <v>4.3970000000000002</v>
      </c>
      <c r="AK1008" s="33">
        <v>-2.5990000000000002</v>
      </c>
      <c r="AL1008" s="33">
        <v>10.111000000000001</v>
      </c>
      <c r="AM1008" s="33">
        <v>-6.8719999999999999</v>
      </c>
      <c r="AN1008">
        <v>9.5050000000000008</v>
      </c>
      <c r="AO1008">
        <v>1.1910000000000001</v>
      </c>
      <c r="AP1008">
        <v>3</v>
      </c>
      <c r="AQ1008">
        <v>0.21</v>
      </c>
      <c r="AR1008">
        <v>2</v>
      </c>
      <c r="AS1008">
        <v>47.765999999999998</v>
      </c>
      <c r="AT1008">
        <v>0</v>
      </c>
      <c r="AU1008">
        <v>38.075000000000003</v>
      </c>
      <c r="AV1008">
        <v>169.92</v>
      </c>
      <c r="AW1008">
        <v>9</v>
      </c>
      <c r="AX1008">
        <v>1</v>
      </c>
      <c r="AY1008">
        <v>12</v>
      </c>
      <c r="AZ1008">
        <v>0</v>
      </c>
      <c r="BA1008">
        <v>12</v>
      </c>
      <c r="BB1008">
        <v>4</v>
      </c>
      <c r="BC1008">
        <v>33</v>
      </c>
    </row>
    <row r="1009" spans="1:55" x14ac:dyDescent="0.3">
      <c r="A1009" t="str">
        <f>'Smile-IC50-CC50'!A1009</f>
        <v>CHEMBL4063661</v>
      </c>
      <c r="C1009" s="11" t="str">
        <f>'Smile-IC50-CC50'!I1009</f>
        <v>c1cc(Br)ccc1CC(=O)N/C(=N/[H])N[C@@H](C2)[C@@H](NC(=O)C)[C@@H](C=C2C(=O)O)OC(CC)CC</v>
      </c>
      <c r="D1009" s="25">
        <f>'Smile-IC50-CC50'!B1009</f>
        <v>7.0000000000000001E-3</v>
      </c>
      <c r="E1009" s="26">
        <f>'Smile-IC50-CC50'!C1009</f>
        <v>0.52300000000000002</v>
      </c>
      <c r="F1009" s="27">
        <f>'Smile-IC50-CC50'!D1009</f>
        <v>74.714285714285722</v>
      </c>
      <c r="G1009">
        <v>0</v>
      </c>
      <c r="H1009">
        <v>0</v>
      </c>
      <c r="I1009">
        <v>1</v>
      </c>
      <c r="J1009">
        <v>1</v>
      </c>
      <c r="K1009">
        <v>1</v>
      </c>
      <c r="L1009">
        <v>10</v>
      </c>
      <c r="M1009">
        <v>0</v>
      </c>
      <c r="N1009">
        <v>-2</v>
      </c>
      <c r="O1009">
        <v>523.42600000000004</v>
      </c>
      <c r="P1009">
        <v>4.2759999999999998</v>
      </c>
      <c r="Q1009">
        <v>781.51700000000005</v>
      </c>
      <c r="R1009">
        <v>298.10599999999999</v>
      </c>
      <c r="S1009">
        <v>258.7</v>
      </c>
      <c r="T1009">
        <v>146.97</v>
      </c>
      <c r="U1009">
        <v>77.742000000000004</v>
      </c>
      <c r="V1009">
        <v>1447.51</v>
      </c>
      <c r="W1009">
        <v>3</v>
      </c>
      <c r="X1009">
        <v>6.7</v>
      </c>
      <c r="Y1009" s="33">
        <v>1.2630499999999999E-2</v>
      </c>
      <c r="Z1009" s="33">
        <v>1.4848999999999999E-2</v>
      </c>
      <c r="AA1009" s="33">
        <v>0.7918461</v>
      </c>
      <c r="AB1009" s="33">
        <v>46.758000000000003</v>
      </c>
      <c r="AC1009" s="33">
        <v>15.826000000000001</v>
      </c>
      <c r="AD1009" s="33">
        <v>24.327999999999999</v>
      </c>
      <c r="AE1009" s="33">
        <v>15.992000000000001</v>
      </c>
      <c r="AF1009" s="33">
        <v>3.8029999999999999</v>
      </c>
      <c r="AG1009" s="33">
        <v>-5.2489999999999997</v>
      </c>
      <c r="AH1009" s="33">
        <v>-6.8259999999999996</v>
      </c>
      <c r="AI1009" s="33">
        <v>-2.419</v>
      </c>
      <c r="AJ1009" s="33">
        <v>4.3970000000000002</v>
      </c>
      <c r="AK1009" s="33">
        <v>-2.5990000000000002</v>
      </c>
      <c r="AL1009" s="33">
        <v>10.111000000000001</v>
      </c>
      <c r="AM1009" s="33">
        <v>-6.8719999999999999</v>
      </c>
      <c r="AN1009">
        <v>9.5050000000000008</v>
      </c>
      <c r="AO1009">
        <v>1.1910000000000001</v>
      </c>
      <c r="AP1009">
        <v>3</v>
      </c>
      <c r="AQ1009">
        <v>0.21</v>
      </c>
      <c r="AR1009">
        <v>2</v>
      </c>
      <c r="AS1009">
        <v>47.765999999999998</v>
      </c>
      <c r="AT1009">
        <v>0</v>
      </c>
      <c r="AU1009">
        <v>38.075000000000003</v>
      </c>
      <c r="AV1009">
        <v>169.92</v>
      </c>
      <c r="AW1009">
        <v>9</v>
      </c>
      <c r="AX1009">
        <v>1</v>
      </c>
      <c r="AY1009">
        <v>12</v>
      </c>
      <c r="AZ1009">
        <v>0</v>
      </c>
      <c r="BA1009">
        <v>12</v>
      </c>
      <c r="BB1009">
        <v>4</v>
      </c>
      <c r="BC1009">
        <v>33</v>
      </c>
    </row>
    <row r="1010" spans="1:55" x14ac:dyDescent="0.3">
      <c r="A1010" t="str">
        <f>'Smile-IC50-CC50'!A1010</f>
        <v>CHEMBL4074939</v>
      </c>
      <c r="C1010" s="11" t="str">
        <f>'Smile-IC50-CC50'!I1010</f>
        <v>c1cccc(c12)ccc(c2)CC(=O)N/C(=N\[H])N[C@@H](C3)[C@@H](NC(=O)C)[C@@H](C=C3C(=O)O)OC(CC)CC</v>
      </c>
      <c r="D1010" s="25">
        <f>'Smile-IC50-CC50'!B1010</f>
        <v>4.0000000000000001E-3</v>
      </c>
      <c r="E1010" s="26">
        <f>'Smile-IC50-CC50'!C1010</f>
        <v>0.495</v>
      </c>
      <c r="F1010" s="27">
        <f>'Smile-IC50-CC50'!D1010</f>
        <v>123.75</v>
      </c>
      <c r="G1010">
        <v>0</v>
      </c>
      <c r="H1010">
        <v>0</v>
      </c>
      <c r="I1010">
        <v>1</v>
      </c>
      <c r="J1010">
        <v>1</v>
      </c>
      <c r="K1010">
        <v>1</v>
      </c>
      <c r="L1010">
        <v>10</v>
      </c>
      <c r="M1010">
        <v>0</v>
      </c>
      <c r="N1010">
        <v>-2</v>
      </c>
      <c r="O1010">
        <v>494.589</v>
      </c>
      <c r="P1010">
        <v>5.9859999999999998</v>
      </c>
      <c r="Q1010">
        <v>798.63800000000003</v>
      </c>
      <c r="R1010">
        <v>355.29700000000003</v>
      </c>
      <c r="S1010">
        <v>183.708</v>
      </c>
      <c r="T1010">
        <v>259.63400000000001</v>
      </c>
      <c r="U1010">
        <v>0</v>
      </c>
      <c r="V1010">
        <v>1507.472</v>
      </c>
      <c r="W1010">
        <v>3</v>
      </c>
      <c r="X1010">
        <v>6.7</v>
      </c>
      <c r="Y1010" s="33">
        <v>2.3768000000000001E-2</v>
      </c>
      <c r="Z1010" s="33">
        <v>1.4530700000000001E-2</v>
      </c>
      <c r="AA1010" s="33">
        <v>0.79612459999999996</v>
      </c>
      <c r="AB1010" s="33">
        <v>50.234000000000002</v>
      </c>
      <c r="AC1010" s="33">
        <v>16.065000000000001</v>
      </c>
      <c r="AD1010" s="33">
        <v>25.166</v>
      </c>
      <c r="AE1010" s="33">
        <v>15.852</v>
      </c>
      <c r="AF1010" s="33">
        <v>4.5350000000000001</v>
      </c>
      <c r="AG1010" s="33">
        <v>-5.3860000000000001</v>
      </c>
      <c r="AH1010" s="33">
        <v>-6.4850000000000003</v>
      </c>
      <c r="AI1010" s="33">
        <v>-2.887</v>
      </c>
      <c r="AJ1010" s="33">
        <v>25.027999999999999</v>
      </c>
      <c r="AK1010" s="33">
        <v>-1.972</v>
      </c>
      <c r="AL1010" s="33">
        <v>22.263999999999999</v>
      </c>
      <c r="AM1010" s="33">
        <v>-5.093</v>
      </c>
      <c r="AN1010">
        <v>8.7789999999999999</v>
      </c>
      <c r="AO1010">
        <v>0.80400000000000005</v>
      </c>
      <c r="AP1010">
        <v>3</v>
      </c>
      <c r="AQ1010">
        <v>0.37</v>
      </c>
      <c r="AR1010">
        <v>2</v>
      </c>
      <c r="AS1010">
        <v>78.525000000000006</v>
      </c>
      <c r="AT1010">
        <v>0</v>
      </c>
      <c r="AU1010">
        <v>32.533999999999999</v>
      </c>
      <c r="AV1010">
        <v>157.06800000000001</v>
      </c>
      <c r="AW1010">
        <v>9</v>
      </c>
      <c r="AX1010">
        <v>0</v>
      </c>
      <c r="AY1010">
        <v>16</v>
      </c>
      <c r="AZ1010">
        <v>0</v>
      </c>
      <c r="BA1010">
        <v>16</v>
      </c>
      <c r="BB1010">
        <v>4</v>
      </c>
      <c r="BC1010">
        <v>36</v>
      </c>
    </row>
    <row r="1011" spans="1:55" x14ac:dyDescent="0.3">
      <c r="A1011" t="str">
        <f>'Smile-IC50-CC50'!A1011</f>
        <v>CHEMBL4074939</v>
      </c>
      <c r="C1011" s="11" t="str">
        <f>'Smile-IC50-CC50'!I1011</f>
        <v>c1cccc(c12)ccc(c2)CC(=O)N/C(=N\[H])N[C@@H](C3)[C@@H](NC(=O)C)[C@@H](C=C3C(=O)O)OC(CC)CC</v>
      </c>
      <c r="D1011" s="25">
        <f>'Smile-IC50-CC50'!B1011</f>
        <v>6.0000000000000001E-3</v>
      </c>
      <c r="E1011" s="26">
        <f>'Smile-IC50-CC50'!C1011</f>
        <v>0.495</v>
      </c>
      <c r="F1011" s="27">
        <f>'Smile-IC50-CC50'!D1011</f>
        <v>82.5</v>
      </c>
      <c r="G1011">
        <v>0</v>
      </c>
      <c r="H1011">
        <v>0</v>
      </c>
      <c r="I1011">
        <v>1</v>
      </c>
      <c r="J1011">
        <v>1</v>
      </c>
      <c r="K1011">
        <v>1</v>
      </c>
      <c r="L1011">
        <v>10</v>
      </c>
      <c r="M1011">
        <v>0</v>
      </c>
      <c r="N1011">
        <v>-2</v>
      </c>
      <c r="O1011">
        <v>494.589</v>
      </c>
      <c r="P1011">
        <v>5.9859999999999998</v>
      </c>
      <c r="Q1011">
        <v>798.63800000000003</v>
      </c>
      <c r="R1011">
        <v>355.29700000000003</v>
      </c>
      <c r="S1011">
        <v>183.708</v>
      </c>
      <c r="T1011">
        <v>259.63400000000001</v>
      </c>
      <c r="U1011">
        <v>0</v>
      </c>
      <c r="V1011">
        <v>1507.472</v>
      </c>
      <c r="W1011">
        <v>3</v>
      </c>
      <c r="X1011">
        <v>6.7</v>
      </c>
      <c r="Y1011" s="33">
        <v>2.3768000000000001E-2</v>
      </c>
      <c r="Z1011" s="33">
        <v>1.4530700000000001E-2</v>
      </c>
      <c r="AA1011" s="33">
        <v>0.79612459999999996</v>
      </c>
      <c r="AB1011" s="33">
        <v>50.234000000000002</v>
      </c>
      <c r="AC1011" s="33">
        <v>16.065000000000001</v>
      </c>
      <c r="AD1011" s="33">
        <v>25.166</v>
      </c>
      <c r="AE1011" s="33">
        <v>15.852</v>
      </c>
      <c r="AF1011" s="33">
        <v>4.5350000000000001</v>
      </c>
      <c r="AG1011" s="33">
        <v>-5.3860000000000001</v>
      </c>
      <c r="AH1011" s="33">
        <v>-6.4850000000000003</v>
      </c>
      <c r="AI1011" s="33">
        <v>-2.887</v>
      </c>
      <c r="AJ1011" s="33">
        <v>25.027999999999999</v>
      </c>
      <c r="AK1011" s="33">
        <v>-1.972</v>
      </c>
      <c r="AL1011" s="33">
        <v>22.263999999999999</v>
      </c>
      <c r="AM1011" s="33">
        <v>-5.093</v>
      </c>
      <c r="AN1011">
        <v>8.7789999999999999</v>
      </c>
      <c r="AO1011">
        <v>0.80400000000000005</v>
      </c>
      <c r="AP1011">
        <v>3</v>
      </c>
      <c r="AQ1011">
        <v>0.37</v>
      </c>
      <c r="AR1011">
        <v>2</v>
      </c>
      <c r="AS1011">
        <v>78.525000000000006</v>
      </c>
      <c r="AT1011">
        <v>0</v>
      </c>
      <c r="AU1011">
        <v>32.533999999999999</v>
      </c>
      <c r="AV1011">
        <v>157.06800000000001</v>
      </c>
      <c r="AW1011">
        <v>9</v>
      </c>
      <c r="AX1011">
        <v>0</v>
      </c>
      <c r="AY1011">
        <v>16</v>
      </c>
      <c r="AZ1011">
        <v>0</v>
      </c>
      <c r="BA1011">
        <v>16</v>
      </c>
      <c r="BB1011">
        <v>4</v>
      </c>
      <c r="BC1011">
        <v>36</v>
      </c>
    </row>
    <row r="1012" spans="1:55" x14ac:dyDescent="0.3">
      <c r="A1012" t="str">
        <f>'Smile-IC50-CC50'!A1012</f>
        <v>CHEMBL4086349</v>
      </c>
      <c r="C1012" s="11" t="str">
        <f>'Smile-IC50-CC50'!I1012</f>
        <v>COc(cc1)c(OC)cc1CCC(=O)N/C(=N\[H])N[C@@H](C2)[C@@H](NC(=O)C)[C@@H](C=C2C(=O)O)OC(CC)CC</v>
      </c>
      <c r="D1012" s="25">
        <f>'Smile-IC50-CC50'!B1012</f>
        <v>0.01</v>
      </c>
      <c r="E1012" s="26">
        <f>'Smile-IC50-CC50'!C1012</f>
        <v>0.51900000000000002</v>
      </c>
      <c r="F1012" s="27">
        <f>'Smile-IC50-CC50'!D1012</f>
        <v>51.9</v>
      </c>
      <c r="G1012">
        <v>0</v>
      </c>
      <c r="H1012">
        <v>0</v>
      </c>
      <c r="I1012">
        <v>1</v>
      </c>
      <c r="J1012">
        <v>1</v>
      </c>
      <c r="K1012">
        <v>1</v>
      </c>
      <c r="L1012">
        <v>13</v>
      </c>
      <c r="M1012">
        <v>0</v>
      </c>
      <c r="N1012">
        <v>-2</v>
      </c>
      <c r="O1012">
        <v>518.60900000000004</v>
      </c>
      <c r="P1012">
        <v>5.9260000000000002</v>
      </c>
      <c r="Q1012">
        <v>834.572</v>
      </c>
      <c r="R1012">
        <v>508.35500000000002</v>
      </c>
      <c r="S1012">
        <v>237.60599999999999</v>
      </c>
      <c r="T1012">
        <v>88.61</v>
      </c>
      <c r="U1012">
        <v>0</v>
      </c>
      <c r="V1012">
        <v>1590.0060000000001</v>
      </c>
      <c r="W1012">
        <v>3</v>
      </c>
      <c r="X1012">
        <v>8.1999999999999993</v>
      </c>
      <c r="Y1012" s="33">
        <v>2.2086499999999998E-2</v>
      </c>
      <c r="Z1012" s="33">
        <v>1.7018100000000001E-2</v>
      </c>
      <c r="AA1012" s="33">
        <v>0.78940630000000001</v>
      </c>
      <c r="AB1012" s="33">
        <v>49.976999999999997</v>
      </c>
      <c r="AC1012" s="33">
        <v>16.016999999999999</v>
      </c>
      <c r="AD1012" s="33">
        <v>25.753</v>
      </c>
      <c r="AE1012" s="33">
        <v>16.103999999999999</v>
      </c>
      <c r="AF1012" s="33">
        <v>3.88</v>
      </c>
      <c r="AG1012" s="33">
        <v>-4.976</v>
      </c>
      <c r="AH1012" s="33">
        <v>-6.1559999999999997</v>
      </c>
      <c r="AI1012" s="33">
        <v>-2.1800000000000002</v>
      </c>
      <c r="AJ1012" s="33">
        <v>7.4379999999999997</v>
      </c>
      <c r="AK1012" s="33">
        <v>-2.762</v>
      </c>
      <c r="AL1012" s="33">
        <v>6.2389999999999999</v>
      </c>
      <c r="AM1012" s="33">
        <v>-6.4009999999999998</v>
      </c>
      <c r="AN1012">
        <v>9.0779999999999994</v>
      </c>
      <c r="AO1012">
        <v>0.875</v>
      </c>
      <c r="AP1012">
        <v>6</v>
      </c>
      <c r="AQ1012">
        <v>0.189</v>
      </c>
      <c r="AR1012">
        <v>2</v>
      </c>
      <c r="AS1012">
        <v>39.341000000000001</v>
      </c>
      <c r="AT1012">
        <v>0</v>
      </c>
      <c r="AU1012">
        <v>34.521999999999998</v>
      </c>
      <c r="AV1012">
        <v>180.54</v>
      </c>
      <c r="AW1012">
        <v>11</v>
      </c>
      <c r="AX1012">
        <v>2</v>
      </c>
      <c r="AY1012">
        <v>12</v>
      </c>
      <c r="AZ1012">
        <v>0</v>
      </c>
      <c r="BA1012">
        <v>12</v>
      </c>
      <c r="BB1012">
        <v>4</v>
      </c>
      <c r="BC1012">
        <v>37</v>
      </c>
    </row>
    <row r="1013" spans="1:55" x14ac:dyDescent="0.3">
      <c r="A1013" t="str">
        <f>'Smile-IC50-CC50'!A1013</f>
        <v>CHEMBL4086349</v>
      </c>
      <c r="C1013" s="11" t="str">
        <f>'Smile-IC50-CC50'!I1013</f>
        <v>COc(cc1)c(OC)cc1CCC(=O)N/C(=N\[H])N[C@@H](C2)[C@@H](NC(=O)C)[C@@H](C=C2C(=O)O)OC(CC)CC</v>
      </c>
      <c r="D1013" s="25">
        <f>'Smile-IC50-CC50'!B1013</f>
        <v>1.2E-2</v>
      </c>
      <c r="E1013" s="26">
        <f>'Smile-IC50-CC50'!C1013</f>
        <v>0.51900000000000002</v>
      </c>
      <c r="F1013" s="27">
        <f>'Smile-IC50-CC50'!D1013</f>
        <v>43.25</v>
      </c>
      <c r="G1013">
        <v>0</v>
      </c>
      <c r="H1013">
        <v>0</v>
      </c>
      <c r="I1013">
        <v>1</v>
      </c>
      <c r="J1013">
        <v>1</v>
      </c>
      <c r="K1013">
        <v>1</v>
      </c>
      <c r="L1013">
        <v>13</v>
      </c>
      <c r="M1013">
        <v>0</v>
      </c>
      <c r="N1013">
        <v>-2</v>
      </c>
      <c r="O1013">
        <v>518.60900000000004</v>
      </c>
      <c r="P1013">
        <v>5.9260000000000002</v>
      </c>
      <c r="Q1013">
        <v>834.572</v>
      </c>
      <c r="R1013">
        <v>508.35500000000002</v>
      </c>
      <c r="S1013">
        <v>237.60599999999999</v>
      </c>
      <c r="T1013">
        <v>88.61</v>
      </c>
      <c r="U1013">
        <v>0</v>
      </c>
      <c r="V1013">
        <v>1590.0060000000001</v>
      </c>
      <c r="W1013">
        <v>3</v>
      </c>
      <c r="X1013">
        <v>8.1999999999999993</v>
      </c>
      <c r="Y1013" s="33">
        <v>2.2086499999999998E-2</v>
      </c>
      <c r="Z1013" s="33">
        <v>1.7018100000000001E-2</v>
      </c>
      <c r="AA1013" s="33">
        <v>0.78940630000000001</v>
      </c>
      <c r="AB1013" s="33">
        <v>49.976999999999997</v>
      </c>
      <c r="AC1013" s="33">
        <v>16.016999999999999</v>
      </c>
      <c r="AD1013" s="33">
        <v>25.753</v>
      </c>
      <c r="AE1013" s="33">
        <v>16.103999999999999</v>
      </c>
      <c r="AF1013" s="33">
        <v>3.88</v>
      </c>
      <c r="AG1013" s="33">
        <v>-4.976</v>
      </c>
      <c r="AH1013" s="33">
        <v>-6.1559999999999997</v>
      </c>
      <c r="AI1013" s="33">
        <v>-2.1800000000000002</v>
      </c>
      <c r="AJ1013" s="33">
        <v>7.4379999999999997</v>
      </c>
      <c r="AK1013" s="33">
        <v>-2.762</v>
      </c>
      <c r="AL1013" s="33">
        <v>6.2389999999999999</v>
      </c>
      <c r="AM1013" s="33">
        <v>-6.4009999999999998</v>
      </c>
      <c r="AN1013">
        <v>9.0779999999999994</v>
      </c>
      <c r="AO1013">
        <v>0.875</v>
      </c>
      <c r="AP1013">
        <v>6</v>
      </c>
      <c r="AQ1013">
        <v>0.189</v>
      </c>
      <c r="AR1013">
        <v>2</v>
      </c>
      <c r="AS1013">
        <v>39.341000000000001</v>
      </c>
      <c r="AT1013">
        <v>0</v>
      </c>
      <c r="AU1013">
        <v>34.521999999999998</v>
      </c>
      <c r="AV1013">
        <v>180.54</v>
      </c>
      <c r="AW1013">
        <v>11</v>
      </c>
      <c r="AX1013">
        <v>2</v>
      </c>
      <c r="AY1013">
        <v>12</v>
      </c>
      <c r="AZ1013">
        <v>0</v>
      </c>
      <c r="BA1013">
        <v>12</v>
      </c>
      <c r="BB1013">
        <v>4</v>
      </c>
      <c r="BC1013">
        <v>37</v>
      </c>
    </row>
    <row r="1014" spans="1:55" x14ac:dyDescent="0.3">
      <c r="A1014" t="str">
        <f>'Smile-IC50-CC50'!A1014</f>
        <v>CHEMBL4070606</v>
      </c>
      <c r="C1014" s="11" t="str">
        <f>'Smile-IC50-CC50'!I1014</f>
        <v>CCC(CC)O[C@H](C=C1C(=O)O)[C@H](NC(=O)C)[C@H](C1)NC(=N/[H])\NC(=O)c2ccc([N+]([O-])=O)cc2</v>
      </c>
      <c r="D1014" s="25">
        <f>'Smile-IC50-CC50'!B1014</f>
        <v>6.5000000000000002E-2</v>
      </c>
      <c r="E1014" s="26">
        <f>'Smile-IC50-CC50'!C1014</f>
        <v>0.47599999999999998</v>
      </c>
      <c r="F1014" s="27">
        <f>'Smile-IC50-CC50'!D1014</f>
        <v>7.3230769230769228</v>
      </c>
      <c r="G1014">
        <v>3</v>
      </c>
      <c r="H1014">
        <v>0</v>
      </c>
      <c r="I1014">
        <v>1</v>
      </c>
      <c r="J1014">
        <v>1</v>
      </c>
      <c r="K1014">
        <v>1</v>
      </c>
      <c r="L1014">
        <v>10</v>
      </c>
      <c r="M1014">
        <v>0</v>
      </c>
      <c r="N1014">
        <v>-2</v>
      </c>
      <c r="O1014">
        <v>475.5</v>
      </c>
      <c r="P1014">
        <v>7.9160000000000004</v>
      </c>
      <c r="Q1014">
        <v>753.67399999999998</v>
      </c>
      <c r="R1014">
        <v>265.57600000000002</v>
      </c>
      <c r="S1014">
        <v>342.93700000000001</v>
      </c>
      <c r="T1014">
        <v>145.161</v>
      </c>
      <c r="U1014">
        <v>0</v>
      </c>
      <c r="V1014">
        <v>1422.239</v>
      </c>
      <c r="W1014">
        <v>3</v>
      </c>
      <c r="X1014">
        <v>7.7</v>
      </c>
      <c r="Y1014" s="33">
        <v>4.4057800000000001E-2</v>
      </c>
      <c r="Z1014" s="33">
        <v>1.7695700000000002E-2</v>
      </c>
      <c r="AA1014" s="33">
        <v>0.81151459999999997</v>
      </c>
      <c r="AB1014" s="33">
        <v>45.728999999999999</v>
      </c>
      <c r="AC1014" s="33">
        <v>15.547000000000001</v>
      </c>
      <c r="AD1014" s="33">
        <v>25.052</v>
      </c>
      <c r="AE1014" s="33">
        <v>17.677</v>
      </c>
      <c r="AF1014" s="33">
        <v>2.3959999999999999</v>
      </c>
      <c r="AG1014" s="33">
        <v>-4.0389999999999997</v>
      </c>
      <c r="AH1014" s="33">
        <v>-5.4889999999999999</v>
      </c>
      <c r="AI1014" s="33">
        <v>-2.0920000000000001</v>
      </c>
      <c r="AJ1014" s="33">
        <v>0.65900000000000003</v>
      </c>
      <c r="AK1014" s="33">
        <v>-3.5110000000000001</v>
      </c>
      <c r="AL1014" s="33">
        <v>0.51900000000000002</v>
      </c>
      <c r="AM1014" s="33">
        <v>-8.4309999999999992</v>
      </c>
      <c r="AN1014">
        <v>9.6850000000000005</v>
      </c>
      <c r="AO1014">
        <v>1.534</v>
      </c>
      <c r="AP1014">
        <v>3</v>
      </c>
      <c r="AQ1014">
        <v>-7.0000000000000001E-3</v>
      </c>
      <c r="AR1014">
        <v>1</v>
      </c>
      <c r="AS1014">
        <v>24.777999999999999</v>
      </c>
      <c r="AT1014">
        <v>0</v>
      </c>
      <c r="AU1014">
        <v>41.238</v>
      </c>
      <c r="AV1014">
        <v>226.012</v>
      </c>
      <c r="AW1014">
        <v>12</v>
      </c>
      <c r="AX1014">
        <v>1</v>
      </c>
      <c r="AY1014">
        <v>12</v>
      </c>
      <c r="AZ1014">
        <v>0</v>
      </c>
      <c r="BA1014">
        <v>12</v>
      </c>
      <c r="BB1014">
        <v>4</v>
      </c>
      <c r="BC1014">
        <v>34</v>
      </c>
    </row>
    <row r="1015" spans="1:55" x14ac:dyDescent="0.3">
      <c r="A1015" t="str">
        <f>'Smile-IC50-CC50'!A1015</f>
        <v>CHEMBL4070606</v>
      </c>
      <c r="C1015" s="11" t="str">
        <f>'Smile-IC50-CC50'!I1015</f>
        <v>CCC(CC)O[C@H](C=C1C(=O)O)[C@H](NC(=O)C)[C@H](C1)NC(=N/[H])\NC(=O)c2ccc([N+]([O-])=O)cc2</v>
      </c>
      <c r="D1015" s="25">
        <f>'Smile-IC50-CC50'!B1015</f>
        <v>7.5999999999999998E-2</v>
      </c>
      <c r="E1015" s="26">
        <f>'Smile-IC50-CC50'!C1015</f>
        <v>0.47599999999999998</v>
      </c>
      <c r="F1015" s="27">
        <f>'Smile-IC50-CC50'!D1015</f>
        <v>6.2631578947368416</v>
      </c>
      <c r="G1015">
        <v>3</v>
      </c>
      <c r="H1015">
        <v>0</v>
      </c>
      <c r="I1015">
        <v>1</v>
      </c>
      <c r="J1015">
        <v>1</v>
      </c>
      <c r="K1015">
        <v>1</v>
      </c>
      <c r="L1015">
        <v>10</v>
      </c>
      <c r="M1015">
        <v>0</v>
      </c>
      <c r="N1015">
        <v>-2</v>
      </c>
      <c r="O1015">
        <v>475.5</v>
      </c>
      <c r="P1015">
        <v>7.9160000000000004</v>
      </c>
      <c r="Q1015">
        <v>753.67399999999998</v>
      </c>
      <c r="R1015">
        <v>265.57600000000002</v>
      </c>
      <c r="S1015">
        <v>342.93700000000001</v>
      </c>
      <c r="T1015">
        <v>145.161</v>
      </c>
      <c r="U1015">
        <v>0</v>
      </c>
      <c r="V1015">
        <v>1422.239</v>
      </c>
      <c r="W1015">
        <v>3</v>
      </c>
      <c r="X1015">
        <v>7.7</v>
      </c>
      <c r="Y1015" s="33">
        <v>4.4057800000000001E-2</v>
      </c>
      <c r="Z1015" s="33">
        <v>1.7695700000000002E-2</v>
      </c>
      <c r="AA1015" s="33">
        <v>0.81151459999999997</v>
      </c>
      <c r="AB1015" s="33">
        <v>45.728999999999999</v>
      </c>
      <c r="AC1015" s="33">
        <v>15.547000000000001</v>
      </c>
      <c r="AD1015" s="33">
        <v>25.052</v>
      </c>
      <c r="AE1015" s="33">
        <v>17.677</v>
      </c>
      <c r="AF1015" s="33">
        <v>2.3959999999999999</v>
      </c>
      <c r="AG1015" s="33">
        <v>-4.0389999999999997</v>
      </c>
      <c r="AH1015" s="33">
        <v>-5.4889999999999999</v>
      </c>
      <c r="AI1015" s="33">
        <v>-2.0920000000000001</v>
      </c>
      <c r="AJ1015" s="33">
        <v>0.65900000000000003</v>
      </c>
      <c r="AK1015" s="33">
        <v>-3.5110000000000001</v>
      </c>
      <c r="AL1015" s="33">
        <v>0.51900000000000002</v>
      </c>
      <c r="AM1015" s="33">
        <v>-8.4309999999999992</v>
      </c>
      <c r="AN1015">
        <v>9.6850000000000005</v>
      </c>
      <c r="AO1015">
        <v>1.534</v>
      </c>
      <c r="AP1015">
        <v>3</v>
      </c>
      <c r="AQ1015">
        <v>-7.0000000000000001E-3</v>
      </c>
      <c r="AR1015">
        <v>1</v>
      </c>
      <c r="AS1015">
        <v>24.777999999999999</v>
      </c>
      <c r="AT1015">
        <v>0</v>
      </c>
      <c r="AU1015">
        <v>41.238</v>
      </c>
      <c r="AV1015">
        <v>226.012</v>
      </c>
      <c r="AW1015">
        <v>12</v>
      </c>
      <c r="AX1015">
        <v>1</v>
      </c>
      <c r="AY1015">
        <v>12</v>
      </c>
      <c r="AZ1015">
        <v>0</v>
      </c>
      <c r="BA1015">
        <v>12</v>
      </c>
      <c r="BB1015">
        <v>4</v>
      </c>
      <c r="BC1015">
        <v>34</v>
      </c>
    </row>
    <row r="1016" spans="1:55" x14ac:dyDescent="0.3">
      <c r="A1016" t="str">
        <f>'Smile-IC50-CC50'!A1016</f>
        <v>CHEMBL1229</v>
      </c>
      <c r="C1016" s="11" t="str">
        <f>'Smile-IC50-CC50'!I1016</f>
        <v>CC(=O)N[C@H]([C@H](C1)N)[C@H](OC(CC)CC)C=C1C(=O)OCC</v>
      </c>
      <c r="D1016" s="25">
        <f>'Smile-IC50-CC50'!B1016</f>
        <v>4.7E-2</v>
      </c>
      <c r="E1016" s="26">
        <f>'Smile-IC50-CC50'!C1016</f>
        <v>0.312</v>
      </c>
      <c r="F1016" s="27">
        <f>'Smile-IC50-CC50'!D1016</f>
        <v>6.6382978723404253</v>
      </c>
      <c r="G1016">
        <v>0</v>
      </c>
      <c r="H1016">
        <v>1</v>
      </c>
      <c r="I1016">
        <v>0</v>
      </c>
      <c r="J1016">
        <v>0</v>
      </c>
      <c r="K1016">
        <v>1</v>
      </c>
      <c r="L1016">
        <v>8</v>
      </c>
      <c r="M1016">
        <v>1</v>
      </c>
      <c r="N1016">
        <v>0</v>
      </c>
      <c r="O1016">
        <v>312.40800000000002</v>
      </c>
      <c r="P1016">
        <v>5.6689999999999996</v>
      </c>
      <c r="Q1016">
        <v>620.56700000000001</v>
      </c>
      <c r="R1016">
        <v>498.726</v>
      </c>
      <c r="S1016">
        <v>112.185</v>
      </c>
      <c r="T1016">
        <v>9.6560000000000006</v>
      </c>
      <c r="U1016">
        <v>0</v>
      </c>
      <c r="V1016">
        <v>1086.105</v>
      </c>
      <c r="W1016">
        <v>3</v>
      </c>
      <c r="X1016">
        <v>7.2</v>
      </c>
      <c r="Y1016" s="33">
        <v>2.9588199999999999E-2</v>
      </c>
      <c r="Z1016" s="33">
        <v>2.00958E-2</v>
      </c>
      <c r="AA1016" s="33">
        <v>0.82342519999999997</v>
      </c>
      <c r="AB1016" s="33">
        <v>32.267000000000003</v>
      </c>
      <c r="AC1016" s="33">
        <v>9.8219999999999992</v>
      </c>
      <c r="AD1016" s="33">
        <v>18.507000000000001</v>
      </c>
      <c r="AE1016" s="33">
        <v>13.893000000000001</v>
      </c>
      <c r="AF1016" s="33">
        <v>0.94799999999999995</v>
      </c>
      <c r="AG1016" s="33">
        <v>-1.536</v>
      </c>
      <c r="AH1016" s="33">
        <v>-1.141</v>
      </c>
      <c r="AI1016" s="33">
        <v>-3.7869999999999999</v>
      </c>
      <c r="AJ1016" s="33">
        <v>125.837</v>
      </c>
      <c r="AK1016" s="33">
        <v>-0.623</v>
      </c>
      <c r="AL1016" s="33">
        <v>103.015</v>
      </c>
      <c r="AM1016" s="33">
        <v>-4.8479999999999999</v>
      </c>
      <c r="AN1016">
        <v>9.1270000000000007</v>
      </c>
      <c r="AO1016">
        <v>-0.13</v>
      </c>
      <c r="AP1016">
        <v>3</v>
      </c>
      <c r="AQ1016">
        <v>-0.499</v>
      </c>
      <c r="AR1016">
        <v>3</v>
      </c>
      <c r="AS1016">
        <v>70.081000000000003</v>
      </c>
      <c r="AT1016">
        <v>0</v>
      </c>
      <c r="AU1016">
        <v>28.786000000000001</v>
      </c>
      <c r="AV1016">
        <v>97.819000000000003</v>
      </c>
      <c r="AW1016">
        <v>6</v>
      </c>
      <c r="AX1016">
        <v>0</v>
      </c>
      <c r="AY1016">
        <v>6</v>
      </c>
      <c r="AZ1016">
        <v>0</v>
      </c>
      <c r="BA1016">
        <v>6</v>
      </c>
      <c r="BB1016">
        <v>4</v>
      </c>
      <c r="BC1016">
        <v>22</v>
      </c>
    </row>
    <row r="1017" spans="1:55" x14ac:dyDescent="0.3">
      <c r="A1017" t="str">
        <f>'Smile-IC50-CC50'!A1017</f>
        <v>CHEMBL1229</v>
      </c>
      <c r="C1017" s="11" t="str">
        <f>'Smile-IC50-CC50'!I1017</f>
        <v>CC(=O)N[C@H]([C@H](C1)N)[C@H](OC(CC)CC)C=C1C(=O)OCC</v>
      </c>
      <c r="D1017" s="25">
        <f>'Smile-IC50-CC50'!B1017</f>
        <v>3.0000000000000001E-3</v>
      </c>
      <c r="E1017" s="26">
        <f>'Smile-IC50-CC50'!C1017</f>
        <v>0.312</v>
      </c>
      <c r="F1017" s="27">
        <f>'Smile-IC50-CC50'!D1017</f>
        <v>104</v>
      </c>
      <c r="G1017">
        <v>0</v>
      </c>
      <c r="H1017">
        <v>1</v>
      </c>
      <c r="I1017">
        <v>0</v>
      </c>
      <c r="J1017">
        <v>0</v>
      </c>
      <c r="K1017">
        <v>1</v>
      </c>
      <c r="L1017">
        <v>8</v>
      </c>
      <c r="M1017">
        <v>1</v>
      </c>
      <c r="N1017">
        <v>0</v>
      </c>
      <c r="O1017">
        <v>312.40800000000002</v>
      </c>
      <c r="P1017">
        <v>5.6689999999999996</v>
      </c>
      <c r="Q1017">
        <v>620.56700000000001</v>
      </c>
      <c r="R1017">
        <v>498.726</v>
      </c>
      <c r="S1017">
        <v>112.185</v>
      </c>
      <c r="T1017">
        <v>9.6560000000000006</v>
      </c>
      <c r="U1017">
        <v>0</v>
      </c>
      <c r="V1017">
        <v>1086.105</v>
      </c>
      <c r="W1017">
        <v>3</v>
      </c>
      <c r="X1017">
        <v>7.2</v>
      </c>
      <c r="Y1017" s="33">
        <v>2.9588199999999999E-2</v>
      </c>
      <c r="Z1017" s="33">
        <v>2.00958E-2</v>
      </c>
      <c r="AA1017" s="33">
        <v>0.82342519999999997</v>
      </c>
      <c r="AB1017" s="33">
        <v>32.267000000000003</v>
      </c>
      <c r="AC1017" s="33">
        <v>9.8219999999999992</v>
      </c>
      <c r="AD1017" s="33">
        <v>18.507000000000001</v>
      </c>
      <c r="AE1017" s="33">
        <v>13.893000000000001</v>
      </c>
      <c r="AF1017" s="33">
        <v>0.94799999999999995</v>
      </c>
      <c r="AG1017" s="33">
        <v>-1.536</v>
      </c>
      <c r="AH1017" s="33">
        <v>-1.141</v>
      </c>
      <c r="AI1017" s="33">
        <v>-3.7869999999999999</v>
      </c>
      <c r="AJ1017" s="33">
        <v>125.837</v>
      </c>
      <c r="AK1017" s="33">
        <v>-0.623</v>
      </c>
      <c r="AL1017" s="33">
        <v>103.015</v>
      </c>
      <c r="AM1017" s="33">
        <v>-4.8479999999999999</v>
      </c>
      <c r="AN1017">
        <v>9.1270000000000007</v>
      </c>
      <c r="AO1017">
        <v>-0.13</v>
      </c>
      <c r="AP1017">
        <v>3</v>
      </c>
      <c r="AQ1017">
        <v>-0.499</v>
      </c>
      <c r="AR1017">
        <v>3</v>
      </c>
      <c r="AS1017">
        <v>70.081000000000003</v>
      </c>
      <c r="AT1017">
        <v>0</v>
      </c>
      <c r="AU1017">
        <v>28.786000000000001</v>
      </c>
      <c r="AV1017">
        <v>97.819000000000003</v>
      </c>
      <c r="AW1017">
        <v>6</v>
      </c>
      <c r="AX1017">
        <v>0</v>
      </c>
      <c r="AY1017">
        <v>6</v>
      </c>
      <c r="AZ1017">
        <v>0</v>
      </c>
      <c r="BA1017">
        <v>6</v>
      </c>
      <c r="BB1017">
        <v>4</v>
      </c>
      <c r="BC1017">
        <v>22</v>
      </c>
    </row>
    <row r="1018" spans="1:55" x14ac:dyDescent="0.3">
      <c r="A1018" t="str">
        <f>'Smile-IC50-CC50'!A1018</f>
        <v>CHEMBL1076900</v>
      </c>
      <c r="C1018" s="11" t="str">
        <f>'Smile-IC50-CC50'!I1018</f>
        <v>CCCCCCCCCCCCCCCC(=O)OC[C@H]([C@@H](O1)c(c2)ccc(O)c2OC)Oc(c13)ccc(c3)[C@H]([C@H](C4=O)O)Oc(c45)cc(O)cc5O</v>
      </c>
      <c r="D1018" s="25">
        <f>'Smile-IC50-CC50'!B1018</f>
        <v>2.1629999999999998</v>
      </c>
      <c r="E1018" s="26">
        <f>'Smile-IC50-CC50'!C1018</f>
        <v>346.01299999999998</v>
      </c>
      <c r="F1018" s="27">
        <f>'Smile-IC50-CC50'!D1018</f>
        <v>159.9690245030051</v>
      </c>
      <c r="G1018">
        <v>8</v>
      </c>
      <c r="H1018">
        <v>0</v>
      </c>
      <c r="I1018">
        <v>0</v>
      </c>
      <c r="J1018">
        <v>0</v>
      </c>
      <c r="K1018">
        <v>0</v>
      </c>
      <c r="L1018">
        <v>21</v>
      </c>
      <c r="M1018">
        <v>1</v>
      </c>
      <c r="N1018">
        <v>-2</v>
      </c>
      <c r="O1018">
        <v>720.85500000000002</v>
      </c>
      <c r="P1018">
        <v>3.0830000000000002</v>
      </c>
      <c r="Q1018">
        <v>1067.942</v>
      </c>
      <c r="R1018">
        <v>611.22799999999995</v>
      </c>
      <c r="S1018">
        <v>238.459</v>
      </c>
      <c r="T1018">
        <v>218.255</v>
      </c>
      <c r="U1018">
        <v>0</v>
      </c>
      <c r="V1018">
        <v>2121.5189999999998</v>
      </c>
      <c r="W1018">
        <v>3</v>
      </c>
      <c r="X1018">
        <v>9.9499999999999993</v>
      </c>
      <c r="Y1018" s="33">
        <v>4.4811E-3</v>
      </c>
      <c r="Z1018" s="33">
        <v>1.6137499999999999E-2</v>
      </c>
      <c r="AA1018" s="33">
        <v>0.74767919999999999</v>
      </c>
      <c r="AB1018" s="33">
        <v>67.349000000000004</v>
      </c>
      <c r="AC1018" s="33">
        <v>22.027999999999999</v>
      </c>
      <c r="AD1018" s="33">
        <v>32.472999999999999</v>
      </c>
      <c r="AE1018" s="33">
        <v>14.958</v>
      </c>
      <c r="AF1018" s="33">
        <v>6.7119999999999997</v>
      </c>
      <c r="AG1018" s="33">
        <v>-8.234</v>
      </c>
      <c r="AH1018" s="33">
        <v>-11.034000000000001</v>
      </c>
      <c r="AI1018" s="33">
        <v>-6.6559999999999997</v>
      </c>
      <c r="AJ1018" s="33">
        <v>54.274000000000001</v>
      </c>
      <c r="AK1018" s="33">
        <v>-3.5459999999999998</v>
      </c>
      <c r="AL1018" s="33">
        <v>21.212</v>
      </c>
      <c r="AM1018" s="33">
        <v>-3.129</v>
      </c>
      <c r="AN1018">
        <v>9.2710000000000008</v>
      </c>
      <c r="AO1018">
        <v>0.99</v>
      </c>
      <c r="AP1018">
        <v>8</v>
      </c>
      <c r="AQ1018">
        <v>1.369</v>
      </c>
      <c r="AR1018">
        <v>1</v>
      </c>
      <c r="AS1018">
        <v>58.414000000000001</v>
      </c>
      <c r="AT1018">
        <v>0</v>
      </c>
      <c r="AU1018">
        <v>0</v>
      </c>
      <c r="AV1018">
        <v>169.56</v>
      </c>
      <c r="AW1018">
        <v>11</v>
      </c>
      <c r="AX1018">
        <v>3</v>
      </c>
      <c r="AY1018">
        <v>26</v>
      </c>
      <c r="AZ1018">
        <v>0</v>
      </c>
      <c r="BA1018">
        <v>26</v>
      </c>
      <c r="BB1018">
        <v>4</v>
      </c>
      <c r="BC1018">
        <v>52</v>
      </c>
    </row>
    <row r="1019" spans="1:55" x14ac:dyDescent="0.3">
      <c r="A1019" t="str">
        <f>'Smile-IC50-CC50'!A1019</f>
        <v>CHEMBL1076899</v>
      </c>
      <c r="C1019" s="11" t="str">
        <f>'Smile-IC50-CC50'!I1019</f>
        <v>CCCCCCCCCCCC(=O)OC[C@H]([C@@H](O1)c(c2)ccc(O)c2OC)Oc(c13)ccc(c3)[C@H]([C@H](C4=O)O)Oc(c45)cc(O)cc5O</v>
      </c>
      <c r="D1019" s="25">
        <f>'Smile-IC50-CC50'!B1019</f>
        <v>1.994</v>
      </c>
      <c r="E1019" s="26">
        <f>'Smile-IC50-CC50'!C1019</f>
        <v>79.77</v>
      </c>
      <c r="F1019" s="27">
        <f>'Smile-IC50-CC50'!D1019</f>
        <v>40.005015045135401</v>
      </c>
      <c r="G1019">
        <v>6</v>
      </c>
      <c r="H1019">
        <v>0</v>
      </c>
      <c r="I1019">
        <v>0</v>
      </c>
      <c r="J1019">
        <v>0</v>
      </c>
      <c r="K1019">
        <v>0</v>
      </c>
      <c r="L1019">
        <v>17</v>
      </c>
      <c r="M1019">
        <v>1</v>
      </c>
      <c r="N1019">
        <v>-2</v>
      </c>
      <c r="O1019">
        <v>664.74800000000005</v>
      </c>
      <c r="P1019">
        <v>5.984</v>
      </c>
      <c r="Q1019">
        <v>1011.725</v>
      </c>
      <c r="R1019">
        <v>526.48</v>
      </c>
      <c r="S1019">
        <v>261.02300000000002</v>
      </c>
      <c r="T1019">
        <v>224.22200000000001</v>
      </c>
      <c r="U1019">
        <v>0</v>
      </c>
      <c r="V1019">
        <v>1961.999</v>
      </c>
      <c r="W1019">
        <v>3</v>
      </c>
      <c r="X1019">
        <v>9.9499999999999993</v>
      </c>
      <c r="Y1019" s="33">
        <v>1.82528E-2</v>
      </c>
      <c r="Z1019" s="33">
        <v>1.7034199999999999E-2</v>
      </c>
      <c r="AA1019" s="33">
        <v>0.74914919999999996</v>
      </c>
      <c r="AB1019" s="33">
        <v>63.591000000000001</v>
      </c>
      <c r="AC1019" s="33">
        <v>20.83</v>
      </c>
      <c r="AD1019" s="33">
        <v>31.536999999999999</v>
      </c>
      <c r="AE1019" s="33">
        <v>15.898999999999999</v>
      </c>
      <c r="AF1019" s="33">
        <v>5.5609999999999999</v>
      </c>
      <c r="AG1019" s="33">
        <v>-7.91</v>
      </c>
      <c r="AH1019" s="33">
        <v>-9.8919999999999995</v>
      </c>
      <c r="AI1019" s="33">
        <v>-6.66</v>
      </c>
      <c r="AJ1019" s="33">
        <v>33.159999999999997</v>
      </c>
      <c r="AK1019" s="33">
        <v>-3.5619999999999998</v>
      </c>
      <c r="AL1019" s="33">
        <v>12.454000000000001</v>
      </c>
      <c r="AM1019" s="33">
        <v>-3.9079999999999999</v>
      </c>
      <c r="AN1019">
        <v>9.2829999999999995</v>
      </c>
      <c r="AO1019">
        <v>0.7</v>
      </c>
      <c r="AP1019">
        <v>8</v>
      </c>
      <c r="AQ1019">
        <v>1.115</v>
      </c>
      <c r="AR1019">
        <v>1</v>
      </c>
      <c r="AS1019">
        <v>47.85</v>
      </c>
      <c r="AT1019">
        <v>0</v>
      </c>
      <c r="AU1019">
        <v>0</v>
      </c>
      <c r="AV1019">
        <v>171.80699999999999</v>
      </c>
      <c r="AW1019">
        <v>11</v>
      </c>
      <c r="AX1019">
        <v>3</v>
      </c>
      <c r="AY1019">
        <v>26</v>
      </c>
      <c r="AZ1019">
        <v>0</v>
      </c>
      <c r="BA1019">
        <v>26</v>
      </c>
      <c r="BB1019">
        <v>4</v>
      </c>
      <c r="BC1019">
        <v>48</v>
      </c>
    </row>
    <row r="1020" spans="1:55" x14ac:dyDescent="0.3">
      <c r="A1020" t="str">
        <f>'Smile-IC50-CC50'!A1020</f>
        <v>CHEMBL1076898</v>
      </c>
      <c r="C1020" s="11" t="str">
        <f>'Smile-IC50-CC50'!I1020</f>
        <v>CCCCCCCCC(=O)OC[C@H]([C@H](O1)c(c2)ccc(O)c2OC)Oc(c13)ccc(c3)[C@H]([C@H](C4=O)O)Oc(c45)cc(O)cc5O</v>
      </c>
      <c r="D1020" s="25">
        <f>'Smile-IC50-CC50'!B1020</f>
        <v>11.208</v>
      </c>
      <c r="E1020" s="26">
        <f>'Smile-IC50-CC50'!C1020</f>
        <v>18.68</v>
      </c>
      <c r="F1020" s="27">
        <f>'Smile-IC50-CC50'!D1020</f>
        <v>1.6666666666666665</v>
      </c>
      <c r="G1020">
        <v>4</v>
      </c>
      <c r="H1020">
        <v>0</v>
      </c>
      <c r="I1020">
        <v>0</v>
      </c>
      <c r="J1020">
        <v>0</v>
      </c>
      <c r="K1020">
        <v>0</v>
      </c>
      <c r="L1020">
        <v>14</v>
      </c>
      <c r="M1020">
        <v>1</v>
      </c>
      <c r="N1020">
        <v>-2</v>
      </c>
      <c r="O1020">
        <v>622.66800000000001</v>
      </c>
      <c r="P1020">
        <v>7.4770000000000003</v>
      </c>
      <c r="Q1020">
        <v>983.255</v>
      </c>
      <c r="R1020">
        <v>475.75599999999997</v>
      </c>
      <c r="S1020">
        <v>271.41699999999997</v>
      </c>
      <c r="T1020">
        <v>236.08099999999999</v>
      </c>
      <c r="U1020">
        <v>0</v>
      </c>
      <c r="V1020">
        <v>1829.6959999999999</v>
      </c>
      <c r="W1020">
        <v>3</v>
      </c>
      <c r="X1020">
        <v>9.9499999999999993</v>
      </c>
      <c r="Y1020" s="33">
        <v>3.0553799999999999E-2</v>
      </c>
      <c r="Z1020" s="33">
        <v>1.7527399999999999E-2</v>
      </c>
      <c r="AA1020" s="33">
        <v>0.7357863</v>
      </c>
      <c r="AB1020" s="33">
        <v>60.335999999999999</v>
      </c>
      <c r="AC1020" s="33">
        <v>19.995999999999999</v>
      </c>
      <c r="AD1020" s="33">
        <v>30.593</v>
      </c>
      <c r="AE1020" s="33">
        <v>16.643999999999998</v>
      </c>
      <c r="AF1020" s="33">
        <v>4.6619999999999999</v>
      </c>
      <c r="AG1020" s="33">
        <v>-7.9080000000000004</v>
      </c>
      <c r="AH1020" s="33">
        <v>-9.0410000000000004</v>
      </c>
      <c r="AI1020" s="33">
        <v>-6.9329999999999998</v>
      </c>
      <c r="AJ1020" s="33">
        <v>26.427</v>
      </c>
      <c r="AK1020" s="33">
        <v>-3.6230000000000002</v>
      </c>
      <c r="AL1020" s="33">
        <v>9.7449999999999992</v>
      </c>
      <c r="AM1020" s="33">
        <v>-4.3460000000000001</v>
      </c>
      <c r="AN1020">
        <v>9.3130000000000006</v>
      </c>
      <c r="AO1020">
        <v>0.61599999999999999</v>
      </c>
      <c r="AP1020">
        <v>8</v>
      </c>
      <c r="AQ1020">
        <v>0.879</v>
      </c>
      <c r="AR1020">
        <v>1</v>
      </c>
      <c r="AS1020">
        <v>53.777999999999999</v>
      </c>
      <c r="AT1020">
        <v>0</v>
      </c>
      <c r="AU1020">
        <v>0</v>
      </c>
      <c r="AV1020">
        <v>168.292</v>
      </c>
      <c r="AW1020">
        <v>11</v>
      </c>
      <c r="AX1020">
        <v>2</v>
      </c>
      <c r="AY1020">
        <v>26</v>
      </c>
      <c r="AZ1020">
        <v>0</v>
      </c>
      <c r="BA1020">
        <v>26</v>
      </c>
      <c r="BB1020">
        <v>4</v>
      </c>
      <c r="BC1020">
        <v>45</v>
      </c>
    </row>
    <row r="1021" spans="1:55" x14ac:dyDescent="0.3">
      <c r="A1021" t="str">
        <f>'Smile-IC50-CC50'!A1021</f>
        <v>CHEMBL1087945</v>
      </c>
      <c r="C1021" s="11" t="str">
        <f>'Smile-IC50-CC50'!I1021</f>
        <v>COc1c(O)ccc(c1)[C@H](O2)[C@@H](COC(=O)CCC)Oc(c23)ccc(c3)[C@H]([C@H](C4=O)O)Oc(c45)cc(O)cc5O</v>
      </c>
      <c r="D1021" s="25">
        <f>'Smile-IC50-CC50'!B1021</f>
        <v>13.260999999999999</v>
      </c>
      <c r="E1021" s="26">
        <f>'Smile-IC50-CC50'!C1021</f>
        <v>165.75899999999999</v>
      </c>
      <c r="F1021" s="27">
        <f>'Smile-IC50-CC50'!D1021</f>
        <v>12.49973606816982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9</v>
      </c>
      <c r="M1021">
        <v>1</v>
      </c>
      <c r="N1021">
        <v>-2</v>
      </c>
      <c r="O1021">
        <v>552.53399999999999</v>
      </c>
      <c r="P1021">
        <v>5.7050000000000001</v>
      </c>
      <c r="Q1021">
        <v>843.86500000000001</v>
      </c>
      <c r="R1021">
        <v>319.35599999999999</v>
      </c>
      <c r="S1021">
        <v>254.6</v>
      </c>
      <c r="T1021">
        <v>269.90800000000002</v>
      </c>
      <c r="U1021">
        <v>0</v>
      </c>
      <c r="V1021">
        <v>1564.239</v>
      </c>
      <c r="W1021">
        <v>3</v>
      </c>
      <c r="X1021">
        <v>9.9499999999999993</v>
      </c>
      <c r="Y1021" s="33">
        <v>2.0808299999999998E-2</v>
      </c>
      <c r="Z1021" s="33">
        <v>2.0422599999999999E-2</v>
      </c>
      <c r="AA1021" s="33">
        <v>0.77225540000000004</v>
      </c>
      <c r="AB1021" s="33">
        <v>53.246000000000002</v>
      </c>
      <c r="AC1021" s="33">
        <v>17.306999999999999</v>
      </c>
      <c r="AD1021" s="33">
        <v>28.234999999999999</v>
      </c>
      <c r="AE1021" s="33">
        <v>17.527000000000001</v>
      </c>
      <c r="AF1021" s="33">
        <v>3.2149999999999999</v>
      </c>
      <c r="AG1021" s="33">
        <v>-6.37</v>
      </c>
      <c r="AH1021" s="33">
        <v>-7.6379999999999999</v>
      </c>
      <c r="AI1021" s="33">
        <v>-6.5039999999999996</v>
      </c>
      <c r="AJ1021" s="33">
        <v>38.152999999999999</v>
      </c>
      <c r="AK1021" s="33">
        <v>-2.8250000000000002</v>
      </c>
      <c r="AL1021" s="33">
        <v>14.493</v>
      </c>
      <c r="AM1021" s="33">
        <v>-4.3970000000000002</v>
      </c>
      <c r="AN1021">
        <v>9.3740000000000006</v>
      </c>
      <c r="AO1021">
        <v>0.91200000000000003</v>
      </c>
      <c r="AP1021">
        <v>8</v>
      </c>
      <c r="AQ1021">
        <v>0.44700000000000001</v>
      </c>
      <c r="AR1021">
        <v>1</v>
      </c>
      <c r="AS1021">
        <v>48.158000000000001</v>
      </c>
      <c r="AT1021">
        <v>0</v>
      </c>
      <c r="AU1021">
        <v>0</v>
      </c>
      <c r="AV1021">
        <v>167.333</v>
      </c>
      <c r="AW1021">
        <v>11</v>
      </c>
      <c r="AX1021">
        <v>2</v>
      </c>
      <c r="AY1021">
        <v>26</v>
      </c>
      <c r="AZ1021">
        <v>0</v>
      </c>
      <c r="BA1021">
        <v>26</v>
      </c>
      <c r="BB1021">
        <v>4</v>
      </c>
      <c r="BC1021">
        <v>40</v>
      </c>
    </row>
    <row r="1022" spans="1:55" x14ac:dyDescent="0.3">
      <c r="A1022" t="str">
        <f>'Smile-IC50-CC50'!A1022</f>
        <v>CHEMBL1076896</v>
      </c>
      <c r="C1022" s="11" t="str">
        <f>'Smile-IC50-CC50'!I1022</f>
        <v>CCCCCCCCCCCC(=O)Oc(cc1O)cc(c12)O[C@@H]([C@H](C2=O)O)c(c3)ccc(c34)O[C@H](CO)[C@@H](O4)c(c5)ccc(O)c5OC</v>
      </c>
      <c r="D1022" s="25">
        <f>'Smile-IC50-CC50'!B1022</f>
        <v>3.9889999999999999</v>
      </c>
      <c r="E1022" s="26">
        <f>'Smile-IC50-CC50'!C1022</f>
        <v>372.26</v>
      </c>
      <c r="F1022" s="27">
        <f>'Smile-IC50-CC50'!D1022</f>
        <v>93.321634494860874</v>
      </c>
      <c r="G1022">
        <v>6</v>
      </c>
      <c r="H1022">
        <v>0</v>
      </c>
      <c r="I1022">
        <v>0</v>
      </c>
      <c r="J1022">
        <v>0</v>
      </c>
      <c r="K1022">
        <v>0</v>
      </c>
      <c r="L1022">
        <v>17</v>
      </c>
      <c r="M1022">
        <v>1</v>
      </c>
      <c r="N1022">
        <v>-2</v>
      </c>
      <c r="O1022">
        <v>664.74800000000005</v>
      </c>
      <c r="P1022">
        <v>6.3079999999999998</v>
      </c>
      <c r="Q1022">
        <v>1031.0830000000001</v>
      </c>
      <c r="R1022">
        <v>550.02800000000002</v>
      </c>
      <c r="S1022">
        <v>221.333</v>
      </c>
      <c r="T1022">
        <v>259.721</v>
      </c>
      <c r="U1022">
        <v>0</v>
      </c>
      <c r="V1022">
        <v>1947.9849999999999</v>
      </c>
      <c r="W1022">
        <v>3</v>
      </c>
      <c r="X1022">
        <v>11.4</v>
      </c>
      <c r="Y1022" s="33">
        <v>2.0426E-2</v>
      </c>
      <c r="Z1022" s="33">
        <v>1.91501E-2</v>
      </c>
      <c r="AA1022" s="33">
        <v>0.73158040000000002</v>
      </c>
      <c r="AB1022" s="33">
        <v>63.369</v>
      </c>
      <c r="AC1022" s="33">
        <v>20.94</v>
      </c>
      <c r="AD1022" s="33">
        <v>32.006</v>
      </c>
      <c r="AE1022" s="33">
        <v>17.344999999999999</v>
      </c>
      <c r="AF1022" s="33">
        <v>5.1740000000000004</v>
      </c>
      <c r="AG1022" s="33">
        <v>-7.7290000000000001</v>
      </c>
      <c r="AH1022" s="33">
        <v>-9.3119999999999994</v>
      </c>
      <c r="AI1022" s="33">
        <v>-7.1139999999999999</v>
      </c>
      <c r="AJ1022" s="33">
        <v>78.885000000000005</v>
      </c>
      <c r="AK1022" s="33">
        <v>-3.218</v>
      </c>
      <c r="AL1022" s="33">
        <v>31.777999999999999</v>
      </c>
      <c r="AM1022" s="33">
        <v>-3.052</v>
      </c>
      <c r="AN1022">
        <v>9.0069999999999997</v>
      </c>
      <c r="AO1022">
        <v>1.0920000000000001</v>
      </c>
      <c r="AP1022">
        <v>8</v>
      </c>
      <c r="AQ1022">
        <v>0.77800000000000002</v>
      </c>
      <c r="AR1022">
        <v>1</v>
      </c>
      <c r="AS1022">
        <v>52.317999999999998</v>
      </c>
      <c r="AT1022">
        <v>0</v>
      </c>
      <c r="AU1022">
        <v>0</v>
      </c>
      <c r="AV1022">
        <v>168.886</v>
      </c>
      <c r="AW1022">
        <v>11</v>
      </c>
      <c r="AX1022">
        <v>3</v>
      </c>
      <c r="AY1022">
        <v>26</v>
      </c>
      <c r="AZ1022">
        <v>0</v>
      </c>
      <c r="BA1022">
        <v>26</v>
      </c>
      <c r="BB1022">
        <v>4</v>
      </c>
      <c r="BC1022">
        <v>48</v>
      </c>
    </row>
    <row r="1023" spans="1:55" x14ac:dyDescent="0.3">
      <c r="A1023" t="str">
        <f>'Smile-IC50-CC50'!A1023</f>
        <v>CHEMBL1076895</v>
      </c>
      <c r="C1023" s="11" t="str">
        <f>'Smile-IC50-CC50'!I1023</f>
        <v>CCCCCCCC(=O)Oc(cc1O)cc(c12)O[C@@H]([C@H](C2=O)O)c(c3)ccc(c34)O[C@@H](CO)[C@@H](O4)c(c5)ccc(O)c5OC</v>
      </c>
      <c r="D1023" s="25">
        <f>'Smile-IC50-CC50'!B1023</f>
        <v>3.6520000000000001</v>
      </c>
      <c r="E1023" s="26">
        <f>'Smile-IC50-CC50'!C1023</f>
        <v>146.07400000000001</v>
      </c>
      <c r="F1023" s="27">
        <f>'Smile-IC50-CC50'!D1023</f>
        <v>39.998357064622127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13</v>
      </c>
      <c r="M1023">
        <v>1</v>
      </c>
      <c r="N1023">
        <v>-2</v>
      </c>
      <c r="O1023">
        <v>608.64099999999996</v>
      </c>
      <c r="P1023">
        <v>2.13</v>
      </c>
      <c r="Q1023">
        <v>876.78</v>
      </c>
      <c r="R1023">
        <v>432.16500000000002</v>
      </c>
      <c r="S1023">
        <v>214.01400000000001</v>
      </c>
      <c r="T1023">
        <v>230.601</v>
      </c>
      <c r="U1023">
        <v>0</v>
      </c>
      <c r="V1023">
        <v>1719.058</v>
      </c>
      <c r="W1023">
        <v>3</v>
      </c>
      <c r="X1023">
        <v>11.4</v>
      </c>
      <c r="Y1023" s="33">
        <v>2.6394999999999999E-3</v>
      </c>
      <c r="Z1023" s="33">
        <v>2.25203E-2</v>
      </c>
      <c r="AA1023" s="33">
        <v>0.79153090000000004</v>
      </c>
      <c r="AB1023" s="33">
        <v>56.497999999999998</v>
      </c>
      <c r="AC1023" s="33">
        <v>17.966000000000001</v>
      </c>
      <c r="AD1023" s="33">
        <v>29.678000000000001</v>
      </c>
      <c r="AE1023" s="33">
        <v>17.609000000000002</v>
      </c>
      <c r="AF1023" s="33">
        <v>3.847</v>
      </c>
      <c r="AG1023" s="33">
        <v>-5.7930000000000001</v>
      </c>
      <c r="AH1023" s="33">
        <v>-8.1880000000000006</v>
      </c>
      <c r="AI1023" s="33">
        <v>-6.0049999999999999</v>
      </c>
      <c r="AJ1023" s="33">
        <v>92.555999999999997</v>
      </c>
      <c r="AK1023" s="33">
        <v>-2.4969999999999999</v>
      </c>
      <c r="AL1023" s="33">
        <v>37.771000000000001</v>
      </c>
      <c r="AM1023" s="33">
        <v>-3.403</v>
      </c>
      <c r="AN1023">
        <v>8.952</v>
      </c>
      <c r="AO1023">
        <v>1.1739999999999999</v>
      </c>
      <c r="AP1023">
        <v>8</v>
      </c>
      <c r="AQ1023">
        <v>0.42899999999999999</v>
      </c>
      <c r="AR1023">
        <v>2</v>
      </c>
      <c r="AS1023">
        <v>58.746000000000002</v>
      </c>
      <c r="AT1023">
        <v>0</v>
      </c>
      <c r="AU1023">
        <v>0</v>
      </c>
      <c r="AV1023">
        <v>170.22900000000001</v>
      </c>
      <c r="AW1023">
        <v>11</v>
      </c>
      <c r="AX1023">
        <v>2</v>
      </c>
      <c r="AY1023">
        <v>26</v>
      </c>
      <c r="AZ1023">
        <v>0</v>
      </c>
      <c r="BA1023">
        <v>26</v>
      </c>
      <c r="BB1023">
        <v>4</v>
      </c>
      <c r="BC1023">
        <v>44</v>
      </c>
    </row>
    <row r="1024" spans="1:55" x14ac:dyDescent="0.3">
      <c r="A1024" t="str">
        <f>'Smile-IC50-CC50'!A1024</f>
        <v>CHEMBL1087944</v>
      </c>
      <c r="C1024" s="11" t="str">
        <f>'Smile-IC50-CC50'!I1024</f>
        <v>CCCC(=O)Oc(cc1O)cc(c12)O[C@@H]([C@H](C2=O)O)c(c3)ccc(c34)O[C@H](CO)[C@@H](O4)c(c5)ccc(O)c5OC</v>
      </c>
      <c r="D1024" s="25">
        <f>'Smile-IC50-CC50'!B1024</f>
        <v>7.7350000000000003</v>
      </c>
      <c r="E1024" s="26">
        <f>'Smile-IC50-CC50'!C1024</f>
        <v>165.75899999999999</v>
      </c>
      <c r="F1024" s="27">
        <f>'Smile-IC50-CC50'!D1024</f>
        <v>21.42973497091144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9</v>
      </c>
      <c r="M1024">
        <v>1</v>
      </c>
      <c r="N1024">
        <v>-2</v>
      </c>
      <c r="O1024">
        <v>552.53399999999999</v>
      </c>
      <c r="P1024">
        <v>7.649</v>
      </c>
      <c r="Q1024">
        <v>833.19299999999998</v>
      </c>
      <c r="R1024">
        <v>329.375</v>
      </c>
      <c r="S1024">
        <v>236.03200000000001</v>
      </c>
      <c r="T1024">
        <v>267.786</v>
      </c>
      <c r="U1024">
        <v>0</v>
      </c>
      <c r="V1024">
        <v>1539.155</v>
      </c>
      <c r="W1024">
        <v>3</v>
      </c>
      <c r="X1024">
        <v>11.4</v>
      </c>
      <c r="Y1024" s="33">
        <v>3.8007600000000002E-2</v>
      </c>
      <c r="Z1024" s="33">
        <v>2.3698400000000001E-2</v>
      </c>
      <c r="AA1024" s="33">
        <v>0.77376250000000002</v>
      </c>
      <c r="AB1024" s="33">
        <v>52.220999999999997</v>
      </c>
      <c r="AC1024" s="33">
        <v>16.920000000000002</v>
      </c>
      <c r="AD1024" s="33">
        <v>28.797999999999998</v>
      </c>
      <c r="AE1024" s="33">
        <v>18.789000000000001</v>
      </c>
      <c r="AF1024" s="33">
        <v>2.6160000000000001</v>
      </c>
      <c r="AG1024" s="33">
        <v>-5.7359999999999998</v>
      </c>
      <c r="AH1024" s="33">
        <v>-7.077</v>
      </c>
      <c r="AI1024" s="33">
        <v>-6.47</v>
      </c>
      <c r="AJ1024" s="33">
        <v>57.228000000000002</v>
      </c>
      <c r="AK1024" s="33">
        <v>-2.6070000000000002</v>
      </c>
      <c r="AL1024" s="33">
        <v>22.463000000000001</v>
      </c>
      <c r="AM1024" s="33">
        <v>-4.0620000000000003</v>
      </c>
      <c r="AN1024">
        <v>9.2690000000000001</v>
      </c>
      <c r="AO1024">
        <v>0.89800000000000002</v>
      </c>
      <c r="AP1024">
        <v>8</v>
      </c>
      <c r="AQ1024">
        <v>0.128</v>
      </c>
      <c r="AR1024">
        <v>2</v>
      </c>
      <c r="AS1024">
        <v>47.805</v>
      </c>
      <c r="AT1024">
        <v>0</v>
      </c>
      <c r="AU1024">
        <v>0</v>
      </c>
      <c r="AV1024">
        <v>165.36699999999999</v>
      </c>
      <c r="AW1024">
        <v>11</v>
      </c>
      <c r="AX1024">
        <v>2</v>
      </c>
      <c r="AY1024">
        <v>26</v>
      </c>
      <c r="AZ1024">
        <v>0</v>
      </c>
      <c r="BA1024">
        <v>26</v>
      </c>
      <c r="BB1024">
        <v>4</v>
      </c>
      <c r="BC1024">
        <v>40</v>
      </c>
    </row>
    <row r="1025" spans="1:55" x14ac:dyDescent="0.3">
      <c r="A1025" t="str">
        <f>'Smile-IC50-CC50'!A1025</f>
        <v>CHEMBL221722</v>
      </c>
      <c r="C1025" s="11" t="str">
        <f>'Smile-IC50-CC50'!I1025</f>
        <v>NC(=O)c1c(O)ncc(n1)F</v>
      </c>
      <c r="D1025" s="25">
        <f>'Smile-IC50-CC50'!B1025</f>
        <v>1.0920000000000001</v>
      </c>
      <c r="E1025" s="26">
        <f>'Smile-IC50-CC50'!C1025</f>
        <v>15.71</v>
      </c>
      <c r="F1025" s="27">
        <f>'Smile-IC50-CC50'!D1025</f>
        <v>14.386446886446887</v>
      </c>
      <c r="G1025">
        <v>2</v>
      </c>
      <c r="H1025">
        <v>0</v>
      </c>
      <c r="I1025">
        <v>0</v>
      </c>
      <c r="J1025">
        <v>0</v>
      </c>
      <c r="K1025">
        <v>0</v>
      </c>
      <c r="L1025">
        <v>2</v>
      </c>
      <c r="M1025">
        <v>0</v>
      </c>
      <c r="N1025">
        <v>-1</v>
      </c>
      <c r="O1025">
        <v>157.10400000000001</v>
      </c>
      <c r="P1025">
        <v>5.5060000000000002</v>
      </c>
      <c r="Q1025">
        <v>322.92599999999999</v>
      </c>
      <c r="R1025">
        <v>0</v>
      </c>
      <c r="S1025">
        <v>200.328</v>
      </c>
      <c r="T1025">
        <v>73.292000000000002</v>
      </c>
      <c r="U1025">
        <v>49.305999999999997</v>
      </c>
      <c r="V1025">
        <v>485.21899999999999</v>
      </c>
      <c r="W1025">
        <v>2</v>
      </c>
      <c r="X1025">
        <v>3.5</v>
      </c>
      <c r="Y1025" s="33">
        <v>6.2471100000000002E-2</v>
      </c>
      <c r="Z1025" s="33">
        <v>1.5327800000000001E-2</v>
      </c>
      <c r="AA1025" s="33">
        <v>0.92474219999999996</v>
      </c>
      <c r="AB1025" s="33">
        <v>12.68</v>
      </c>
      <c r="AC1025" s="33">
        <v>4.8179999999999996</v>
      </c>
      <c r="AD1025" s="33">
        <v>9.8160000000000007</v>
      </c>
      <c r="AE1025" s="33">
        <v>8.31</v>
      </c>
      <c r="AF1025" s="33">
        <v>-0.18099999999999999</v>
      </c>
      <c r="AG1025" s="33">
        <v>-0.83699999999999997</v>
      </c>
      <c r="AH1025" s="33">
        <v>-1.506</v>
      </c>
      <c r="AI1025" s="33">
        <v>-3.0990000000000002</v>
      </c>
      <c r="AJ1025" s="33">
        <v>124.79300000000001</v>
      </c>
      <c r="AK1025" s="33">
        <v>-0.998</v>
      </c>
      <c r="AL1025" s="33">
        <v>97.171000000000006</v>
      </c>
      <c r="AM1025" s="33">
        <v>-4.7610000000000001</v>
      </c>
      <c r="AN1025">
        <v>9.891</v>
      </c>
      <c r="AO1025">
        <v>1.446</v>
      </c>
      <c r="AP1025">
        <v>3</v>
      </c>
      <c r="AQ1025">
        <v>-0.69899999999999995</v>
      </c>
      <c r="AR1025">
        <v>2</v>
      </c>
      <c r="AS1025">
        <v>63.402999999999999</v>
      </c>
      <c r="AT1025">
        <v>49.305999999999997</v>
      </c>
      <c r="AU1025">
        <v>0</v>
      </c>
      <c r="AV1025">
        <v>98.704999999999998</v>
      </c>
      <c r="AW1025">
        <v>5</v>
      </c>
      <c r="AX1025">
        <v>0</v>
      </c>
      <c r="AY1025">
        <v>6</v>
      </c>
      <c r="AZ1025">
        <v>0</v>
      </c>
      <c r="BA1025">
        <v>6</v>
      </c>
      <c r="BB1025">
        <v>0</v>
      </c>
      <c r="BC1025">
        <v>11</v>
      </c>
    </row>
    <row r="1026" spans="1:55" x14ac:dyDescent="0.3">
      <c r="A1026" t="str">
        <f>'Smile-IC50-CC50'!A1026</f>
        <v>CHEMBL1229</v>
      </c>
      <c r="C1026" s="11" t="str">
        <f>'Smile-IC50-CC50'!I1026</f>
        <v>CC(=O)N[C@H]([C@H](C1)N)[C@H](OC(CC)CC)C=C1C(=O)OCC</v>
      </c>
      <c r="D1026" s="25">
        <f>'Smile-IC50-CC50'!B1026</f>
        <v>1.6E-2</v>
      </c>
      <c r="E1026" s="26">
        <f>'Smile-IC50-CC50'!C1026</f>
        <v>31.241</v>
      </c>
      <c r="F1026" s="27">
        <f>'Smile-IC50-CC50'!D1026</f>
        <v>1952.5625</v>
      </c>
      <c r="G1026">
        <v>0</v>
      </c>
      <c r="H1026">
        <v>1</v>
      </c>
      <c r="I1026">
        <v>0</v>
      </c>
      <c r="J1026">
        <v>0</v>
      </c>
      <c r="K1026">
        <v>1</v>
      </c>
      <c r="L1026">
        <v>8</v>
      </c>
      <c r="M1026">
        <v>1</v>
      </c>
      <c r="N1026">
        <v>0</v>
      </c>
      <c r="O1026">
        <v>312.40800000000002</v>
      </c>
      <c r="P1026">
        <v>5.6689999999999996</v>
      </c>
      <c r="Q1026">
        <v>620.56700000000001</v>
      </c>
      <c r="R1026">
        <v>498.726</v>
      </c>
      <c r="S1026">
        <v>112.185</v>
      </c>
      <c r="T1026">
        <v>9.6560000000000006</v>
      </c>
      <c r="U1026">
        <v>0</v>
      </c>
      <c r="V1026">
        <v>1086.105</v>
      </c>
      <c r="W1026">
        <v>3</v>
      </c>
      <c r="X1026">
        <v>7.2</v>
      </c>
      <c r="Y1026" s="33">
        <v>2.9588199999999999E-2</v>
      </c>
      <c r="Z1026" s="33">
        <v>2.00958E-2</v>
      </c>
      <c r="AA1026" s="33">
        <v>0.82342519999999997</v>
      </c>
      <c r="AB1026" s="33">
        <v>32.267000000000003</v>
      </c>
      <c r="AC1026" s="33">
        <v>9.8219999999999992</v>
      </c>
      <c r="AD1026" s="33">
        <v>18.507000000000001</v>
      </c>
      <c r="AE1026" s="33">
        <v>13.893000000000001</v>
      </c>
      <c r="AF1026" s="33">
        <v>0.94799999999999995</v>
      </c>
      <c r="AG1026" s="33">
        <v>-1.536</v>
      </c>
      <c r="AH1026" s="33">
        <v>-1.141</v>
      </c>
      <c r="AI1026" s="33">
        <v>-3.7869999999999999</v>
      </c>
      <c r="AJ1026" s="33">
        <v>125.837</v>
      </c>
      <c r="AK1026" s="33">
        <v>-0.623</v>
      </c>
      <c r="AL1026" s="33">
        <v>103.015</v>
      </c>
      <c r="AM1026" s="33">
        <v>-4.8479999999999999</v>
      </c>
      <c r="AN1026">
        <v>9.1270000000000007</v>
      </c>
      <c r="AO1026">
        <v>-0.13</v>
      </c>
      <c r="AP1026">
        <v>3</v>
      </c>
      <c r="AQ1026">
        <v>-0.499</v>
      </c>
      <c r="AR1026">
        <v>3</v>
      </c>
      <c r="AS1026">
        <v>70.081000000000003</v>
      </c>
      <c r="AT1026">
        <v>0</v>
      </c>
      <c r="AU1026">
        <v>28.786000000000001</v>
      </c>
      <c r="AV1026">
        <v>97.819000000000003</v>
      </c>
      <c r="AW1026">
        <v>6</v>
      </c>
      <c r="AX1026">
        <v>0</v>
      </c>
      <c r="AY1026">
        <v>6</v>
      </c>
      <c r="AZ1026">
        <v>0</v>
      </c>
      <c r="BA1026">
        <v>6</v>
      </c>
      <c r="BB1026">
        <v>4</v>
      </c>
      <c r="BC1026">
        <v>22</v>
      </c>
    </row>
    <row r="1027" spans="1:55" x14ac:dyDescent="0.3">
      <c r="A1027" t="str">
        <f>'Smile-IC50-CC50'!A1027</f>
        <v>CHEMBL660</v>
      </c>
      <c r="C1027" s="11" t="str">
        <f>'Smile-IC50-CC50'!I1027</f>
        <v>NC12C[C@@H]3C[C@H](C1)C[C@H](C2)C3</v>
      </c>
      <c r="D1027" s="25">
        <f>'Smile-IC50-CC50'!B1027</f>
        <v>9.0999999999999998E-2</v>
      </c>
      <c r="E1027" s="26">
        <f>'Smile-IC50-CC50'!C1027</f>
        <v>15.125</v>
      </c>
      <c r="F1027" s="27">
        <f>'Smile-IC50-CC50'!D1027</f>
        <v>166.20879120879121</v>
      </c>
      <c r="G1027">
        <v>6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2</v>
      </c>
      <c r="O1027">
        <v>151.251</v>
      </c>
      <c r="P1027">
        <v>0.88200000000000001</v>
      </c>
      <c r="Q1027">
        <v>344.73899999999998</v>
      </c>
      <c r="R1027">
        <v>297.30099999999999</v>
      </c>
      <c r="S1027">
        <v>47.438000000000002</v>
      </c>
      <c r="T1027">
        <v>0</v>
      </c>
      <c r="U1027">
        <v>0</v>
      </c>
      <c r="V1027">
        <v>564.452</v>
      </c>
      <c r="W1027">
        <v>2</v>
      </c>
      <c r="X1027">
        <v>1</v>
      </c>
      <c r="Y1027" s="33">
        <v>1.3795000000000001E-3</v>
      </c>
      <c r="Z1027" s="33">
        <v>4.1022999999999997E-3</v>
      </c>
      <c r="AA1027" s="33">
        <v>0.95813280000000001</v>
      </c>
      <c r="AB1027" s="33">
        <v>15.792999999999999</v>
      </c>
      <c r="AC1027" s="33">
        <v>4.7679999999999998</v>
      </c>
      <c r="AD1027" s="33">
        <v>7.6929999999999996</v>
      </c>
      <c r="AE1027" s="33">
        <v>4.5650000000000004</v>
      </c>
      <c r="AF1027" s="33">
        <v>1.4350000000000001</v>
      </c>
      <c r="AG1027" s="33">
        <v>-0.45100000000000001</v>
      </c>
      <c r="AH1027" s="33">
        <v>-0.54200000000000004</v>
      </c>
      <c r="AI1027" s="33">
        <v>-2.9359999999999999</v>
      </c>
      <c r="AJ1027" s="33">
        <v>876.88400000000001</v>
      </c>
      <c r="AK1027" s="33">
        <v>0.55700000000000005</v>
      </c>
      <c r="AL1027" s="33">
        <v>474.85</v>
      </c>
      <c r="AM1027" s="33">
        <v>-4.3600000000000003</v>
      </c>
      <c r="AN1027">
        <v>8.9329999999999998</v>
      </c>
      <c r="AO1027">
        <v>-2.6880000000000002</v>
      </c>
      <c r="AP1027">
        <v>0</v>
      </c>
      <c r="AQ1027">
        <v>-0.245</v>
      </c>
      <c r="AR1027">
        <v>3</v>
      </c>
      <c r="AS1027">
        <v>88.021000000000001</v>
      </c>
      <c r="AT1027">
        <v>0</v>
      </c>
      <c r="AU1027">
        <v>0</v>
      </c>
      <c r="AV1027">
        <v>24.356999999999999</v>
      </c>
      <c r="AW1027">
        <v>1</v>
      </c>
      <c r="AX1027">
        <v>0</v>
      </c>
      <c r="AY1027">
        <v>10</v>
      </c>
      <c r="AZ1027">
        <v>0</v>
      </c>
      <c r="BA1027">
        <v>10</v>
      </c>
      <c r="BB1027">
        <v>10</v>
      </c>
      <c r="BC1027">
        <v>11</v>
      </c>
    </row>
    <row r="1028" spans="1:55" x14ac:dyDescent="0.3">
      <c r="A1028" t="str">
        <f>'Smile-IC50-CC50'!A1028</f>
        <v>CHEMBL2335939</v>
      </c>
      <c r="C1028" s="11" t="str">
        <f>'Smile-IC50-CC50'!I1028</f>
        <v>c1cccc(C(=O)O2)c1[C@]23C(=O)c4c(O3)c(ccc4)-c5ccccc5</v>
      </c>
      <c r="D1028" s="25">
        <f>'Smile-IC50-CC50'!B1028</f>
        <v>4.2350000000000003</v>
      </c>
      <c r="E1028" s="26">
        <f>'Smile-IC50-CC50'!C1028</f>
        <v>9.5869999999999997</v>
      </c>
      <c r="F1028" s="27">
        <f>'Smile-IC50-CC50'!D1028</f>
        <v>2.2637544273907908</v>
      </c>
      <c r="G1028">
        <v>2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1</v>
      </c>
      <c r="N1028">
        <v>0</v>
      </c>
      <c r="O1028">
        <v>328.32299999999998</v>
      </c>
      <c r="P1028">
        <v>6.2560000000000002</v>
      </c>
      <c r="Q1028">
        <v>562.10199999999998</v>
      </c>
      <c r="R1028">
        <v>0.27500000000000002</v>
      </c>
      <c r="S1028">
        <v>101.479</v>
      </c>
      <c r="T1028">
        <v>460.34800000000001</v>
      </c>
      <c r="U1028">
        <v>0</v>
      </c>
      <c r="V1028">
        <v>985.89200000000005</v>
      </c>
      <c r="W1028">
        <v>0</v>
      </c>
      <c r="X1028">
        <v>5.75</v>
      </c>
      <c r="Y1028" s="33">
        <v>3.9699100000000001E-2</v>
      </c>
      <c r="Z1028" s="33">
        <v>0</v>
      </c>
      <c r="AA1028" s="33">
        <v>0.85225519999999999</v>
      </c>
      <c r="AB1028" s="33">
        <v>37.055999999999997</v>
      </c>
      <c r="AC1028" s="33">
        <v>11.336</v>
      </c>
      <c r="AD1028" s="33">
        <v>16.163</v>
      </c>
      <c r="AE1028" s="33">
        <v>10.337</v>
      </c>
      <c r="AF1028" s="33">
        <v>2.7639999999999998</v>
      </c>
      <c r="AG1028" s="33">
        <v>-3.6960000000000002</v>
      </c>
      <c r="AH1028" s="33">
        <v>-4.6920000000000002</v>
      </c>
      <c r="AI1028" s="33">
        <v>-6.1180000000000003</v>
      </c>
      <c r="AJ1028" s="33">
        <v>1080.3699999999999</v>
      </c>
      <c r="AK1028" s="33">
        <v>-0.42799999999999999</v>
      </c>
      <c r="AL1028" s="33">
        <v>537.82100000000003</v>
      </c>
      <c r="AM1028" s="33">
        <v>-1.6719999999999999</v>
      </c>
      <c r="AN1028">
        <v>9.7050000000000001</v>
      </c>
      <c r="AO1028">
        <v>1.151</v>
      </c>
      <c r="AP1028">
        <v>0</v>
      </c>
      <c r="AQ1028">
        <v>-0.10100000000000001</v>
      </c>
      <c r="AR1028">
        <v>3</v>
      </c>
      <c r="AS1028">
        <v>100</v>
      </c>
      <c r="AT1028">
        <v>0</v>
      </c>
      <c r="AU1028">
        <v>0</v>
      </c>
      <c r="AV1028">
        <v>75.63</v>
      </c>
      <c r="AW1028">
        <v>4</v>
      </c>
      <c r="AX1028">
        <v>0</v>
      </c>
      <c r="AY1028">
        <v>23</v>
      </c>
      <c r="AZ1028">
        <v>0</v>
      </c>
      <c r="BA1028">
        <v>23</v>
      </c>
      <c r="BB1028">
        <v>1</v>
      </c>
      <c r="BC1028">
        <v>25</v>
      </c>
    </row>
    <row r="1029" spans="1:55" x14ac:dyDescent="0.3">
      <c r="A1029" t="str">
        <f>'Smile-IC50-CC50'!A1029</f>
        <v>CHEMBL2335581</v>
      </c>
      <c r="C1029" s="11" t="str">
        <f>'Smile-IC50-CC50'!I1029</f>
        <v>c1cccc(C(=O)O2)c1[C@@]23C(=O)c4c(O3)cc5c(c4)cccc5</v>
      </c>
      <c r="D1029" s="25">
        <f>'Smile-IC50-CC50'!B1029</f>
        <v>62.151000000000003</v>
      </c>
      <c r="E1029" s="26">
        <f>'Smile-IC50-CC50'!C1029</f>
        <v>151.14500000000001</v>
      </c>
      <c r="F1029" s="27">
        <f>'Smile-IC50-CC50'!D1029</f>
        <v>2.4318997280816079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302.286</v>
      </c>
      <c r="P1029">
        <v>7.7050000000000001</v>
      </c>
      <c r="Q1029">
        <v>487.00900000000001</v>
      </c>
      <c r="R1029">
        <v>0</v>
      </c>
      <c r="S1029">
        <v>96.433999999999997</v>
      </c>
      <c r="T1029">
        <v>390.57499999999999</v>
      </c>
      <c r="U1029">
        <v>0</v>
      </c>
      <c r="V1029">
        <v>863.48800000000006</v>
      </c>
      <c r="W1029">
        <v>0</v>
      </c>
      <c r="X1029">
        <v>5.75</v>
      </c>
      <c r="Y1029" s="33">
        <v>6.8753400000000006E-2</v>
      </c>
      <c r="Z1029" s="33">
        <v>0</v>
      </c>
      <c r="AA1029" s="33">
        <v>0.90046230000000005</v>
      </c>
      <c r="AB1029" s="33">
        <v>32.133000000000003</v>
      </c>
      <c r="AC1029" s="33">
        <v>9.8689999999999998</v>
      </c>
      <c r="AD1029" s="33">
        <v>14.842000000000001</v>
      </c>
      <c r="AE1029" s="33">
        <v>9.8670000000000009</v>
      </c>
      <c r="AF1029" s="33">
        <v>1.9179999999999999</v>
      </c>
      <c r="AG1029" s="33">
        <v>-2.4350000000000001</v>
      </c>
      <c r="AH1029" s="33">
        <v>-4.0190000000000001</v>
      </c>
      <c r="AI1029" s="33">
        <v>-5.0049999999999999</v>
      </c>
      <c r="AJ1029" s="33">
        <v>1206.1959999999999</v>
      </c>
      <c r="AK1029" s="33">
        <v>-0.22900000000000001</v>
      </c>
      <c r="AL1029" s="33">
        <v>605.83299999999997</v>
      </c>
      <c r="AM1029" s="33">
        <v>-1.921</v>
      </c>
      <c r="AN1029">
        <v>9.125</v>
      </c>
      <c r="AO1029">
        <v>1.6850000000000001</v>
      </c>
      <c r="AP1029">
        <v>0</v>
      </c>
      <c r="AQ1029">
        <v>-0.41299999999999998</v>
      </c>
      <c r="AR1029">
        <v>3</v>
      </c>
      <c r="AS1029">
        <v>93.328999999999994</v>
      </c>
      <c r="AT1029">
        <v>0</v>
      </c>
      <c r="AU1029">
        <v>0</v>
      </c>
      <c r="AV1029">
        <v>74.177999999999997</v>
      </c>
      <c r="AW1029">
        <v>4</v>
      </c>
      <c r="AX1029">
        <v>0</v>
      </c>
      <c r="AY1029">
        <v>21</v>
      </c>
      <c r="AZ1029">
        <v>0</v>
      </c>
      <c r="BA1029">
        <v>21</v>
      </c>
      <c r="BB1029">
        <v>1</v>
      </c>
      <c r="BC1029">
        <v>23</v>
      </c>
    </row>
    <row r="1030" spans="1:55" x14ac:dyDescent="0.3">
      <c r="A1030" t="str">
        <f>'Smile-IC50-CC50'!A1030</f>
        <v>CHEMBL2335580</v>
      </c>
      <c r="C1030" s="11" t="str">
        <f>'Smile-IC50-CC50'!I1030</f>
        <v>c1cccc(C(=O)O2)c1[C@]23C(=O)c4c(O3)c5c(cc4)cccc5</v>
      </c>
      <c r="D1030" s="25">
        <f>'Smile-IC50-CC50'!B1030</f>
        <v>1.8740000000000001</v>
      </c>
      <c r="E1030" s="26">
        <f>'Smile-IC50-CC50'!C1030</f>
        <v>12.212999999999999</v>
      </c>
      <c r="F1030" s="27">
        <f>'Smile-IC50-CC50'!D1030</f>
        <v>6.5170757737459972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302.286</v>
      </c>
      <c r="P1030">
        <v>7.2229999999999999</v>
      </c>
      <c r="Q1030">
        <v>507.61799999999999</v>
      </c>
      <c r="R1030">
        <v>0.313</v>
      </c>
      <c r="S1030">
        <v>100.633</v>
      </c>
      <c r="T1030">
        <v>406.67099999999999</v>
      </c>
      <c r="U1030">
        <v>0</v>
      </c>
      <c r="V1030">
        <v>882.54</v>
      </c>
      <c r="W1030">
        <v>0</v>
      </c>
      <c r="X1030">
        <v>5.75</v>
      </c>
      <c r="Y1030" s="33">
        <v>5.9120199999999998E-2</v>
      </c>
      <c r="Z1030" s="33">
        <v>0</v>
      </c>
      <c r="AA1030" s="33">
        <v>0.87656610000000001</v>
      </c>
      <c r="AB1030" s="33">
        <v>33.048999999999999</v>
      </c>
      <c r="AC1030" s="33">
        <v>10.055999999999999</v>
      </c>
      <c r="AD1030" s="33">
        <v>15.016999999999999</v>
      </c>
      <c r="AE1030" s="33">
        <v>10.055</v>
      </c>
      <c r="AF1030" s="33">
        <v>2.032</v>
      </c>
      <c r="AG1030" s="33">
        <v>-2.8260000000000001</v>
      </c>
      <c r="AH1030" s="33">
        <v>-4.0190000000000001</v>
      </c>
      <c r="AI1030" s="33">
        <v>-5.4690000000000003</v>
      </c>
      <c r="AJ1030" s="33">
        <v>1100.5250000000001</v>
      </c>
      <c r="AK1030" s="33">
        <v>-0.31</v>
      </c>
      <c r="AL1030" s="33">
        <v>548.67399999999998</v>
      </c>
      <c r="AM1030" s="33">
        <v>-1.9419999999999999</v>
      </c>
      <c r="AN1030">
        <v>8.843</v>
      </c>
      <c r="AO1030">
        <v>1.3520000000000001</v>
      </c>
      <c r="AP1030">
        <v>0</v>
      </c>
      <c r="AQ1030">
        <v>-0.35799999999999998</v>
      </c>
      <c r="AR1030">
        <v>3</v>
      </c>
      <c r="AS1030">
        <v>93.284000000000006</v>
      </c>
      <c r="AT1030">
        <v>0</v>
      </c>
      <c r="AU1030">
        <v>0</v>
      </c>
      <c r="AV1030">
        <v>75.52</v>
      </c>
      <c r="AW1030">
        <v>4</v>
      </c>
      <c r="AX1030">
        <v>0</v>
      </c>
      <c r="AY1030">
        <v>21</v>
      </c>
      <c r="AZ1030">
        <v>0</v>
      </c>
      <c r="BA1030">
        <v>21</v>
      </c>
      <c r="BB1030">
        <v>1</v>
      </c>
      <c r="BC1030">
        <v>23</v>
      </c>
    </row>
    <row r="1031" spans="1:55" x14ac:dyDescent="0.3">
      <c r="A1031" t="str">
        <f>'Smile-IC50-CC50'!A1031</f>
        <v>CHEMBL2335938</v>
      </c>
      <c r="C1031" s="11" t="str">
        <f>'Smile-IC50-CC50'!I1031</f>
        <v>Cc(c1)ccc(O2)c1C(=O)[C@]23c4c(C(=O)O3)cccc4</v>
      </c>
      <c r="D1031" s="25">
        <f>'Smile-IC50-CC50'!B1031</f>
        <v>8.76</v>
      </c>
      <c r="E1031" s="26">
        <f>'Smile-IC50-CC50'!C1031</f>
        <v>77.984999999999999</v>
      </c>
      <c r="F1031" s="27">
        <f>'Smile-IC50-CC50'!D1031</f>
        <v>8.9023972602739736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266.25299999999999</v>
      </c>
      <c r="P1031">
        <v>6.7460000000000004</v>
      </c>
      <c r="Q1031">
        <v>462.839</v>
      </c>
      <c r="R1031">
        <v>88.415999999999997</v>
      </c>
      <c r="S1031">
        <v>89.067999999999998</v>
      </c>
      <c r="T1031">
        <v>285.35500000000002</v>
      </c>
      <c r="U1031">
        <v>0</v>
      </c>
      <c r="V1031">
        <v>800.06200000000001</v>
      </c>
      <c r="W1031">
        <v>0</v>
      </c>
      <c r="X1031">
        <v>5.75</v>
      </c>
      <c r="Y1031" s="33">
        <v>5.68887E-2</v>
      </c>
      <c r="Z1031" s="33">
        <v>0</v>
      </c>
      <c r="AA1031" s="33">
        <v>0.90050059999999998</v>
      </c>
      <c r="AB1031" s="33">
        <v>28.59</v>
      </c>
      <c r="AC1031" s="33">
        <v>8.4619999999999997</v>
      </c>
      <c r="AD1031" s="33">
        <v>13.215</v>
      </c>
      <c r="AE1031" s="33">
        <v>9.0429999999999993</v>
      </c>
      <c r="AF1031" s="33">
        <v>1.4319999999999999</v>
      </c>
      <c r="AG1031" s="33">
        <v>-1.9770000000000001</v>
      </c>
      <c r="AH1031" s="33">
        <v>-3.0139999999999998</v>
      </c>
      <c r="AI1031" s="33">
        <v>-4.5030000000000001</v>
      </c>
      <c r="AJ1031" s="33">
        <v>1416.654</v>
      </c>
      <c r="AK1031" s="33">
        <v>-0.16900000000000001</v>
      </c>
      <c r="AL1031" s="33">
        <v>720.85500000000002</v>
      </c>
      <c r="AM1031" s="33">
        <v>-2.1560000000000001</v>
      </c>
      <c r="AN1031">
        <v>9.6639999999999997</v>
      </c>
      <c r="AO1031">
        <v>1.2030000000000001</v>
      </c>
      <c r="AP1031">
        <v>1</v>
      </c>
      <c r="AQ1031">
        <v>-0.59799999999999998</v>
      </c>
      <c r="AR1031">
        <v>3</v>
      </c>
      <c r="AS1031">
        <v>91.733000000000004</v>
      </c>
      <c r="AT1031">
        <v>0</v>
      </c>
      <c r="AU1031">
        <v>0</v>
      </c>
      <c r="AV1031">
        <v>75.180000000000007</v>
      </c>
      <c r="AW1031">
        <v>4</v>
      </c>
      <c r="AX1031">
        <v>0</v>
      </c>
      <c r="AY1031">
        <v>17</v>
      </c>
      <c r="AZ1031">
        <v>0</v>
      </c>
      <c r="BA1031">
        <v>17</v>
      </c>
      <c r="BB1031">
        <v>1</v>
      </c>
      <c r="BC1031">
        <v>20</v>
      </c>
    </row>
    <row r="1032" spans="1:55" x14ac:dyDescent="0.3">
      <c r="A1032" t="str">
        <f>'Smile-IC50-CC50'!A1032</f>
        <v>CHEMBL2335937</v>
      </c>
      <c r="C1032" s="11" t="str">
        <f>'Smile-IC50-CC50'!I1032</f>
        <v>c1cc(C)cc(O2)c1C(=O)[C@@]23c4c(C(=O)O3)cccc4</v>
      </c>
      <c r="D1032" s="25">
        <f>'Smile-IC50-CC50'!B1032</f>
        <v>7.4020000000000001</v>
      </c>
      <c r="E1032" s="26">
        <f>'Smile-IC50-CC50'!C1032</f>
        <v>100.137</v>
      </c>
      <c r="F1032" s="27">
        <f>'Smile-IC50-CC50'!D1032</f>
        <v>13.528370710618752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266.25299999999999</v>
      </c>
      <c r="P1032">
        <v>3.9660000000000002</v>
      </c>
      <c r="Q1032">
        <v>474.26600000000002</v>
      </c>
      <c r="R1032">
        <v>88.007999999999996</v>
      </c>
      <c r="S1032">
        <v>107.27500000000001</v>
      </c>
      <c r="T1032">
        <v>278.983</v>
      </c>
      <c r="U1032">
        <v>0</v>
      </c>
      <c r="V1032">
        <v>807.39599999999996</v>
      </c>
      <c r="W1032">
        <v>0</v>
      </c>
      <c r="X1032">
        <v>5.75</v>
      </c>
      <c r="Y1032" s="33">
        <v>1.9481399999999999E-2</v>
      </c>
      <c r="Z1032" s="33">
        <v>0</v>
      </c>
      <c r="AA1032" s="33">
        <v>0.88416629999999996</v>
      </c>
      <c r="AB1032" s="33">
        <v>28.821999999999999</v>
      </c>
      <c r="AC1032" s="33">
        <v>8.5079999999999991</v>
      </c>
      <c r="AD1032" s="33">
        <v>12.823</v>
      </c>
      <c r="AE1032" s="33">
        <v>9.1509999999999998</v>
      </c>
      <c r="AF1032" s="33">
        <v>1.347</v>
      </c>
      <c r="AG1032" s="33">
        <v>-2.194</v>
      </c>
      <c r="AH1032" s="33">
        <v>-3.0139999999999998</v>
      </c>
      <c r="AI1032" s="33">
        <v>-4.7370000000000001</v>
      </c>
      <c r="AJ1032" s="33">
        <v>951.93499999999995</v>
      </c>
      <c r="AK1032" s="33">
        <v>-0.35099999999999998</v>
      </c>
      <c r="AL1032" s="33">
        <v>469.05900000000003</v>
      </c>
      <c r="AM1032" s="33">
        <v>-2.5139999999999998</v>
      </c>
      <c r="AN1032">
        <v>9.8109999999999999</v>
      </c>
      <c r="AO1032">
        <v>1.113</v>
      </c>
      <c r="AP1032">
        <v>1</v>
      </c>
      <c r="AQ1032">
        <v>-0.57599999999999996</v>
      </c>
      <c r="AR1032">
        <v>3</v>
      </c>
      <c r="AS1032">
        <v>88.141000000000005</v>
      </c>
      <c r="AT1032">
        <v>0</v>
      </c>
      <c r="AU1032">
        <v>0</v>
      </c>
      <c r="AV1032">
        <v>78.623000000000005</v>
      </c>
      <c r="AW1032">
        <v>4</v>
      </c>
      <c r="AX1032">
        <v>0</v>
      </c>
      <c r="AY1032">
        <v>17</v>
      </c>
      <c r="AZ1032">
        <v>0</v>
      </c>
      <c r="BA1032">
        <v>17</v>
      </c>
      <c r="BB1032">
        <v>1</v>
      </c>
      <c r="BC1032">
        <v>20</v>
      </c>
    </row>
    <row r="1033" spans="1:55" x14ac:dyDescent="0.3">
      <c r="A1033" t="str">
        <f>'Smile-IC50-CC50'!A1033</f>
        <v>CHEMBL2335936</v>
      </c>
      <c r="C1033" s="11" t="str">
        <f>'Smile-IC50-CC50'!I1033</f>
        <v>c1ccc(C)c(O2)c1C(=O)[C@]23c4c(C(=O)O3)cccc4</v>
      </c>
      <c r="D1033" s="25">
        <f>'Smile-IC50-CC50'!B1033</f>
        <v>22.152000000000001</v>
      </c>
      <c r="E1033" s="26">
        <f>'Smile-IC50-CC50'!C1033</f>
        <v>133.125</v>
      </c>
      <c r="F1033" s="27">
        <f>'Smile-IC50-CC50'!D1033</f>
        <v>6.0096153846153841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v>266.25299999999999</v>
      </c>
      <c r="P1033">
        <v>3.9079999999999999</v>
      </c>
      <c r="Q1033">
        <v>473.73899999999998</v>
      </c>
      <c r="R1033">
        <v>81.257000000000005</v>
      </c>
      <c r="S1033">
        <v>102.783</v>
      </c>
      <c r="T1033">
        <v>289.7</v>
      </c>
      <c r="U1033">
        <v>0</v>
      </c>
      <c r="V1033">
        <v>809.649</v>
      </c>
      <c r="W1033">
        <v>0</v>
      </c>
      <c r="X1033">
        <v>5.75</v>
      </c>
      <c r="Y1033" s="33">
        <v>1.8861599999999999E-2</v>
      </c>
      <c r="Z1033" s="33">
        <v>0</v>
      </c>
      <c r="AA1033" s="33">
        <v>0.88679520000000001</v>
      </c>
      <c r="AB1033" s="33">
        <v>29.015000000000001</v>
      </c>
      <c r="AC1033" s="33">
        <v>8.5909999999999993</v>
      </c>
      <c r="AD1033" s="33">
        <v>12.884</v>
      </c>
      <c r="AE1033" s="33">
        <v>9.1929999999999996</v>
      </c>
      <c r="AF1033" s="33">
        <v>1.405</v>
      </c>
      <c r="AG1033" s="33">
        <v>-2.1840000000000002</v>
      </c>
      <c r="AH1033" s="33">
        <v>-3.0139999999999998</v>
      </c>
      <c r="AI1033" s="33">
        <v>-4.7450000000000001</v>
      </c>
      <c r="AJ1033" s="33">
        <v>1050.049</v>
      </c>
      <c r="AK1033" s="33">
        <v>-0.308</v>
      </c>
      <c r="AL1033" s="33">
        <v>521.52499999999998</v>
      </c>
      <c r="AM1033" s="33">
        <v>-2.3929999999999998</v>
      </c>
      <c r="AN1033">
        <v>9.7240000000000002</v>
      </c>
      <c r="AO1033">
        <v>1.2110000000000001</v>
      </c>
      <c r="AP1033">
        <v>1</v>
      </c>
      <c r="AQ1033">
        <v>-0.56999999999999995</v>
      </c>
      <c r="AR1033">
        <v>3</v>
      </c>
      <c r="AS1033">
        <v>89.245000000000005</v>
      </c>
      <c r="AT1033">
        <v>0</v>
      </c>
      <c r="AU1033">
        <v>0</v>
      </c>
      <c r="AV1033">
        <v>78.11</v>
      </c>
      <c r="AW1033">
        <v>4</v>
      </c>
      <c r="AX1033">
        <v>0</v>
      </c>
      <c r="AY1033">
        <v>17</v>
      </c>
      <c r="AZ1033">
        <v>0</v>
      </c>
      <c r="BA1033">
        <v>17</v>
      </c>
      <c r="BB1033">
        <v>1</v>
      </c>
      <c r="BC1033">
        <v>20</v>
      </c>
    </row>
    <row r="1034" spans="1:55" x14ac:dyDescent="0.3">
      <c r="A1034" t="str">
        <f>'Smile-IC50-CC50'!A1034</f>
        <v>CHEMBL2331601</v>
      </c>
      <c r="C1034" s="11" t="str">
        <f>'Smile-IC50-CC50'!I1034</f>
        <v>Cc(c1)c(C)cc(O2)c1C(=O)[C@@]23c4c(C(=O)O3)cccc4</v>
      </c>
      <c r="D1034" s="25">
        <f>'Smile-IC50-CC50'!B1034</f>
        <v>6.5590000000000002</v>
      </c>
      <c r="E1034" s="26">
        <f>'Smile-IC50-CC50'!C1034</f>
        <v>140.13999999999999</v>
      </c>
      <c r="F1034" s="27">
        <f>'Smile-IC50-CC50'!D1034</f>
        <v>21.366061899679828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280.279</v>
      </c>
      <c r="P1034">
        <v>6.0940000000000003</v>
      </c>
      <c r="Q1034">
        <v>502.30200000000002</v>
      </c>
      <c r="R1034">
        <v>152.81299999999999</v>
      </c>
      <c r="S1034">
        <v>108.604</v>
      </c>
      <c r="T1034">
        <v>240.88499999999999</v>
      </c>
      <c r="U1034">
        <v>0</v>
      </c>
      <c r="V1034">
        <v>858.56600000000003</v>
      </c>
      <c r="W1034">
        <v>0</v>
      </c>
      <c r="X1034">
        <v>5.75</v>
      </c>
      <c r="Y1034" s="33">
        <v>4.3257900000000002E-2</v>
      </c>
      <c r="Z1034" s="33">
        <v>0</v>
      </c>
      <c r="AA1034" s="33">
        <v>0.86972709999999998</v>
      </c>
      <c r="AB1034" s="33">
        <v>30.506</v>
      </c>
      <c r="AC1034" s="33">
        <v>8.6709999999999994</v>
      </c>
      <c r="AD1034" s="33">
        <v>13.654</v>
      </c>
      <c r="AE1034" s="33">
        <v>8.9689999999999994</v>
      </c>
      <c r="AF1034" s="33">
        <v>1.627</v>
      </c>
      <c r="AG1034" s="33">
        <v>-2.7250000000000001</v>
      </c>
      <c r="AH1034" s="33">
        <v>-3.3119999999999998</v>
      </c>
      <c r="AI1034" s="33">
        <v>-4.7889999999999997</v>
      </c>
      <c r="AJ1034" s="33">
        <v>924.72</v>
      </c>
      <c r="AK1034" s="33">
        <v>-0.39400000000000002</v>
      </c>
      <c r="AL1034" s="33">
        <v>454.58100000000002</v>
      </c>
      <c r="AM1034" s="33">
        <v>-2.673</v>
      </c>
      <c r="AN1034">
        <v>9.5749999999999993</v>
      </c>
      <c r="AO1034">
        <v>1.087</v>
      </c>
      <c r="AP1034">
        <v>2</v>
      </c>
      <c r="AQ1034">
        <v>-0.42799999999999999</v>
      </c>
      <c r="AR1034">
        <v>3</v>
      </c>
      <c r="AS1034">
        <v>89.555999999999997</v>
      </c>
      <c r="AT1034">
        <v>0</v>
      </c>
      <c r="AU1034">
        <v>0</v>
      </c>
      <c r="AV1034">
        <v>77.869</v>
      </c>
      <c r="AW1034">
        <v>4</v>
      </c>
      <c r="AX1034">
        <v>0</v>
      </c>
      <c r="AY1034">
        <v>17</v>
      </c>
      <c r="AZ1034">
        <v>0</v>
      </c>
      <c r="BA1034">
        <v>17</v>
      </c>
      <c r="BB1034">
        <v>1</v>
      </c>
      <c r="BC1034">
        <v>21</v>
      </c>
    </row>
    <row r="1035" spans="1:55" x14ac:dyDescent="0.3">
      <c r="A1035" t="str">
        <f>'Smile-IC50-CC50'!A1035</f>
        <v>CHEMBL2335935</v>
      </c>
      <c r="C1035" s="11" t="str">
        <f>'Smile-IC50-CC50'!I1035</f>
        <v>COc(cc1)cc(O2)c1C(=O)[C@@]23c4c(C(=O)O3)cccc4</v>
      </c>
      <c r="D1035" s="25">
        <f>'Smile-IC50-CC50'!B1035</f>
        <v>141.125</v>
      </c>
      <c r="E1035" s="26">
        <f>'Smile-IC50-CC50'!C1035</f>
        <v>141.125</v>
      </c>
      <c r="F1035" s="27">
        <f>'Smile-IC50-CC50'!D1035</f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1</v>
      </c>
      <c r="N1035">
        <v>0</v>
      </c>
      <c r="O1035">
        <v>282.25200000000001</v>
      </c>
      <c r="P1035">
        <v>4.8179999999999996</v>
      </c>
      <c r="Q1035">
        <v>474.25900000000001</v>
      </c>
      <c r="R1035">
        <v>98.384</v>
      </c>
      <c r="S1035">
        <v>100.32299999999999</v>
      </c>
      <c r="T1035">
        <v>275.553</v>
      </c>
      <c r="U1035">
        <v>0</v>
      </c>
      <c r="V1035">
        <v>837.75800000000004</v>
      </c>
      <c r="W1035">
        <v>0</v>
      </c>
      <c r="X1035">
        <v>6.5</v>
      </c>
      <c r="Y1035" s="33">
        <v>2.77097E-2</v>
      </c>
      <c r="Z1035" s="33">
        <v>0</v>
      </c>
      <c r="AA1035" s="33">
        <v>0.90620860000000003</v>
      </c>
      <c r="AB1035" s="33">
        <v>29.363</v>
      </c>
      <c r="AC1035" s="33">
        <v>8.8770000000000007</v>
      </c>
      <c r="AD1035" s="33">
        <v>13.521000000000001</v>
      </c>
      <c r="AE1035" s="33">
        <v>9.5990000000000002</v>
      </c>
      <c r="AF1035" s="33">
        <v>1.2230000000000001</v>
      </c>
      <c r="AG1035" s="33">
        <v>-1.6379999999999999</v>
      </c>
      <c r="AH1035" s="33">
        <v>-3.0059999999999998</v>
      </c>
      <c r="AI1035" s="33">
        <v>-4.3639999999999999</v>
      </c>
      <c r="AJ1035" s="33">
        <v>1108.0039999999999</v>
      </c>
      <c r="AK1035" s="33">
        <v>-0.311</v>
      </c>
      <c r="AL1035" s="33">
        <v>552.70600000000002</v>
      </c>
      <c r="AM1035" s="33">
        <v>-2.302</v>
      </c>
      <c r="AN1035">
        <v>9.9060000000000006</v>
      </c>
      <c r="AO1035">
        <v>1.0509999999999999</v>
      </c>
      <c r="AP1035">
        <v>1</v>
      </c>
      <c r="AQ1035">
        <v>-0.73099999999999998</v>
      </c>
      <c r="AR1035">
        <v>3</v>
      </c>
      <c r="AS1035">
        <v>88.600999999999999</v>
      </c>
      <c r="AT1035">
        <v>0</v>
      </c>
      <c r="AU1035">
        <v>0</v>
      </c>
      <c r="AV1035">
        <v>85.072000000000003</v>
      </c>
      <c r="AW1035">
        <v>5</v>
      </c>
      <c r="AX1035">
        <v>0</v>
      </c>
      <c r="AY1035">
        <v>17</v>
      </c>
      <c r="AZ1035">
        <v>0</v>
      </c>
      <c r="BA1035">
        <v>17</v>
      </c>
      <c r="BB1035">
        <v>1</v>
      </c>
      <c r="BC1035">
        <v>21</v>
      </c>
    </row>
    <row r="1036" spans="1:55" x14ac:dyDescent="0.3">
      <c r="A1036" t="str">
        <f>'Smile-IC50-CC50'!A1036</f>
        <v>CHEMBL2335934</v>
      </c>
      <c r="C1036" s="11" t="str">
        <f>'Smile-IC50-CC50'!I1036</f>
        <v>c1cccc(C(=O)O2)c1[C@]23C(=O)c4c(O3)cc(N)cc4</v>
      </c>
      <c r="D1036" s="25">
        <f>'Smile-IC50-CC50'!B1036</f>
        <v>13.095000000000001</v>
      </c>
      <c r="E1036" s="26">
        <f>'Smile-IC50-CC50'!C1036</f>
        <v>81.587999999999994</v>
      </c>
      <c r="F1036" s="27">
        <f>'Smile-IC50-CC50'!D1036</f>
        <v>6.2304696449026338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1</v>
      </c>
      <c r="N1036">
        <v>-1</v>
      </c>
      <c r="O1036">
        <v>267.24</v>
      </c>
      <c r="P1036">
        <v>1.734</v>
      </c>
      <c r="Q1036">
        <v>453.63400000000001</v>
      </c>
      <c r="R1036">
        <v>0</v>
      </c>
      <c r="S1036">
        <v>166.917</v>
      </c>
      <c r="T1036">
        <v>286.71699999999998</v>
      </c>
      <c r="U1036">
        <v>0</v>
      </c>
      <c r="V1036">
        <v>778.14800000000002</v>
      </c>
      <c r="W1036">
        <v>1.5</v>
      </c>
      <c r="X1036">
        <v>6.75</v>
      </c>
      <c r="Y1036" s="33">
        <v>3.8636999999999999E-3</v>
      </c>
      <c r="Z1036" s="33">
        <v>1.8224000000000001E-2</v>
      </c>
      <c r="AA1036" s="33">
        <v>0.90191900000000003</v>
      </c>
      <c r="AB1036" s="33">
        <v>27.084</v>
      </c>
      <c r="AC1036" s="33">
        <v>9.1560000000000006</v>
      </c>
      <c r="AD1036" s="33">
        <v>15.035</v>
      </c>
      <c r="AE1036" s="33">
        <v>12.521000000000001</v>
      </c>
      <c r="AF1036" s="33">
        <v>0.624</v>
      </c>
      <c r="AG1036" s="33">
        <v>-2.3359999999999999</v>
      </c>
      <c r="AH1036" s="33">
        <v>-3.0219999999999998</v>
      </c>
      <c r="AI1036" s="33">
        <v>-4.4859999999999998</v>
      </c>
      <c r="AJ1036" s="33">
        <v>258.83800000000002</v>
      </c>
      <c r="AK1036" s="33">
        <v>-0.86499999999999999</v>
      </c>
      <c r="AL1036" s="33">
        <v>114.79</v>
      </c>
      <c r="AM1036" s="33">
        <v>-3.49</v>
      </c>
      <c r="AN1036">
        <v>9.0169999999999995</v>
      </c>
      <c r="AO1036">
        <v>1.107</v>
      </c>
      <c r="AP1036">
        <v>1</v>
      </c>
      <c r="AQ1036">
        <v>-0.45800000000000002</v>
      </c>
      <c r="AR1036">
        <v>3</v>
      </c>
      <c r="AS1036">
        <v>73.784999999999997</v>
      </c>
      <c r="AT1036">
        <v>0</v>
      </c>
      <c r="AU1036">
        <v>0</v>
      </c>
      <c r="AV1036">
        <v>103.827</v>
      </c>
      <c r="AW1036">
        <v>5</v>
      </c>
      <c r="AX1036">
        <v>0</v>
      </c>
      <c r="AY1036">
        <v>17</v>
      </c>
      <c r="AZ1036">
        <v>0</v>
      </c>
      <c r="BA1036">
        <v>17</v>
      </c>
      <c r="BB1036">
        <v>1</v>
      </c>
      <c r="BC1036">
        <v>20</v>
      </c>
    </row>
    <row r="1037" spans="1:55" x14ac:dyDescent="0.3">
      <c r="A1037" t="str">
        <f>'Smile-IC50-CC50'!A1037</f>
        <v>CHEMBL2335579</v>
      </c>
      <c r="C1037" s="11" t="str">
        <f>'Smile-IC50-CC50'!I1037</f>
        <v>CC(C)c(cc1)cc(O2)c1C(=O)[C@]23c4c(C(=O)O3)cccc4</v>
      </c>
      <c r="D1037" s="25">
        <f>'Smile-IC50-CC50'!B1037</f>
        <v>43.527999999999999</v>
      </c>
      <c r="E1037" s="26">
        <f>'Smile-IC50-CC50'!C1037</f>
        <v>92.531000000000006</v>
      </c>
      <c r="F1037" s="27">
        <f>'Smile-IC50-CC50'!D1037</f>
        <v>2.1257811064142622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1</v>
      </c>
      <c r="N1037">
        <v>0</v>
      </c>
      <c r="O1037">
        <v>294.30599999999998</v>
      </c>
      <c r="P1037">
        <v>6.6769999999999996</v>
      </c>
      <c r="Q1037">
        <v>512.38400000000001</v>
      </c>
      <c r="R1037">
        <v>164.36699999999999</v>
      </c>
      <c r="S1037">
        <v>91.488</v>
      </c>
      <c r="T1037">
        <v>256.529</v>
      </c>
      <c r="U1037">
        <v>0</v>
      </c>
      <c r="V1037">
        <v>909.76</v>
      </c>
      <c r="W1037">
        <v>0</v>
      </c>
      <c r="X1037">
        <v>5.75</v>
      </c>
      <c r="Y1037" s="33">
        <v>4.9000000000000002E-2</v>
      </c>
      <c r="Z1037" s="33">
        <v>0</v>
      </c>
      <c r="AA1037" s="33">
        <v>0.88617760000000001</v>
      </c>
      <c r="AB1037" s="33">
        <v>32.061999999999998</v>
      </c>
      <c r="AC1037" s="33">
        <v>9.2469999999999999</v>
      </c>
      <c r="AD1037" s="33">
        <v>14.244999999999999</v>
      </c>
      <c r="AE1037" s="33">
        <v>8.7629999999999999</v>
      </c>
      <c r="AF1037" s="33">
        <v>2.097</v>
      </c>
      <c r="AG1037" s="33">
        <v>-2.7530000000000001</v>
      </c>
      <c r="AH1037" s="33">
        <v>-3.61</v>
      </c>
      <c r="AI1037" s="33">
        <v>-4.5970000000000004</v>
      </c>
      <c r="AJ1037" s="33">
        <v>1343.752</v>
      </c>
      <c r="AK1037" s="33">
        <v>-0.27300000000000002</v>
      </c>
      <c r="AL1037" s="33">
        <v>680.84400000000005</v>
      </c>
      <c r="AM1037" s="33">
        <v>-2.206</v>
      </c>
      <c r="AN1037">
        <v>9.8439999999999994</v>
      </c>
      <c r="AO1037">
        <v>1.036</v>
      </c>
      <c r="AP1037">
        <v>1</v>
      </c>
      <c r="AQ1037">
        <v>-0.32200000000000001</v>
      </c>
      <c r="AR1037">
        <v>3</v>
      </c>
      <c r="AS1037">
        <v>95.216999999999999</v>
      </c>
      <c r="AT1037">
        <v>0</v>
      </c>
      <c r="AU1037">
        <v>0</v>
      </c>
      <c r="AV1037">
        <v>75.701999999999998</v>
      </c>
      <c r="AW1037">
        <v>4</v>
      </c>
      <c r="AX1037">
        <v>0</v>
      </c>
      <c r="AY1037">
        <v>17</v>
      </c>
      <c r="AZ1037">
        <v>0</v>
      </c>
      <c r="BA1037">
        <v>17</v>
      </c>
      <c r="BB1037">
        <v>1</v>
      </c>
      <c r="BC1037">
        <v>22</v>
      </c>
    </row>
    <row r="1038" spans="1:55" x14ac:dyDescent="0.3">
      <c r="A1038" t="str">
        <f>'Smile-IC50-CC50'!A1038</f>
        <v>CHEMBL2335588</v>
      </c>
      <c r="C1038" s="11" t="str">
        <f>'Smile-IC50-CC50'!I1038</f>
        <v>CC(C)c(cc1)cc(O2)c1C(=O)[C@@]23c4c(C(=O)O3)cc(OC)c(c4)OC</v>
      </c>
      <c r="D1038" s="25">
        <f>'Smile-IC50-CC50'!B1038</f>
        <v>177.18</v>
      </c>
      <c r="E1038" s="26">
        <f>'Smile-IC50-CC50'!C1038</f>
        <v>177.18</v>
      </c>
      <c r="F1038" s="27">
        <f>'Smile-IC50-CC50'!D1038</f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3</v>
      </c>
      <c r="M1038">
        <v>1</v>
      </c>
      <c r="N1038">
        <v>0</v>
      </c>
      <c r="O1038">
        <v>354.35899999999998</v>
      </c>
      <c r="P1038">
        <v>4.9340000000000002</v>
      </c>
      <c r="Q1038">
        <v>610.05399999999997</v>
      </c>
      <c r="R1038">
        <v>348.53800000000001</v>
      </c>
      <c r="S1038">
        <v>100.833</v>
      </c>
      <c r="T1038">
        <v>160.68299999999999</v>
      </c>
      <c r="U1038">
        <v>0</v>
      </c>
      <c r="V1038">
        <v>1074.0340000000001</v>
      </c>
      <c r="W1038">
        <v>0</v>
      </c>
      <c r="X1038">
        <v>7.25</v>
      </c>
      <c r="Y1038" s="33">
        <v>2.26664E-2</v>
      </c>
      <c r="Z1038" s="33">
        <v>0</v>
      </c>
      <c r="AA1038" s="33">
        <v>0.83139750000000001</v>
      </c>
      <c r="AB1038" s="33">
        <v>36.436999999999998</v>
      </c>
      <c r="AC1038" s="33">
        <v>10.019</v>
      </c>
      <c r="AD1038" s="33">
        <v>15.919</v>
      </c>
      <c r="AE1038" s="33">
        <v>9.4459999999999997</v>
      </c>
      <c r="AF1038" s="33">
        <v>2.262</v>
      </c>
      <c r="AG1038" s="33">
        <v>-3.4929999999999999</v>
      </c>
      <c r="AH1038" s="33">
        <v>-4.1900000000000004</v>
      </c>
      <c r="AI1038" s="33">
        <v>-5.0259999999999998</v>
      </c>
      <c r="AJ1038" s="33">
        <v>1095.7270000000001</v>
      </c>
      <c r="AK1038" s="33">
        <v>-0.59</v>
      </c>
      <c r="AL1038" s="33">
        <v>546.08900000000006</v>
      </c>
      <c r="AM1038" s="33">
        <v>-2.524</v>
      </c>
      <c r="AN1038">
        <v>9.6150000000000002</v>
      </c>
      <c r="AO1038">
        <v>1.169</v>
      </c>
      <c r="AP1038">
        <v>3</v>
      </c>
      <c r="AQ1038">
        <v>-0.33100000000000002</v>
      </c>
      <c r="AR1038">
        <v>3</v>
      </c>
      <c r="AS1038">
        <v>94.593000000000004</v>
      </c>
      <c r="AT1038">
        <v>0</v>
      </c>
      <c r="AU1038">
        <v>0</v>
      </c>
      <c r="AV1038">
        <v>94.165000000000006</v>
      </c>
      <c r="AW1038">
        <v>6</v>
      </c>
      <c r="AX1038">
        <v>0</v>
      </c>
      <c r="AY1038">
        <v>17</v>
      </c>
      <c r="AZ1038">
        <v>0</v>
      </c>
      <c r="BA1038">
        <v>17</v>
      </c>
      <c r="BB1038">
        <v>1</v>
      </c>
      <c r="BC1038">
        <v>26</v>
      </c>
    </row>
    <row r="1039" spans="1:55" x14ac:dyDescent="0.3">
      <c r="A1039" t="str">
        <f>'Smile-IC50-CC50'!A1039</f>
        <v>CHEMBL2335587</v>
      </c>
      <c r="C1039" s="11" t="str">
        <f>'Smile-IC50-CC50'!I1039</f>
        <v>CC(C)c(cc1)cc(O2)c1C(=O)[C@@]23c4c(C(=O)O3)cc(C)c(C)c4</v>
      </c>
      <c r="D1039" s="25">
        <f>'Smile-IC50-CC50'!B1039</f>
        <v>103.607</v>
      </c>
      <c r="E1039" s="26">
        <f>'Smile-IC50-CC50'!C1039</f>
        <v>161.18</v>
      </c>
      <c r="F1039" s="27">
        <f>'Smile-IC50-CC50'!D1039</f>
        <v>1.5556863918461108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1</v>
      </c>
      <c r="N1039">
        <v>0</v>
      </c>
      <c r="O1039">
        <v>322.36</v>
      </c>
      <c r="P1039">
        <v>7.43</v>
      </c>
      <c r="Q1039">
        <v>576.04</v>
      </c>
      <c r="R1039">
        <v>313.178</v>
      </c>
      <c r="S1039">
        <v>97.561999999999998</v>
      </c>
      <c r="T1039">
        <v>165.3</v>
      </c>
      <c r="U1039">
        <v>0</v>
      </c>
      <c r="V1039">
        <v>1016.836</v>
      </c>
      <c r="W1039">
        <v>0</v>
      </c>
      <c r="X1039">
        <v>5.75</v>
      </c>
      <c r="Y1039" s="33">
        <v>5.4288200000000002E-2</v>
      </c>
      <c r="Z1039" s="33">
        <v>0</v>
      </c>
      <c r="AA1039" s="33">
        <v>0.84894480000000005</v>
      </c>
      <c r="AB1039" s="33">
        <v>35.475999999999999</v>
      </c>
      <c r="AC1039" s="33">
        <v>9.516</v>
      </c>
      <c r="AD1039" s="33">
        <v>15.31</v>
      </c>
      <c r="AE1039" s="33">
        <v>8.3369999999999997</v>
      </c>
      <c r="AF1039" s="33">
        <v>2.6469999999999998</v>
      </c>
      <c r="AG1039" s="33">
        <v>-3.96</v>
      </c>
      <c r="AH1039" s="33">
        <v>-4.2060000000000004</v>
      </c>
      <c r="AI1039" s="33">
        <v>-4.7649999999999997</v>
      </c>
      <c r="AJ1039" s="33">
        <v>1176.8420000000001</v>
      </c>
      <c r="AK1039" s="33">
        <v>-0.39900000000000002</v>
      </c>
      <c r="AL1039" s="33">
        <v>589.91300000000001</v>
      </c>
      <c r="AM1039" s="33">
        <v>-2.6389999999999998</v>
      </c>
      <c r="AN1039">
        <v>9.6630000000000003</v>
      </c>
      <c r="AO1039">
        <v>1.2190000000000001</v>
      </c>
      <c r="AP1039">
        <v>3</v>
      </c>
      <c r="AQ1039">
        <v>-1.0999999999999999E-2</v>
      </c>
      <c r="AR1039">
        <v>3</v>
      </c>
      <c r="AS1039">
        <v>100</v>
      </c>
      <c r="AT1039">
        <v>0</v>
      </c>
      <c r="AU1039">
        <v>0</v>
      </c>
      <c r="AV1039">
        <v>73.885999999999996</v>
      </c>
      <c r="AW1039">
        <v>4</v>
      </c>
      <c r="AX1039">
        <v>0</v>
      </c>
      <c r="AY1039">
        <v>17</v>
      </c>
      <c r="AZ1039">
        <v>0</v>
      </c>
      <c r="BA1039">
        <v>17</v>
      </c>
      <c r="BB1039">
        <v>1</v>
      </c>
      <c r="BC1039">
        <v>24</v>
      </c>
    </row>
    <row r="1040" spans="1:55" x14ac:dyDescent="0.3">
      <c r="A1040" t="str">
        <f>'Smile-IC50-CC50'!A1040</f>
        <v>CHEMBL2335586</v>
      </c>
      <c r="C1040" s="11" t="str">
        <f>'Smile-IC50-CC50'!I1040</f>
        <v>Clc1ccc(Cl)c(O2)c1C(=O)[C@]23c4c(C(=O)O3)cccc4</v>
      </c>
      <c r="D1040" s="25">
        <f>'Smile-IC50-CC50'!B1040</f>
        <v>8.1890000000000001</v>
      </c>
      <c r="E1040" s="26">
        <f>'Smile-IC50-CC50'!C1040</f>
        <v>27.616</v>
      </c>
      <c r="F1040" s="27">
        <f>'Smile-IC50-CC50'!D1040</f>
        <v>3.3723287336671142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1</v>
      </c>
      <c r="O1040">
        <v>321.11599999999999</v>
      </c>
      <c r="P1040">
        <v>6.8220000000000001</v>
      </c>
      <c r="Q1040">
        <v>478.38499999999999</v>
      </c>
      <c r="R1040">
        <v>0</v>
      </c>
      <c r="S1040">
        <v>87.346000000000004</v>
      </c>
      <c r="T1040">
        <v>258.66000000000003</v>
      </c>
      <c r="U1040">
        <v>132.37899999999999</v>
      </c>
      <c r="V1040">
        <v>828.99800000000005</v>
      </c>
      <c r="W1040">
        <v>0</v>
      </c>
      <c r="X1040">
        <v>5.75</v>
      </c>
      <c r="Y1040" s="33">
        <v>5.6142299999999999E-2</v>
      </c>
      <c r="Z1040" s="33">
        <v>0</v>
      </c>
      <c r="AA1040" s="33">
        <v>0.89212000000000002</v>
      </c>
      <c r="AB1040" s="33">
        <v>29.492999999999999</v>
      </c>
      <c r="AC1040" s="33">
        <v>9.4220000000000006</v>
      </c>
      <c r="AD1040" s="33">
        <v>14.111000000000001</v>
      </c>
      <c r="AE1040" s="33">
        <v>8.9339999999999993</v>
      </c>
      <c r="AF1040" s="33">
        <v>2.1070000000000002</v>
      </c>
      <c r="AG1040" s="33">
        <v>-2.8490000000000002</v>
      </c>
      <c r="AH1040" s="33">
        <v>-4.1790000000000003</v>
      </c>
      <c r="AI1040" s="33">
        <v>-4.5110000000000001</v>
      </c>
      <c r="AJ1040" s="33">
        <v>1470.9459999999999</v>
      </c>
      <c r="AK1040" s="33">
        <v>0.157</v>
      </c>
      <c r="AL1040" s="33">
        <v>3987.2429999999999</v>
      </c>
      <c r="AM1040" s="33">
        <v>-2.218</v>
      </c>
      <c r="AN1040">
        <v>9.6790000000000003</v>
      </c>
      <c r="AO1040">
        <v>1.55</v>
      </c>
      <c r="AP1040">
        <v>0</v>
      </c>
      <c r="AQ1040">
        <v>-0.51400000000000001</v>
      </c>
      <c r="AR1040">
        <v>3</v>
      </c>
      <c r="AS1040">
        <v>95.974000000000004</v>
      </c>
      <c r="AT1040">
        <v>0</v>
      </c>
      <c r="AU1040">
        <v>0</v>
      </c>
      <c r="AV1040">
        <v>72.388999999999996</v>
      </c>
      <c r="AW1040">
        <v>4</v>
      </c>
      <c r="AX1040">
        <v>0</v>
      </c>
      <c r="AY1040">
        <v>17</v>
      </c>
      <c r="AZ1040">
        <v>0</v>
      </c>
      <c r="BA1040">
        <v>17</v>
      </c>
      <c r="BB1040">
        <v>1</v>
      </c>
      <c r="BC1040">
        <v>21</v>
      </c>
    </row>
    <row r="1041" spans="1:55" x14ac:dyDescent="0.3">
      <c r="A1041" t="str">
        <f>'Smile-IC50-CC50'!A1041</f>
        <v>CHEMBL2335585</v>
      </c>
      <c r="C1041" s="11" t="str">
        <f>'Smile-IC50-CC50'!I1041</f>
        <v>c1cccc(C(=O)O2)c1[C@]23C(=O)c4c(O3)cc(F)cc4</v>
      </c>
      <c r="D1041" s="25">
        <f>'Smile-IC50-CC50'!B1041</f>
        <v>27.047999999999998</v>
      </c>
      <c r="E1041" s="26">
        <f>'Smile-IC50-CC50'!C1041</f>
        <v>135.10499999999999</v>
      </c>
      <c r="F1041" s="27">
        <f>'Smile-IC50-CC50'!D1041</f>
        <v>4.9950088731144628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270.21600000000001</v>
      </c>
      <c r="P1041">
        <v>5.5439999999999996</v>
      </c>
      <c r="Q1041">
        <v>452.35199999999998</v>
      </c>
      <c r="R1041">
        <v>0</v>
      </c>
      <c r="S1041">
        <v>106.336</v>
      </c>
      <c r="T1041">
        <v>298.67500000000001</v>
      </c>
      <c r="U1041">
        <v>47.34</v>
      </c>
      <c r="V1041">
        <v>765.60199999999998</v>
      </c>
      <c r="W1041">
        <v>0</v>
      </c>
      <c r="X1041">
        <v>5.75</v>
      </c>
      <c r="Y1041" s="33">
        <v>4.0149600000000001E-2</v>
      </c>
      <c r="Z1041" s="33">
        <v>0</v>
      </c>
      <c r="AA1041" s="33">
        <v>0.89472700000000005</v>
      </c>
      <c r="AB1041" s="33">
        <v>27.338000000000001</v>
      </c>
      <c r="AC1041" s="33">
        <v>7.9880000000000004</v>
      </c>
      <c r="AD1041" s="33">
        <v>12.867000000000001</v>
      </c>
      <c r="AE1041" s="33">
        <v>9.2430000000000003</v>
      </c>
      <c r="AF1041" s="33">
        <v>1.284</v>
      </c>
      <c r="AG1041" s="33">
        <v>-1.9850000000000001</v>
      </c>
      <c r="AH1041" s="33">
        <v>-3.0979999999999999</v>
      </c>
      <c r="AI1041" s="33">
        <v>-4.66</v>
      </c>
      <c r="AJ1041" s="33">
        <v>971.654</v>
      </c>
      <c r="AK1041" s="33">
        <v>-0.20599999999999999</v>
      </c>
      <c r="AL1041" s="33">
        <v>871.33</v>
      </c>
      <c r="AM1041" s="33">
        <v>-2.427</v>
      </c>
      <c r="AN1041">
        <v>10.170999999999999</v>
      </c>
      <c r="AO1041">
        <v>1.39</v>
      </c>
      <c r="AP1041">
        <v>0</v>
      </c>
      <c r="AQ1041">
        <v>-0.69799999999999995</v>
      </c>
      <c r="AR1041">
        <v>3</v>
      </c>
      <c r="AS1041">
        <v>87.935000000000002</v>
      </c>
      <c r="AT1041">
        <v>47.34</v>
      </c>
      <c r="AU1041">
        <v>0</v>
      </c>
      <c r="AV1041">
        <v>78.325999999999993</v>
      </c>
      <c r="AW1041">
        <v>4</v>
      </c>
      <c r="AX1041">
        <v>0</v>
      </c>
      <c r="AY1041">
        <v>17</v>
      </c>
      <c r="AZ1041">
        <v>0</v>
      </c>
      <c r="BA1041">
        <v>17</v>
      </c>
      <c r="BB1041">
        <v>1</v>
      </c>
      <c r="BC1041">
        <v>20</v>
      </c>
    </row>
    <row r="1042" spans="1:55" x14ac:dyDescent="0.3">
      <c r="A1042" t="str">
        <f>'Smile-IC50-CC50'!A1042</f>
        <v>CHEMBL2335584</v>
      </c>
      <c r="C1042" s="11" t="str">
        <f>'Smile-IC50-CC50'!I1042</f>
        <v>CCOC(=O)c(c1)ccc(O2)c1C(=O)[C@@]23c4c(C(=O)O3)cccc4</v>
      </c>
      <c r="D1042" s="25">
        <f>'Smile-IC50-CC50'!B1042</f>
        <v>162.14500000000001</v>
      </c>
      <c r="E1042" s="26">
        <f>'Smile-IC50-CC50'!C1042</f>
        <v>162.14500000000001</v>
      </c>
      <c r="F1042" s="27">
        <f>'Smile-IC50-CC50'!D1042</f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2</v>
      </c>
      <c r="M1042">
        <v>2</v>
      </c>
      <c r="N1042">
        <v>-2</v>
      </c>
      <c r="O1042">
        <v>324.28899999999999</v>
      </c>
      <c r="P1042">
        <v>1.806</v>
      </c>
      <c r="Q1042">
        <v>562.82100000000003</v>
      </c>
      <c r="R1042">
        <v>137.374</v>
      </c>
      <c r="S1042">
        <v>160.80799999999999</v>
      </c>
      <c r="T1042">
        <v>264.64</v>
      </c>
      <c r="U1042">
        <v>0</v>
      </c>
      <c r="V1042">
        <v>975.20899999999995</v>
      </c>
      <c r="W1042">
        <v>0</v>
      </c>
      <c r="X1042">
        <v>7.75</v>
      </c>
      <c r="Y1042" s="33">
        <v>3.3454000000000001E-3</v>
      </c>
      <c r="Z1042" s="33">
        <v>0</v>
      </c>
      <c r="AA1042" s="33">
        <v>0.84500589999999998</v>
      </c>
      <c r="AB1042" s="33">
        <v>34.116999999999997</v>
      </c>
      <c r="AC1042" s="33">
        <v>10.247999999999999</v>
      </c>
      <c r="AD1042" s="33">
        <v>15.632999999999999</v>
      </c>
      <c r="AE1042" s="33">
        <v>11.16</v>
      </c>
      <c r="AF1042" s="33">
        <v>1.08</v>
      </c>
      <c r="AG1042" s="33">
        <v>-2.4990000000000001</v>
      </c>
      <c r="AH1042" s="33">
        <v>-3.319</v>
      </c>
      <c r="AI1042" s="33">
        <v>-5.3019999999999996</v>
      </c>
      <c r="AJ1042" s="33">
        <v>295.77499999999998</v>
      </c>
      <c r="AK1042" s="33">
        <v>-1.0589999999999999</v>
      </c>
      <c r="AL1042" s="33">
        <v>132.59299999999999</v>
      </c>
      <c r="AM1042" s="33">
        <v>-3.359</v>
      </c>
      <c r="AN1042">
        <v>10.055999999999999</v>
      </c>
      <c r="AO1042">
        <v>1.3069999999999999</v>
      </c>
      <c r="AP1042">
        <v>0</v>
      </c>
      <c r="AQ1042">
        <v>-0.70899999999999996</v>
      </c>
      <c r="AR1042">
        <v>3</v>
      </c>
      <c r="AS1042">
        <v>77.495000000000005</v>
      </c>
      <c r="AT1042">
        <v>0</v>
      </c>
      <c r="AU1042">
        <v>0</v>
      </c>
      <c r="AV1042">
        <v>113.955</v>
      </c>
      <c r="AW1042">
        <v>6</v>
      </c>
      <c r="AX1042">
        <v>0</v>
      </c>
      <c r="AY1042">
        <v>17</v>
      </c>
      <c r="AZ1042">
        <v>0</v>
      </c>
      <c r="BA1042">
        <v>17</v>
      </c>
      <c r="BB1042">
        <v>1</v>
      </c>
      <c r="BC1042">
        <v>24</v>
      </c>
    </row>
    <row r="1043" spans="1:55" x14ac:dyDescent="0.3">
      <c r="A1043" t="str">
        <f>'Smile-IC50-CC50'!A1043</f>
        <v>CHEMBL2335952</v>
      </c>
      <c r="C1043" s="11" t="str">
        <f>'Smile-IC50-CC50'!I1043</f>
        <v>c1ccc(OC)c(O2)c1C(=O)[C@@]23c4c(C(=O)O3)cccc4</v>
      </c>
      <c r="D1043" s="25">
        <f>'Smile-IC50-CC50'!B1043</f>
        <v>35.676000000000002</v>
      </c>
      <c r="E1043" s="26">
        <f>'Smile-IC50-CC50'!C1043</f>
        <v>71.465999999999994</v>
      </c>
      <c r="F1043" s="27">
        <f>'Smile-IC50-CC50'!D1043</f>
        <v>2.0031954254961315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1</v>
      </c>
      <c r="N1043">
        <v>0</v>
      </c>
      <c r="O1043">
        <v>282.25200000000001</v>
      </c>
      <c r="P1043">
        <v>7.6429999999999998</v>
      </c>
      <c r="Q1043">
        <v>485.62299999999999</v>
      </c>
      <c r="R1043">
        <v>97.564999999999998</v>
      </c>
      <c r="S1043">
        <v>101.494</v>
      </c>
      <c r="T1043">
        <v>286.56400000000002</v>
      </c>
      <c r="U1043">
        <v>0</v>
      </c>
      <c r="V1043">
        <v>839.78200000000004</v>
      </c>
      <c r="W1043">
        <v>0</v>
      </c>
      <c r="X1043">
        <v>6.5</v>
      </c>
      <c r="Y1043" s="33">
        <v>6.95572E-2</v>
      </c>
      <c r="Z1043" s="33">
        <v>0</v>
      </c>
      <c r="AA1043" s="33">
        <v>0.88642799999999999</v>
      </c>
      <c r="AB1043" s="33">
        <v>29.548999999999999</v>
      </c>
      <c r="AC1043" s="33">
        <v>8.8539999999999992</v>
      </c>
      <c r="AD1043" s="33">
        <v>14.132</v>
      </c>
      <c r="AE1043" s="33">
        <v>9.7089999999999996</v>
      </c>
      <c r="AF1043" s="33">
        <v>1.2410000000000001</v>
      </c>
      <c r="AG1043" s="33">
        <v>-1.8540000000000001</v>
      </c>
      <c r="AH1043" s="33">
        <v>-3.0059999999999998</v>
      </c>
      <c r="AI1043" s="33">
        <v>-4.7359999999999998</v>
      </c>
      <c r="AJ1043" s="33">
        <v>1080.0160000000001</v>
      </c>
      <c r="AK1043" s="33">
        <v>-0.35799999999999998</v>
      </c>
      <c r="AL1043" s="33">
        <v>537.63099999999997</v>
      </c>
      <c r="AM1043" s="33">
        <v>-2.2850000000000001</v>
      </c>
      <c r="AN1043">
        <v>9.7829999999999995</v>
      </c>
      <c r="AO1043">
        <v>1.2</v>
      </c>
      <c r="AP1043">
        <v>1</v>
      </c>
      <c r="AQ1043">
        <v>-0.72499999999999998</v>
      </c>
      <c r="AR1043">
        <v>3</v>
      </c>
      <c r="AS1043">
        <v>88.507000000000005</v>
      </c>
      <c r="AT1043">
        <v>0</v>
      </c>
      <c r="AU1043">
        <v>0</v>
      </c>
      <c r="AV1043">
        <v>84.826999999999998</v>
      </c>
      <c r="AW1043">
        <v>5</v>
      </c>
      <c r="AX1043">
        <v>0</v>
      </c>
      <c r="AY1043">
        <v>17</v>
      </c>
      <c r="AZ1043">
        <v>0</v>
      </c>
      <c r="BA1043">
        <v>17</v>
      </c>
      <c r="BB1043">
        <v>1</v>
      </c>
      <c r="BC1043">
        <v>21</v>
      </c>
    </row>
    <row r="1044" spans="1:55" x14ac:dyDescent="0.3">
      <c r="A1044" t="str">
        <f>'Smile-IC50-CC50'!A1044</f>
        <v>CHEMBL2335951</v>
      </c>
      <c r="C1044" s="11" t="str">
        <f>'Smile-IC50-CC50'!I1044</f>
        <v>Cc1cc(C)c(C)c(O2)c1C(=O)[C@]23c4c(C(=O)O3)cccc4</v>
      </c>
      <c r="D1044" s="25">
        <f>'Smile-IC50-CC50'!B1044</f>
        <v>1.8540000000000001</v>
      </c>
      <c r="E1044" s="26">
        <f>'Smile-IC50-CC50'!C1044</f>
        <v>147.155</v>
      </c>
      <c r="F1044" s="27">
        <f>'Smile-IC50-CC50'!D1044</f>
        <v>79.371628910463855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294.30599999999998</v>
      </c>
      <c r="P1044">
        <v>6.8070000000000004</v>
      </c>
      <c r="Q1044">
        <v>523.42999999999995</v>
      </c>
      <c r="R1044">
        <v>221.42599999999999</v>
      </c>
      <c r="S1044">
        <v>90.26</v>
      </c>
      <c r="T1044">
        <v>211.74299999999999</v>
      </c>
      <c r="U1044">
        <v>0</v>
      </c>
      <c r="V1044">
        <v>915.89200000000005</v>
      </c>
      <c r="W1044">
        <v>0</v>
      </c>
      <c r="X1044">
        <v>5.75</v>
      </c>
      <c r="Y1044" s="33">
        <v>5.0594600000000003E-2</v>
      </c>
      <c r="Z1044" s="33">
        <v>0</v>
      </c>
      <c r="AA1044" s="33">
        <v>0.8713706</v>
      </c>
      <c r="AB1044" s="33">
        <v>32.521999999999998</v>
      </c>
      <c r="AC1044" s="33">
        <v>8.9060000000000006</v>
      </c>
      <c r="AD1044" s="33">
        <v>14.340999999999999</v>
      </c>
      <c r="AE1044" s="33">
        <v>8.6969999999999992</v>
      </c>
      <c r="AF1044" s="33">
        <v>2.093</v>
      </c>
      <c r="AG1044" s="33">
        <v>-3.125</v>
      </c>
      <c r="AH1044" s="33">
        <v>-3.61</v>
      </c>
      <c r="AI1044" s="33">
        <v>-4.6230000000000002</v>
      </c>
      <c r="AJ1044" s="33">
        <v>1380.279</v>
      </c>
      <c r="AK1044" s="33">
        <v>-0.22900000000000001</v>
      </c>
      <c r="AL1044" s="33">
        <v>700.87</v>
      </c>
      <c r="AM1044" s="33">
        <v>-2.4369999999999998</v>
      </c>
      <c r="AN1044">
        <v>9.5399999999999991</v>
      </c>
      <c r="AO1044">
        <v>1.105</v>
      </c>
      <c r="AP1044">
        <v>3</v>
      </c>
      <c r="AQ1044">
        <v>-0.26100000000000001</v>
      </c>
      <c r="AR1044">
        <v>3</v>
      </c>
      <c r="AS1044">
        <v>95.402000000000001</v>
      </c>
      <c r="AT1044">
        <v>0</v>
      </c>
      <c r="AU1044">
        <v>0</v>
      </c>
      <c r="AV1044">
        <v>72.908000000000001</v>
      </c>
      <c r="AW1044">
        <v>4</v>
      </c>
      <c r="AX1044">
        <v>0</v>
      </c>
      <c r="AY1044">
        <v>17</v>
      </c>
      <c r="AZ1044">
        <v>0</v>
      </c>
      <c r="BA1044">
        <v>17</v>
      </c>
      <c r="BB1044">
        <v>1</v>
      </c>
      <c r="BC1044">
        <v>22</v>
      </c>
    </row>
    <row r="1045" spans="1:55" x14ac:dyDescent="0.3">
      <c r="A1045" t="str">
        <f>'Smile-IC50-CC50'!A1045</f>
        <v>CHEMBL2335950</v>
      </c>
      <c r="C1045" s="11" t="str">
        <f>'Smile-IC50-CC50'!I1045</f>
        <v>Cc1c(C)c(C)cc(O2)c1C(=O)[C@@]23c4c(C(=O)O3)cccc4</v>
      </c>
      <c r="D1045" s="25">
        <f>'Smile-IC50-CC50'!B1045</f>
        <v>147.155</v>
      </c>
      <c r="E1045" s="26">
        <f>'Smile-IC50-CC50'!C1045</f>
        <v>147.155</v>
      </c>
      <c r="F1045" s="27">
        <f>'Smile-IC50-CC50'!D1045</f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294.30599999999998</v>
      </c>
      <c r="P1045">
        <v>5.7069999999999999</v>
      </c>
      <c r="Q1045">
        <v>506.09399999999999</v>
      </c>
      <c r="R1045">
        <v>206.16800000000001</v>
      </c>
      <c r="S1045">
        <v>87.524000000000001</v>
      </c>
      <c r="T1045">
        <v>212.40199999999999</v>
      </c>
      <c r="U1045">
        <v>0</v>
      </c>
      <c r="V1045">
        <v>890.072</v>
      </c>
      <c r="W1045">
        <v>0</v>
      </c>
      <c r="X1045">
        <v>5.75</v>
      </c>
      <c r="Y1045" s="33">
        <v>3.6595900000000001E-2</v>
      </c>
      <c r="Z1045" s="33">
        <v>0</v>
      </c>
      <c r="AA1045" s="33">
        <v>0.88419970000000003</v>
      </c>
      <c r="AB1045" s="33">
        <v>31.495000000000001</v>
      </c>
      <c r="AC1045" s="33">
        <v>8.7080000000000002</v>
      </c>
      <c r="AD1045" s="33">
        <v>13.807</v>
      </c>
      <c r="AE1045" s="33">
        <v>8.641</v>
      </c>
      <c r="AF1045" s="33">
        <v>1.9450000000000001</v>
      </c>
      <c r="AG1045" s="33">
        <v>-2.7970000000000002</v>
      </c>
      <c r="AH1045" s="33">
        <v>-3.61</v>
      </c>
      <c r="AI1045" s="33">
        <v>-4.4189999999999996</v>
      </c>
      <c r="AJ1045" s="33">
        <v>1465.232</v>
      </c>
      <c r="AK1045" s="33">
        <v>-0.183</v>
      </c>
      <c r="AL1045" s="33">
        <v>747.61</v>
      </c>
      <c r="AM1045" s="33">
        <v>-2.3839999999999999</v>
      </c>
      <c r="AN1045">
        <v>9.3350000000000009</v>
      </c>
      <c r="AO1045">
        <v>1.028</v>
      </c>
      <c r="AP1045">
        <v>3</v>
      </c>
      <c r="AQ1045">
        <v>-0.33600000000000002</v>
      </c>
      <c r="AR1045">
        <v>3</v>
      </c>
      <c r="AS1045">
        <v>94.995999999999995</v>
      </c>
      <c r="AT1045">
        <v>0</v>
      </c>
      <c r="AU1045">
        <v>0</v>
      </c>
      <c r="AV1045">
        <v>72.795000000000002</v>
      </c>
      <c r="AW1045">
        <v>4</v>
      </c>
      <c r="AX1045">
        <v>0</v>
      </c>
      <c r="AY1045">
        <v>17</v>
      </c>
      <c r="AZ1045">
        <v>0</v>
      </c>
      <c r="BA1045">
        <v>17</v>
      </c>
      <c r="BB1045">
        <v>1</v>
      </c>
      <c r="BC1045">
        <v>22</v>
      </c>
    </row>
    <row r="1046" spans="1:55" x14ac:dyDescent="0.3">
      <c r="A1046" t="str">
        <f>'Smile-IC50-CC50'!A1046</f>
        <v>CHEMBL2335949</v>
      </c>
      <c r="C1046" s="11" t="str">
        <f>'Smile-IC50-CC50'!I1046</f>
        <v>c1cccc(C(=O)O2)c1[C@@]23C(=O)c4c(O3)cc5c(c4)CCC5</v>
      </c>
      <c r="D1046" s="25">
        <f>'Smile-IC50-CC50'!B1046</f>
        <v>2.8639999999999999</v>
      </c>
      <c r="E1046" s="26">
        <f>'Smile-IC50-CC50'!C1046</f>
        <v>23.5</v>
      </c>
      <c r="F1046" s="27">
        <f>'Smile-IC50-CC50'!D1046</f>
        <v>8.205307262569832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292.29000000000002</v>
      </c>
      <c r="P1046">
        <v>2.931</v>
      </c>
      <c r="Q1046">
        <v>509.476</v>
      </c>
      <c r="R1046">
        <v>157.92400000000001</v>
      </c>
      <c r="S1046">
        <v>106.111</v>
      </c>
      <c r="T1046">
        <v>245.441</v>
      </c>
      <c r="U1046">
        <v>0</v>
      </c>
      <c r="V1046">
        <v>877.94399999999996</v>
      </c>
      <c r="W1046">
        <v>0</v>
      </c>
      <c r="X1046">
        <v>5.75</v>
      </c>
      <c r="Y1046" s="33">
        <v>9.7844999999999998E-3</v>
      </c>
      <c r="Z1046" s="33">
        <v>0</v>
      </c>
      <c r="AA1046" s="33">
        <v>0.87033320000000003</v>
      </c>
      <c r="AB1046" s="33">
        <v>31.324999999999999</v>
      </c>
      <c r="AC1046" s="33">
        <v>8.8800000000000008</v>
      </c>
      <c r="AD1046" s="33">
        <v>13.483000000000001</v>
      </c>
      <c r="AE1046" s="33">
        <v>9</v>
      </c>
      <c r="AF1046" s="33">
        <v>1.776</v>
      </c>
      <c r="AG1046" s="33">
        <v>-2.8610000000000002</v>
      </c>
      <c r="AH1046" s="33">
        <v>-3.5529999999999999</v>
      </c>
      <c r="AI1046" s="33">
        <v>-4.8010000000000002</v>
      </c>
      <c r="AJ1046" s="33">
        <v>976.44200000000001</v>
      </c>
      <c r="AK1046" s="33">
        <v>-0.37</v>
      </c>
      <c r="AL1046" s="33">
        <v>482.12400000000002</v>
      </c>
      <c r="AM1046" s="33">
        <v>-2.6110000000000002</v>
      </c>
      <c r="AN1046">
        <v>9.5440000000000005</v>
      </c>
      <c r="AO1046">
        <v>1.1419999999999999</v>
      </c>
      <c r="AP1046">
        <v>2</v>
      </c>
      <c r="AQ1046">
        <v>-0.371</v>
      </c>
      <c r="AR1046">
        <v>3</v>
      </c>
      <c r="AS1046">
        <v>90.850999999999999</v>
      </c>
      <c r="AT1046">
        <v>0</v>
      </c>
      <c r="AU1046">
        <v>0</v>
      </c>
      <c r="AV1046">
        <v>77.81</v>
      </c>
      <c r="AW1046">
        <v>4</v>
      </c>
      <c r="AX1046">
        <v>0</v>
      </c>
      <c r="AY1046">
        <v>20</v>
      </c>
      <c r="AZ1046">
        <v>0</v>
      </c>
      <c r="BA1046">
        <v>20</v>
      </c>
      <c r="BB1046">
        <v>4</v>
      </c>
      <c r="BC1046">
        <v>22</v>
      </c>
    </row>
    <row r="1047" spans="1:55" x14ac:dyDescent="0.3">
      <c r="A1047" t="str">
        <f>'Smile-IC50-CC50'!A1047</f>
        <v>CHEMBL2335948</v>
      </c>
      <c r="C1047" s="11" t="str">
        <f>'Smile-IC50-CC50'!I1047</f>
        <v>Cc1ccc(C)c(O2)c1C(=O)[C@]23c4c(C(=O)O3)cccc4</v>
      </c>
      <c r="D1047" s="25">
        <f>'Smile-IC50-CC50'!B1047</f>
        <v>52.328000000000003</v>
      </c>
      <c r="E1047" s="26">
        <f>'Smile-IC50-CC50'!C1047</f>
        <v>52.328000000000003</v>
      </c>
      <c r="F1047" s="27">
        <f>'Smile-IC50-CC50'!D1047</f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280.279</v>
      </c>
      <c r="P1047">
        <v>5.6680000000000001</v>
      </c>
      <c r="Q1047">
        <v>493.24200000000002</v>
      </c>
      <c r="R1047">
        <v>158.684</v>
      </c>
      <c r="S1047">
        <v>84.563000000000002</v>
      </c>
      <c r="T1047">
        <v>249.995</v>
      </c>
      <c r="U1047">
        <v>0</v>
      </c>
      <c r="V1047">
        <v>862.93</v>
      </c>
      <c r="W1047">
        <v>0</v>
      </c>
      <c r="X1047">
        <v>5.75</v>
      </c>
      <c r="Y1047" s="33">
        <v>3.7228700000000003E-2</v>
      </c>
      <c r="Z1047" s="33">
        <v>0</v>
      </c>
      <c r="AA1047" s="33">
        <v>0.8887005</v>
      </c>
      <c r="AB1047" s="33">
        <v>30.768000000000001</v>
      </c>
      <c r="AC1047" s="33">
        <v>8.7159999999999993</v>
      </c>
      <c r="AD1047" s="33">
        <v>13.613</v>
      </c>
      <c r="AE1047" s="33">
        <v>8.8460000000000001</v>
      </c>
      <c r="AF1047" s="33">
        <v>1.8320000000000001</v>
      </c>
      <c r="AG1047" s="33">
        <v>-2.5529999999999999</v>
      </c>
      <c r="AH1047" s="33">
        <v>-3.3119999999999998</v>
      </c>
      <c r="AI1047" s="33">
        <v>-4.5250000000000004</v>
      </c>
      <c r="AJ1047" s="33">
        <v>1563.1210000000001</v>
      </c>
      <c r="AK1047" s="33">
        <v>-0.15</v>
      </c>
      <c r="AL1047" s="33">
        <v>801.73900000000003</v>
      </c>
      <c r="AM1047" s="33">
        <v>-2.1970000000000001</v>
      </c>
      <c r="AN1047">
        <v>9.4939999999999998</v>
      </c>
      <c r="AO1047">
        <v>1.1160000000000001</v>
      </c>
      <c r="AP1047">
        <v>2</v>
      </c>
      <c r="AQ1047">
        <v>-0.41499999999999998</v>
      </c>
      <c r="AR1047">
        <v>3</v>
      </c>
      <c r="AS1047">
        <v>94.838999999999999</v>
      </c>
      <c r="AT1047">
        <v>0</v>
      </c>
      <c r="AU1047">
        <v>0</v>
      </c>
      <c r="AV1047">
        <v>72.09</v>
      </c>
      <c r="AW1047">
        <v>4</v>
      </c>
      <c r="AX1047">
        <v>0</v>
      </c>
      <c r="AY1047">
        <v>17</v>
      </c>
      <c r="AZ1047">
        <v>0</v>
      </c>
      <c r="BA1047">
        <v>17</v>
      </c>
      <c r="BB1047">
        <v>1</v>
      </c>
      <c r="BC1047">
        <v>21</v>
      </c>
    </row>
    <row r="1048" spans="1:55" x14ac:dyDescent="0.3">
      <c r="A1048" t="str">
        <f>'Smile-IC50-CC50'!A1048</f>
        <v>CHEMBL2335578</v>
      </c>
      <c r="C1048" s="11" t="str">
        <f>'Smile-IC50-CC50'!I1048</f>
        <v>c1cccc(C(=O)O2)c1[C@@]23C(=O)c4c(O3)cccc4</v>
      </c>
      <c r="D1048" s="25">
        <f>'Smile-IC50-CC50'!B1048</f>
        <v>126.11</v>
      </c>
      <c r="E1048" s="26">
        <f>'Smile-IC50-CC50'!C1048</f>
        <v>126.11</v>
      </c>
      <c r="F1048" s="27">
        <f>'Smile-IC50-CC50'!D1048</f>
        <v>1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252.226</v>
      </c>
      <c r="P1048">
        <v>5.9009999999999998</v>
      </c>
      <c r="Q1048">
        <v>441.27499999999998</v>
      </c>
      <c r="R1048">
        <v>0</v>
      </c>
      <c r="S1048">
        <v>98.653999999999996</v>
      </c>
      <c r="T1048">
        <v>342.62</v>
      </c>
      <c r="U1048">
        <v>0</v>
      </c>
      <c r="V1048">
        <v>749.83</v>
      </c>
      <c r="W1048">
        <v>0</v>
      </c>
      <c r="X1048">
        <v>5.75</v>
      </c>
      <c r="Y1048" s="33">
        <v>4.6431899999999998E-2</v>
      </c>
      <c r="Z1048" s="33">
        <v>0</v>
      </c>
      <c r="AA1048" s="33">
        <v>0.90454749999999995</v>
      </c>
      <c r="AB1048" s="33">
        <v>27.126000000000001</v>
      </c>
      <c r="AC1048" s="33">
        <v>8.4670000000000005</v>
      </c>
      <c r="AD1048" s="33">
        <v>12.698</v>
      </c>
      <c r="AE1048" s="33">
        <v>9.4459999999999997</v>
      </c>
      <c r="AF1048" s="33">
        <v>1.105</v>
      </c>
      <c r="AG1048" s="33">
        <v>-1.569</v>
      </c>
      <c r="AH1048" s="33">
        <v>-2.7160000000000002</v>
      </c>
      <c r="AI1048" s="33">
        <v>-4.71</v>
      </c>
      <c r="AJ1048" s="33">
        <v>1149.105</v>
      </c>
      <c r="AK1048" s="33">
        <v>-0.24</v>
      </c>
      <c r="AL1048" s="33">
        <v>574.899</v>
      </c>
      <c r="AM1048" s="33">
        <v>-2.1309999999999998</v>
      </c>
      <c r="AN1048">
        <v>9.8989999999999991</v>
      </c>
      <c r="AO1048">
        <v>1.2470000000000001</v>
      </c>
      <c r="AP1048">
        <v>0</v>
      </c>
      <c r="AQ1048">
        <v>-0.74299999999999999</v>
      </c>
      <c r="AR1048">
        <v>3</v>
      </c>
      <c r="AS1048">
        <v>88.191000000000003</v>
      </c>
      <c r="AT1048">
        <v>0</v>
      </c>
      <c r="AU1048">
        <v>0</v>
      </c>
      <c r="AV1048">
        <v>74.143000000000001</v>
      </c>
      <c r="AW1048">
        <v>4</v>
      </c>
      <c r="AX1048">
        <v>0</v>
      </c>
      <c r="AY1048">
        <v>17</v>
      </c>
      <c r="AZ1048">
        <v>0</v>
      </c>
      <c r="BA1048">
        <v>17</v>
      </c>
      <c r="BB1048">
        <v>1</v>
      </c>
      <c r="BC1048">
        <v>19</v>
      </c>
    </row>
    <row r="1049" spans="1:55" x14ac:dyDescent="0.3">
      <c r="A1049" t="str">
        <f>'Smile-IC50-CC50'!A1049</f>
        <v>CHEMBL2335947</v>
      </c>
      <c r="C1049" s="11" t="str">
        <f>'Smile-IC50-CC50'!I1049</f>
        <v>Cc1cc(C)cc(O2)c1C(=O)[C@]23c4c(C(=O)O3)cccc4</v>
      </c>
      <c r="D1049" s="25">
        <f>'Smile-IC50-CC50'!B1049</f>
        <v>3.1949999999999998</v>
      </c>
      <c r="E1049" s="26">
        <f>'Smile-IC50-CC50'!C1049</f>
        <v>140.13999999999999</v>
      </c>
      <c r="F1049" s="27">
        <f>'Smile-IC50-CC50'!D1049</f>
        <v>43.862284820031299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280.279</v>
      </c>
      <c r="P1049">
        <v>5.6680000000000001</v>
      </c>
      <c r="Q1049">
        <v>484.80399999999997</v>
      </c>
      <c r="R1049">
        <v>163.66399999999999</v>
      </c>
      <c r="S1049">
        <v>83.992000000000004</v>
      </c>
      <c r="T1049">
        <v>237.148</v>
      </c>
      <c r="U1049">
        <v>0</v>
      </c>
      <c r="V1049">
        <v>854.70699999999999</v>
      </c>
      <c r="W1049">
        <v>0</v>
      </c>
      <c r="X1049">
        <v>5.75</v>
      </c>
      <c r="Y1049" s="33">
        <v>3.7593700000000001E-2</v>
      </c>
      <c r="Z1049" s="33">
        <v>0</v>
      </c>
      <c r="AA1049" s="33">
        <v>0.8984145</v>
      </c>
      <c r="AB1049" s="33">
        <v>30.315999999999999</v>
      </c>
      <c r="AC1049" s="33">
        <v>8.6029999999999998</v>
      </c>
      <c r="AD1049" s="33">
        <v>13.46</v>
      </c>
      <c r="AE1049" s="33">
        <v>8.734</v>
      </c>
      <c r="AF1049" s="33">
        <v>1.7669999999999999</v>
      </c>
      <c r="AG1049" s="33">
        <v>-2.3940000000000001</v>
      </c>
      <c r="AH1049" s="33">
        <v>-3.3119999999999998</v>
      </c>
      <c r="AI1049" s="33">
        <v>-4.3070000000000004</v>
      </c>
      <c r="AJ1049" s="33">
        <v>1582.7170000000001</v>
      </c>
      <c r="AK1049" s="33">
        <v>-0.13</v>
      </c>
      <c r="AL1049" s="33">
        <v>812.60900000000004</v>
      </c>
      <c r="AM1049" s="33">
        <v>-2.2320000000000002</v>
      </c>
      <c r="AN1049">
        <v>9.7159999999999993</v>
      </c>
      <c r="AO1049">
        <v>1.1339999999999999</v>
      </c>
      <c r="AP1049">
        <v>2</v>
      </c>
      <c r="AQ1049">
        <v>-0.439</v>
      </c>
      <c r="AR1049">
        <v>3</v>
      </c>
      <c r="AS1049">
        <v>94.557000000000002</v>
      </c>
      <c r="AT1049">
        <v>0</v>
      </c>
      <c r="AU1049">
        <v>0</v>
      </c>
      <c r="AV1049">
        <v>73.438999999999993</v>
      </c>
      <c r="AW1049">
        <v>4</v>
      </c>
      <c r="AX1049">
        <v>0</v>
      </c>
      <c r="AY1049">
        <v>17</v>
      </c>
      <c r="AZ1049">
        <v>0</v>
      </c>
      <c r="BA1049">
        <v>17</v>
      </c>
      <c r="BB1049">
        <v>1</v>
      </c>
      <c r="BC1049">
        <v>21</v>
      </c>
    </row>
    <row r="1050" spans="1:55" x14ac:dyDescent="0.3">
      <c r="A1050" t="str">
        <f>'Smile-IC50-CC50'!A1050</f>
        <v>CHEMBL2335946</v>
      </c>
      <c r="C1050" s="11" t="str">
        <f>'Smile-IC50-CC50'!I1050</f>
        <v>c1cc(C)c(C)c(O2)c1C(=O)[C@@]23c4c(C(=O)O3)cccc4</v>
      </c>
      <c r="D1050" s="25">
        <f>'Smile-IC50-CC50'!B1050</f>
        <v>1.99</v>
      </c>
      <c r="E1050" s="26">
        <f>'Smile-IC50-CC50'!C1050</f>
        <v>103.76</v>
      </c>
      <c r="F1050" s="27">
        <f>'Smile-IC50-CC50'!D1050</f>
        <v>52.140703517587944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280.279</v>
      </c>
      <c r="P1050">
        <v>4.4870000000000001</v>
      </c>
      <c r="Q1050">
        <v>505.78800000000001</v>
      </c>
      <c r="R1050">
        <v>150.26900000000001</v>
      </c>
      <c r="S1050">
        <v>109.63500000000001</v>
      </c>
      <c r="T1050">
        <v>245.88399999999999</v>
      </c>
      <c r="U1050">
        <v>0</v>
      </c>
      <c r="V1050">
        <v>871.40499999999997</v>
      </c>
      <c r="W1050">
        <v>0</v>
      </c>
      <c r="X1050">
        <v>5.75</v>
      </c>
      <c r="Y1050" s="33">
        <v>2.3107699999999998E-2</v>
      </c>
      <c r="Z1050" s="33">
        <v>0</v>
      </c>
      <c r="AA1050" s="33">
        <v>0.87232080000000001</v>
      </c>
      <c r="AB1050" s="33">
        <v>31.068000000000001</v>
      </c>
      <c r="AC1050" s="33">
        <v>8.8539999999999992</v>
      </c>
      <c r="AD1050" s="33">
        <v>13.598000000000001</v>
      </c>
      <c r="AE1050" s="33">
        <v>9.0180000000000007</v>
      </c>
      <c r="AF1050" s="33">
        <v>1.7090000000000001</v>
      </c>
      <c r="AG1050" s="33">
        <v>-2.7909999999999999</v>
      </c>
      <c r="AH1050" s="33">
        <v>-3.3119999999999998</v>
      </c>
      <c r="AI1050" s="33">
        <v>-4.7709999999999999</v>
      </c>
      <c r="AJ1050" s="33">
        <v>904.12599999999998</v>
      </c>
      <c r="AK1050" s="33">
        <v>-0.39700000000000002</v>
      </c>
      <c r="AL1050" s="33">
        <v>443.64800000000002</v>
      </c>
      <c r="AM1050" s="33">
        <v>-2.6739999999999999</v>
      </c>
      <c r="AN1050">
        <v>9.5809999999999995</v>
      </c>
      <c r="AO1050">
        <v>1.073</v>
      </c>
      <c r="AP1050">
        <v>2</v>
      </c>
      <c r="AQ1050">
        <v>-0.39</v>
      </c>
      <c r="AR1050">
        <v>3</v>
      </c>
      <c r="AS1050">
        <v>89.863</v>
      </c>
      <c r="AT1050">
        <v>0</v>
      </c>
      <c r="AU1050">
        <v>0</v>
      </c>
      <c r="AV1050">
        <v>79.165000000000006</v>
      </c>
      <c r="AW1050">
        <v>4</v>
      </c>
      <c r="AX1050">
        <v>0</v>
      </c>
      <c r="AY1050">
        <v>17</v>
      </c>
      <c r="AZ1050">
        <v>0</v>
      </c>
      <c r="BA1050">
        <v>17</v>
      </c>
      <c r="BB1050">
        <v>1</v>
      </c>
      <c r="BC1050">
        <v>21</v>
      </c>
    </row>
    <row r="1051" spans="1:55" x14ac:dyDescent="0.3">
      <c r="A1051" t="str">
        <f>'Smile-IC50-CC50'!A1051</f>
        <v>CHEMBL2335945</v>
      </c>
      <c r="C1051" s="11" t="str">
        <f>'Smile-IC50-CC50'!I1051</f>
        <v>CCCc(c1)ccc(O2)c1C(=O)[C@]23c4c(C(=O)O3)cccc4</v>
      </c>
      <c r="D1051" s="25">
        <f>'Smile-IC50-CC50'!B1051</f>
        <v>9.0649999999999995</v>
      </c>
      <c r="E1051" s="26">
        <f>'Smile-IC50-CC50'!C1051</f>
        <v>29.518999999999998</v>
      </c>
      <c r="F1051" s="27">
        <f>'Smile-IC50-CC50'!D1051</f>
        <v>3.2563706563706565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2</v>
      </c>
      <c r="M1051">
        <v>1</v>
      </c>
      <c r="N1051">
        <v>0</v>
      </c>
      <c r="O1051">
        <v>294.30599999999998</v>
      </c>
      <c r="P1051">
        <v>6.8949999999999996</v>
      </c>
      <c r="Q1051">
        <v>535.45600000000002</v>
      </c>
      <c r="R1051">
        <v>159.74799999999999</v>
      </c>
      <c r="S1051">
        <v>105.70699999999999</v>
      </c>
      <c r="T1051">
        <v>270.00099999999998</v>
      </c>
      <c r="U1051">
        <v>0</v>
      </c>
      <c r="V1051">
        <v>925.08699999999999</v>
      </c>
      <c r="W1051">
        <v>0</v>
      </c>
      <c r="X1051">
        <v>5.75</v>
      </c>
      <c r="Y1051" s="33">
        <v>5.1391699999999998E-2</v>
      </c>
      <c r="Z1051" s="33">
        <v>0</v>
      </c>
      <c r="AA1051" s="33">
        <v>0.85749140000000001</v>
      </c>
      <c r="AB1051" s="33">
        <v>32.161999999999999</v>
      </c>
      <c r="AC1051" s="33">
        <v>9.452</v>
      </c>
      <c r="AD1051" s="33">
        <v>14.29</v>
      </c>
      <c r="AE1051" s="33">
        <v>8.7859999999999996</v>
      </c>
      <c r="AF1051" s="33">
        <v>2.1150000000000002</v>
      </c>
      <c r="AG1051" s="33">
        <v>-3.028</v>
      </c>
      <c r="AH1051" s="33">
        <v>-3.61</v>
      </c>
      <c r="AI1051" s="33">
        <v>-5.1260000000000003</v>
      </c>
      <c r="AJ1051" s="33">
        <v>985.10500000000002</v>
      </c>
      <c r="AK1051" s="33">
        <v>-0.51500000000000001</v>
      </c>
      <c r="AL1051" s="33">
        <v>486.75</v>
      </c>
      <c r="AM1051" s="33">
        <v>-2.3250000000000002</v>
      </c>
      <c r="AN1051">
        <v>9.657</v>
      </c>
      <c r="AO1051">
        <v>1.2</v>
      </c>
      <c r="AP1051">
        <v>1</v>
      </c>
      <c r="AQ1051">
        <v>-0.32</v>
      </c>
      <c r="AR1051">
        <v>3</v>
      </c>
      <c r="AS1051">
        <v>92.905000000000001</v>
      </c>
      <c r="AT1051">
        <v>0</v>
      </c>
      <c r="AU1051">
        <v>0</v>
      </c>
      <c r="AV1051">
        <v>77.986999999999995</v>
      </c>
      <c r="AW1051">
        <v>4</v>
      </c>
      <c r="AX1051">
        <v>0</v>
      </c>
      <c r="AY1051">
        <v>17</v>
      </c>
      <c r="AZ1051">
        <v>0</v>
      </c>
      <c r="BA1051">
        <v>17</v>
      </c>
      <c r="BB1051">
        <v>1</v>
      </c>
      <c r="BC1051">
        <v>22</v>
      </c>
    </row>
    <row r="1052" spans="1:55" x14ac:dyDescent="0.3">
      <c r="A1052" t="str">
        <f>'Smile-IC50-CC50'!A1052</f>
        <v>CHEMBL2335944</v>
      </c>
      <c r="C1052" s="11" t="str">
        <f>'Smile-IC50-CC50'!I1052</f>
        <v>CCc(c1)ccc(O2)c1C(=O)[C@@]23c4c(C(=O)O3)cccc4</v>
      </c>
      <c r="D1052" s="25">
        <f>'Smile-IC50-CC50'!B1052</f>
        <v>7.8760000000000003</v>
      </c>
      <c r="E1052" s="26">
        <f>'Smile-IC50-CC50'!C1052</f>
        <v>31.279</v>
      </c>
      <c r="F1052" s="27">
        <f>'Smile-IC50-CC50'!D1052</f>
        <v>3.9714321990858301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1</v>
      </c>
      <c r="N1052">
        <v>0</v>
      </c>
      <c r="O1052">
        <v>280.279</v>
      </c>
      <c r="P1052">
        <v>6.9429999999999996</v>
      </c>
      <c r="Q1052">
        <v>502.15699999999998</v>
      </c>
      <c r="R1052">
        <v>131.02799999999999</v>
      </c>
      <c r="S1052">
        <v>103.658</v>
      </c>
      <c r="T1052">
        <v>267.47000000000003</v>
      </c>
      <c r="U1052">
        <v>0</v>
      </c>
      <c r="V1052">
        <v>867.28099999999995</v>
      </c>
      <c r="W1052">
        <v>0</v>
      </c>
      <c r="X1052">
        <v>5.75</v>
      </c>
      <c r="Y1052" s="33">
        <v>5.5577300000000003E-2</v>
      </c>
      <c r="Z1052" s="33">
        <v>0</v>
      </c>
      <c r="AA1052" s="33">
        <v>0.87585559999999996</v>
      </c>
      <c r="AB1052" s="33">
        <v>30.466999999999999</v>
      </c>
      <c r="AC1052" s="33">
        <v>8.9429999999999996</v>
      </c>
      <c r="AD1052" s="33">
        <v>13.814</v>
      </c>
      <c r="AE1052" s="33">
        <v>8.8949999999999996</v>
      </c>
      <c r="AF1052" s="33">
        <v>1.7490000000000001</v>
      </c>
      <c r="AG1052" s="33">
        <v>-2.56</v>
      </c>
      <c r="AH1052" s="33">
        <v>-3.3119999999999998</v>
      </c>
      <c r="AI1052" s="33">
        <v>-4.8159999999999998</v>
      </c>
      <c r="AJ1052" s="33">
        <v>1030.173</v>
      </c>
      <c r="AK1052" s="33">
        <v>-0.39800000000000002</v>
      </c>
      <c r="AL1052" s="33">
        <v>510.863</v>
      </c>
      <c r="AM1052" s="33">
        <v>-2.3919999999999999</v>
      </c>
      <c r="AN1052">
        <v>9.673</v>
      </c>
      <c r="AO1052">
        <v>1.153</v>
      </c>
      <c r="AP1052">
        <v>1</v>
      </c>
      <c r="AQ1052">
        <v>-0.44500000000000001</v>
      </c>
      <c r="AR1052">
        <v>3</v>
      </c>
      <c r="AS1052">
        <v>91.111000000000004</v>
      </c>
      <c r="AT1052">
        <v>0</v>
      </c>
      <c r="AU1052">
        <v>0</v>
      </c>
      <c r="AV1052">
        <v>79.027000000000001</v>
      </c>
      <c r="AW1052">
        <v>4</v>
      </c>
      <c r="AX1052">
        <v>0</v>
      </c>
      <c r="AY1052">
        <v>17</v>
      </c>
      <c r="AZ1052">
        <v>0</v>
      </c>
      <c r="BA1052">
        <v>17</v>
      </c>
      <c r="BB1052">
        <v>1</v>
      </c>
      <c r="BC1052">
        <v>21</v>
      </c>
    </row>
    <row r="1053" spans="1:55" x14ac:dyDescent="0.3">
      <c r="A1053" t="str">
        <f>'Smile-IC50-CC50'!A1053</f>
        <v>CHEMBL2335943</v>
      </c>
      <c r="C1053" s="11" t="str">
        <f>'Smile-IC50-CC50'!I1053</f>
        <v>CCc(cc1)cc(O2)c1C(=O)[C@]23c4c(C(=O)O3)cccc4</v>
      </c>
      <c r="D1053" s="25">
        <f>'Smile-IC50-CC50'!B1053</f>
        <v>9.6980000000000004</v>
      </c>
      <c r="E1053" s="26">
        <f>'Smile-IC50-CC50'!C1053</f>
        <v>28.952999999999999</v>
      </c>
      <c r="F1053" s="27">
        <f>'Smile-IC50-CC50'!D1053</f>
        <v>2.9854609197772737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1</v>
      </c>
      <c r="N1053">
        <v>0</v>
      </c>
      <c r="O1053">
        <v>280.279</v>
      </c>
      <c r="P1053">
        <v>3.98</v>
      </c>
      <c r="Q1053">
        <v>496.81700000000001</v>
      </c>
      <c r="R1053">
        <v>127.85899999999999</v>
      </c>
      <c r="S1053">
        <v>110.73699999999999</v>
      </c>
      <c r="T1053">
        <v>258.221</v>
      </c>
      <c r="U1053">
        <v>0</v>
      </c>
      <c r="V1053">
        <v>867.14099999999996</v>
      </c>
      <c r="W1053">
        <v>0</v>
      </c>
      <c r="X1053">
        <v>5.75</v>
      </c>
      <c r="Y1053" s="33">
        <v>1.8271599999999999E-2</v>
      </c>
      <c r="Z1053" s="33">
        <v>0</v>
      </c>
      <c r="AA1053" s="33">
        <v>0.88517270000000003</v>
      </c>
      <c r="AB1053" s="33">
        <v>30.373000000000001</v>
      </c>
      <c r="AC1053" s="33">
        <v>8.9789999999999992</v>
      </c>
      <c r="AD1053" s="33">
        <v>13.316000000000001</v>
      </c>
      <c r="AE1053" s="33">
        <v>8.8680000000000003</v>
      </c>
      <c r="AF1053" s="33">
        <v>1.6879999999999999</v>
      </c>
      <c r="AG1053" s="33">
        <v>-2.4580000000000002</v>
      </c>
      <c r="AH1053" s="33">
        <v>-3.3119999999999998</v>
      </c>
      <c r="AI1053" s="33">
        <v>-4.6210000000000004</v>
      </c>
      <c r="AJ1053" s="33">
        <v>882.63099999999997</v>
      </c>
      <c r="AK1053" s="33">
        <v>-0.439</v>
      </c>
      <c r="AL1053" s="33">
        <v>432.25900000000001</v>
      </c>
      <c r="AM1053" s="33">
        <v>-2.5550000000000002</v>
      </c>
      <c r="AN1053">
        <v>9.7829999999999995</v>
      </c>
      <c r="AO1053">
        <v>1.1559999999999999</v>
      </c>
      <c r="AP1053">
        <v>1</v>
      </c>
      <c r="AQ1053">
        <v>-0.44500000000000001</v>
      </c>
      <c r="AR1053">
        <v>3</v>
      </c>
      <c r="AS1053">
        <v>89.552999999999997</v>
      </c>
      <c r="AT1053">
        <v>0</v>
      </c>
      <c r="AU1053">
        <v>0</v>
      </c>
      <c r="AV1053">
        <v>79.715000000000003</v>
      </c>
      <c r="AW1053">
        <v>4</v>
      </c>
      <c r="AX1053">
        <v>0</v>
      </c>
      <c r="AY1053">
        <v>17</v>
      </c>
      <c r="AZ1053">
        <v>0</v>
      </c>
      <c r="BA1053">
        <v>17</v>
      </c>
      <c r="BB1053">
        <v>1</v>
      </c>
      <c r="BC1053">
        <v>21</v>
      </c>
    </row>
    <row r="1054" spans="1:55" x14ac:dyDescent="0.3">
      <c r="A1054" t="str">
        <f>'Smile-IC50-CC50'!A1054</f>
        <v>CHEMBL2335942</v>
      </c>
      <c r="C1054" s="11" t="str">
        <f>'Smile-IC50-CC50'!I1054</f>
        <v>c1cccc(C(=O)O2)c1[C@@]23C(=O)c4c(O3)ccc(Cl)c4</v>
      </c>
      <c r="D1054" s="25">
        <f>'Smile-IC50-CC50'!B1054</f>
        <v>7.2240000000000002</v>
      </c>
      <c r="E1054" s="26">
        <f>'Smile-IC50-CC50'!C1054</f>
        <v>43.746000000000002</v>
      </c>
      <c r="F1054" s="27">
        <f>'Smile-IC50-CC50'!D1054</f>
        <v>6.0556478405315612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286.67099999999999</v>
      </c>
      <c r="P1054">
        <v>4.5199999999999996</v>
      </c>
      <c r="Q1054">
        <v>453.12299999999999</v>
      </c>
      <c r="R1054">
        <v>0</v>
      </c>
      <c r="S1054">
        <v>95.975999999999999</v>
      </c>
      <c r="T1054">
        <v>284.33699999999999</v>
      </c>
      <c r="U1054">
        <v>72.81</v>
      </c>
      <c r="V1054">
        <v>782.50599999999997</v>
      </c>
      <c r="W1054">
        <v>0</v>
      </c>
      <c r="X1054">
        <v>5.75</v>
      </c>
      <c r="Y1054" s="33">
        <v>2.6108200000000002E-2</v>
      </c>
      <c r="Z1054" s="33">
        <v>0</v>
      </c>
      <c r="AA1054" s="33">
        <v>0.90630500000000003</v>
      </c>
      <c r="AB1054" s="33">
        <v>27.876999999999999</v>
      </c>
      <c r="AC1054" s="33">
        <v>8.8870000000000005</v>
      </c>
      <c r="AD1054" s="33">
        <v>12.948</v>
      </c>
      <c r="AE1054" s="33">
        <v>9.0860000000000003</v>
      </c>
      <c r="AF1054" s="33">
        <v>1.546</v>
      </c>
      <c r="AG1054" s="33">
        <v>-2.1110000000000002</v>
      </c>
      <c r="AH1054" s="33">
        <v>-3.448</v>
      </c>
      <c r="AI1054" s="33">
        <v>-4.4039999999999999</v>
      </c>
      <c r="AJ1054" s="33">
        <v>1218.3109999999999</v>
      </c>
      <c r="AK1054" s="33">
        <v>-3.6999999999999998E-2</v>
      </c>
      <c r="AL1054" s="33">
        <v>1534.248</v>
      </c>
      <c r="AM1054" s="33">
        <v>-2.2869999999999999</v>
      </c>
      <c r="AN1054">
        <v>9.6709999999999994</v>
      </c>
      <c r="AO1054">
        <v>1.4419999999999999</v>
      </c>
      <c r="AP1054">
        <v>0</v>
      </c>
      <c r="AQ1054">
        <v>-0.64900000000000002</v>
      </c>
      <c r="AR1054">
        <v>3</v>
      </c>
      <c r="AS1054">
        <v>91.228999999999999</v>
      </c>
      <c r="AT1054">
        <v>0</v>
      </c>
      <c r="AU1054">
        <v>0</v>
      </c>
      <c r="AV1054">
        <v>76.882999999999996</v>
      </c>
      <c r="AW1054">
        <v>4</v>
      </c>
      <c r="AX1054">
        <v>0</v>
      </c>
      <c r="AY1054">
        <v>17</v>
      </c>
      <c r="AZ1054">
        <v>0</v>
      </c>
      <c r="BA1054">
        <v>17</v>
      </c>
      <c r="BB1054">
        <v>1</v>
      </c>
      <c r="BC1054">
        <v>20</v>
      </c>
    </row>
    <row r="1055" spans="1:55" x14ac:dyDescent="0.3">
      <c r="A1055" t="str">
        <f>'Smile-IC50-CC50'!A1055</f>
        <v>CHEMBL2335583</v>
      </c>
      <c r="C1055" s="11" t="str">
        <f>'Smile-IC50-CC50'!I1055</f>
        <v>c1cccc(C(=O)O2)c1[C@]23C(=O)c4c(O3)cc(Cl)cc4</v>
      </c>
      <c r="D1055" s="25">
        <f>'Smile-IC50-CC50'!B1055</f>
        <v>143.33500000000001</v>
      </c>
      <c r="E1055" s="26">
        <f>'Smile-IC50-CC50'!C1055</f>
        <v>143.33500000000001</v>
      </c>
      <c r="F1055" s="27">
        <f>'Smile-IC50-CC50'!D1055</f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286.67099999999999</v>
      </c>
      <c r="P1055">
        <v>4.9669999999999996</v>
      </c>
      <c r="Q1055">
        <v>467.86200000000002</v>
      </c>
      <c r="R1055">
        <v>0</v>
      </c>
      <c r="S1055">
        <v>106.218</v>
      </c>
      <c r="T1055">
        <v>288.71499999999997</v>
      </c>
      <c r="U1055">
        <v>72.930000000000007</v>
      </c>
      <c r="V1055">
        <v>794.18799999999999</v>
      </c>
      <c r="W1055">
        <v>0</v>
      </c>
      <c r="X1055">
        <v>5.75</v>
      </c>
      <c r="Y1055" s="33">
        <v>3.10631E-2</v>
      </c>
      <c r="Z1055" s="33">
        <v>0</v>
      </c>
      <c r="AA1055" s="33">
        <v>0.88646650000000005</v>
      </c>
      <c r="AB1055" s="33">
        <v>28.387</v>
      </c>
      <c r="AC1055" s="33">
        <v>8.9670000000000005</v>
      </c>
      <c r="AD1055" s="33">
        <v>13.205</v>
      </c>
      <c r="AE1055" s="33">
        <v>9.2210000000000001</v>
      </c>
      <c r="AF1055" s="33">
        <v>1.5569999999999999</v>
      </c>
      <c r="AG1055" s="33">
        <v>-2.39</v>
      </c>
      <c r="AH1055" s="33">
        <v>-3.448</v>
      </c>
      <c r="AI1055" s="33">
        <v>-4.7460000000000004</v>
      </c>
      <c r="AJ1055" s="33">
        <v>974.17700000000002</v>
      </c>
      <c r="AK1055" s="33">
        <v>-0.159</v>
      </c>
      <c r="AL1055" s="33">
        <v>1206.645</v>
      </c>
      <c r="AM1055" s="33">
        <v>-2.46</v>
      </c>
      <c r="AN1055">
        <v>9.7859999999999996</v>
      </c>
      <c r="AO1055">
        <v>1.2470000000000001</v>
      </c>
      <c r="AP1055">
        <v>0</v>
      </c>
      <c r="AQ1055">
        <v>-0.61499999999999999</v>
      </c>
      <c r="AR1055">
        <v>3</v>
      </c>
      <c r="AS1055">
        <v>89.555000000000007</v>
      </c>
      <c r="AT1055">
        <v>0</v>
      </c>
      <c r="AU1055">
        <v>0</v>
      </c>
      <c r="AV1055">
        <v>78.328000000000003</v>
      </c>
      <c r="AW1055">
        <v>4</v>
      </c>
      <c r="AX1055">
        <v>0</v>
      </c>
      <c r="AY1055">
        <v>17</v>
      </c>
      <c r="AZ1055">
        <v>0</v>
      </c>
      <c r="BA1055">
        <v>17</v>
      </c>
      <c r="BB1055">
        <v>1</v>
      </c>
      <c r="BC1055">
        <v>20</v>
      </c>
    </row>
    <row r="1056" spans="1:55" x14ac:dyDescent="0.3">
      <c r="A1056" t="str">
        <f>'Smile-IC50-CC50'!A1056</f>
        <v>CHEMBL2335941</v>
      </c>
      <c r="C1056" s="11" t="str">
        <f>'Smile-IC50-CC50'!I1056</f>
        <v>c1cccc(C(=O)O2)c1[C@@]23C(=O)c4c(O3)c(Cl)ccc4</v>
      </c>
      <c r="D1056" s="25">
        <f>'Smile-IC50-CC50'!B1056</f>
        <v>49.823</v>
      </c>
      <c r="E1056" s="26">
        <f>'Smile-IC50-CC50'!C1056</f>
        <v>143.33500000000001</v>
      </c>
      <c r="F1056" s="27">
        <f>'Smile-IC50-CC50'!D1056</f>
        <v>2.8768841699616643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286.67099999999999</v>
      </c>
      <c r="P1056">
        <v>3.766</v>
      </c>
      <c r="Q1056">
        <v>453.86399999999998</v>
      </c>
      <c r="R1056">
        <v>0</v>
      </c>
      <c r="S1056">
        <v>100.58799999999999</v>
      </c>
      <c r="T1056">
        <v>288.12599999999998</v>
      </c>
      <c r="U1056">
        <v>65.149000000000001</v>
      </c>
      <c r="V1056">
        <v>786.73699999999997</v>
      </c>
      <c r="W1056">
        <v>0</v>
      </c>
      <c r="X1056">
        <v>5.75</v>
      </c>
      <c r="Y1056" s="33">
        <v>1.8030600000000001E-2</v>
      </c>
      <c r="Z1056" s="33">
        <v>0</v>
      </c>
      <c r="AA1056" s="33">
        <v>0.90808420000000001</v>
      </c>
      <c r="AB1056" s="33">
        <v>28.082999999999998</v>
      </c>
      <c r="AC1056" s="33">
        <v>8.9459999999999997</v>
      </c>
      <c r="AD1056" s="33">
        <v>12.906000000000001</v>
      </c>
      <c r="AE1056" s="33">
        <v>9.1419999999999995</v>
      </c>
      <c r="AF1056" s="33">
        <v>1.5169999999999999</v>
      </c>
      <c r="AG1056" s="33">
        <v>-2.0910000000000002</v>
      </c>
      <c r="AH1056" s="33">
        <v>-3.448</v>
      </c>
      <c r="AI1056" s="33">
        <v>-4.3929999999999998</v>
      </c>
      <c r="AJ1056" s="33">
        <v>1101.595</v>
      </c>
      <c r="AK1056" s="33">
        <v>-0.09</v>
      </c>
      <c r="AL1056" s="33">
        <v>1249.2739999999999</v>
      </c>
      <c r="AM1056" s="33">
        <v>-2.3580000000000001</v>
      </c>
      <c r="AN1056">
        <v>9.6859999999999999</v>
      </c>
      <c r="AO1056">
        <v>1.2529999999999999</v>
      </c>
      <c r="AP1056">
        <v>0</v>
      </c>
      <c r="AQ1056">
        <v>-0.63600000000000001</v>
      </c>
      <c r="AR1056">
        <v>3</v>
      </c>
      <c r="AS1056">
        <v>90.275999999999996</v>
      </c>
      <c r="AT1056">
        <v>0</v>
      </c>
      <c r="AU1056">
        <v>0</v>
      </c>
      <c r="AV1056">
        <v>76.959000000000003</v>
      </c>
      <c r="AW1056">
        <v>4</v>
      </c>
      <c r="AX1056">
        <v>0</v>
      </c>
      <c r="AY1056">
        <v>17</v>
      </c>
      <c r="AZ1056">
        <v>0</v>
      </c>
      <c r="BA1056">
        <v>17</v>
      </c>
      <c r="BB1056">
        <v>1</v>
      </c>
      <c r="BC1056">
        <v>20</v>
      </c>
    </row>
    <row r="1057" spans="1:55" x14ac:dyDescent="0.3">
      <c r="A1057" t="str">
        <f>'Smile-IC50-CC50'!A1057</f>
        <v>CHEMBL2335940</v>
      </c>
      <c r="C1057" s="11" t="str">
        <f>'Smile-IC50-CC50'!I1057</f>
        <v>c1cccc(C(=O)O2)c1[C@@]23C(=O)c4c(O3)ccc(c4)-c5ccccc5</v>
      </c>
      <c r="D1057" s="25">
        <f>'Smile-IC50-CC50'!B1057</f>
        <v>9.9480000000000004</v>
      </c>
      <c r="E1057" s="26">
        <f>'Smile-IC50-CC50'!C1057</f>
        <v>9.9480000000000004</v>
      </c>
      <c r="F1057" s="27">
        <f>'Smile-IC50-CC50'!D1057</f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1</v>
      </c>
      <c r="N1057">
        <v>0</v>
      </c>
      <c r="O1057">
        <v>328.32299999999998</v>
      </c>
      <c r="P1057">
        <v>8.4390000000000001</v>
      </c>
      <c r="Q1057">
        <v>543.346</v>
      </c>
      <c r="R1057">
        <v>0</v>
      </c>
      <c r="S1057">
        <v>114.572</v>
      </c>
      <c r="T1057">
        <v>428.774</v>
      </c>
      <c r="U1057">
        <v>0</v>
      </c>
      <c r="V1057">
        <v>969.91700000000003</v>
      </c>
      <c r="W1057">
        <v>0</v>
      </c>
      <c r="X1057">
        <v>5.75</v>
      </c>
      <c r="Y1057" s="33">
        <v>7.3422699999999994E-2</v>
      </c>
      <c r="Z1057" s="33">
        <v>0</v>
      </c>
      <c r="AA1057" s="33">
        <v>0.87212500000000004</v>
      </c>
      <c r="AB1057" s="33">
        <v>36.115000000000002</v>
      </c>
      <c r="AC1057" s="33">
        <v>11.128</v>
      </c>
      <c r="AD1057" s="33">
        <v>16.369</v>
      </c>
      <c r="AE1057" s="33">
        <v>10.166</v>
      </c>
      <c r="AF1057" s="33">
        <v>2.532</v>
      </c>
      <c r="AG1057" s="33">
        <v>-3.34</v>
      </c>
      <c r="AH1057" s="33">
        <v>-4.6920000000000002</v>
      </c>
      <c r="AI1057" s="33">
        <v>-5.6459999999999999</v>
      </c>
      <c r="AJ1057" s="33">
        <v>811.73400000000004</v>
      </c>
      <c r="AK1057" s="33">
        <v>-0.501</v>
      </c>
      <c r="AL1057" s="33">
        <v>394.85500000000002</v>
      </c>
      <c r="AM1057" s="33">
        <v>-2.0249999999999999</v>
      </c>
      <c r="AN1057">
        <v>9.5269999999999992</v>
      </c>
      <c r="AO1057">
        <v>1.2130000000000001</v>
      </c>
      <c r="AP1057">
        <v>0</v>
      </c>
      <c r="AQ1057">
        <v>-0.14699999999999999</v>
      </c>
      <c r="AR1057">
        <v>3</v>
      </c>
      <c r="AS1057">
        <v>93.841999999999999</v>
      </c>
      <c r="AT1057">
        <v>0</v>
      </c>
      <c r="AU1057">
        <v>0</v>
      </c>
      <c r="AV1057">
        <v>80.290000000000006</v>
      </c>
      <c r="AW1057">
        <v>4</v>
      </c>
      <c r="AX1057">
        <v>0</v>
      </c>
      <c r="AY1057">
        <v>23</v>
      </c>
      <c r="AZ1057">
        <v>0</v>
      </c>
      <c r="BA1057">
        <v>23</v>
      </c>
      <c r="BB1057">
        <v>1</v>
      </c>
      <c r="BC1057">
        <v>25</v>
      </c>
    </row>
    <row r="1058" spans="1:55" x14ac:dyDescent="0.3">
      <c r="A1058" t="str">
        <f>'Smile-IC50-CC50'!A1058</f>
        <v>CHEMBL2335582</v>
      </c>
      <c r="C1058" s="11" t="str">
        <f>'Smile-IC50-CC50'!I1058</f>
        <v>c1cccc(C(=O)O2)c1[C@]23C(=O)c4c(O3)cc(cc4)-c5ccccc5</v>
      </c>
      <c r="D1058" s="25">
        <f>'Smile-IC50-CC50'!B1058</f>
        <v>2.4950000000000001</v>
      </c>
      <c r="E1058" s="26">
        <f>'Smile-IC50-CC50'!C1058</f>
        <v>11.917999999999999</v>
      </c>
      <c r="F1058" s="27">
        <f>'Smile-IC50-CC50'!D1058</f>
        <v>4.7767535070140275</v>
      </c>
      <c r="G1058">
        <v>2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1</v>
      </c>
      <c r="N1058">
        <v>0</v>
      </c>
      <c r="O1058">
        <v>328.32299999999998</v>
      </c>
      <c r="P1058">
        <v>5.9580000000000002</v>
      </c>
      <c r="Q1058">
        <v>557.71299999999997</v>
      </c>
      <c r="R1058">
        <v>0</v>
      </c>
      <c r="S1058">
        <v>97.195999999999998</v>
      </c>
      <c r="T1058">
        <v>460.517</v>
      </c>
      <c r="U1058">
        <v>0</v>
      </c>
      <c r="V1058">
        <v>994.60799999999995</v>
      </c>
      <c r="W1058">
        <v>0</v>
      </c>
      <c r="X1058">
        <v>5.75</v>
      </c>
      <c r="Y1058" s="33">
        <v>3.5693000000000003E-2</v>
      </c>
      <c r="Z1058" s="33">
        <v>0</v>
      </c>
      <c r="AA1058" s="33">
        <v>0.86401749999999999</v>
      </c>
      <c r="AB1058" s="33">
        <v>37.405999999999999</v>
      </c>
      <c r="AC1058" s="33">
        <v>11.432</v>
      </c>
      <c r="AD1058" s="33">
        <v>16.251000000000001</v>
      </c>
      <c r="AE1058" s="33">
        <v>10.298</v>
      </c>
      <c r="AF1058" s="33">
        <v>2.85</v>
      </c>
      <c r="AG1058" s="33">
        <v>-3.6120000000000001</v>
      </c>
      <c r="AH1058" s="33">
        <v>-4.6920000000000002</v>
      </c>
      <c r="AI1058" s="33">
        <v>-5.9290000000000003</v>
      </c>
      <c r="AJ1058" s="33">
        <v>1186.2919999999999</v>
      </c>
      <c r="AK1058" s="33">
        <v>-0.36499999999999999</v>
      </c>
      <c r="AL1058" s="33">
        <v>595.03499999999997</v>
      </c>
      <c r="AM1058" s="33">
        <v>-1.593</v>
      </c>
      <c r="AN1058">
        <v>9.64</v>
      </c>
      <c r="AO1058">
        <v>1.252</v>
      </c>
      <c r="AP1058">
        <v>0</v>
      </c>
      <c r="AQ1058">
        <v>-7.4999999999999997E-2</v>
      </c>
      <c r="AR1058">
        <v>3</v>
      </c>
      <c r="AS1058">
        <v>100</v>
      </c>
      <c r="AT1058">
        <v>0</v>
      </c>
      <c r="AU1058">
        <v>0</v>
      </c>
      <c r="AV1058">
        <v>75.225999999999999</v>
      </c>
      <c r="AW1058">
        <v>4</v>
      </c>
      <c r="AX1058">
        <v>0</v>
      </c>
      <c r="AY1058">
        <v>23</v>
      </c>
      <c r="AZ1058">
        <v>0</v>
      </c>
      <c r="BA1058">
        <v>23</v>
      </c>
      <c r="BB1058">
        <v>1</v>
      </c>
      <c r="BC1058">
        <v>25</v>
      </c>
    </row>
    <row r="1059" spans="1:55" x14ac:dyDescent="0.3">
      <c r="A1059" t="str">
        <f>'Smile-IC50-CC50'!A1059</f>
        <v>CHEMBL959</v>
      </c>
      <c r="C1059" s="11" t="str">
        <f>'Smile-IC50-CC50'!I1059</f>
        <v>C[C@H](N)C12C[C@@H]3C[C@H](C1)C[C@H](C2)C3</v>
      </c>
      <c r="D1059" s="25">
        <f>'Smile-IC50-CC50'!B1059</f>
        <v>7.3520000000000003</v>
      </c>
      <c r="E1059" s="26">
        <f>'Smile-IC50-CC50'!C1059</f>
        <v>65.09</v>
      </c>
      <c r="F1059" s="27">
        <f>'Smile-IC50-CC50'!D1059</f>
        <v>8.8533732317736664</v>
      </c>
      <c r="G1059">
        <v>2</v>
      </c>
      <c r="H1059">
        <v>1</v>
      </c>
      <c r="I1059">
        <v>0</v>
      </c>
      <c r="J1059">
        <v>0</v>
      </c>
      <c r="K1059">
        <v>0</v>
      </c>
      <c r="L1059">
        <v>2</v>
      </c>
      <c r="M1059">
        <v>0</v>
      </c>
      <c r="N1059">
        <v>2</v>
      </c>
      <c r="O1059">
        <v>179.30500000000001</v>
      </c>
      <c r="P1059">
        <v>1.167</v>
      </c>
      <c r="Q1059">
        <v>389.024</v>
      </c>
      <c r="R1059">
        <v>347.34699999999998</v>
      </c>
      <c r="S1059">
        <v>41.677999999999997</v>
      </c>
      <c r="T1059">
        <v>0</v>
      </c>
      <c r="U1059">
        <v>0</v>
      </c>
      <c r="V1059">
        <v>658.94100000000003</v>
      </c>
      <c r="W1059">
        <v>2</v>
      </c>
      <c r="X1059">
        <v>1</v>
      </c>
      <c r="Y1059" s="33">
        <v>2.0682999999999999E-3</v>
      </c>
      <c r="Z1059" s="33">
        <v>3.6353000000000002E-3</v>
      </c>
      <c r="AA1059" s="33">
        <v>0.9413532</v>
      </c>
      <c r="AB1059" s="33">
        <v>18.933</v>
      </c>
      <c r="AC1059" s="33">
        <v>5.5149999999999997</v>
      </c>
      <c r="AD1059" s="33">
        <v>8.7230000000000008</v>
      </c>
      <c r="AE1059" s="33">
        <v>4.4119999999999999</v>
      </c>
      <c r="AF1059" s="33">
        <v>1.853</v>
      </c>
      <c r="AG1059" s="33">
        <v>-1.081</v>
      </c>
      <c r="AH1059" s="33">
        <v>-1.1020000000000001</v>
      </c>
      <c r="AI1059" s="33">
        <v>-3.2069999999999999</v>
      </c>
      <c r="AJ1059" s="33">
        <v>994.423</v>
      </c>
      <c r="AK1059" s="33">
        <v>0.52800000000000002</v>
      </c>
      <c r="AL1059" s="33">
        <v>544.00699999999995</v>
      </c>
      <c r="AM1059" s="33">
        <v>-4.1580000000000004</v>
      </c>
      <c r="AN1059">
        <v>9.0359999999999996</v>
      </c>
      <c r="AO1059">
        <v>-2.762</v>
      </c>
      <c r="AP1059">
        <v>2</v>
      </c>
      <c r="AQ1059">
        <v>-3.4000000000000002E-2</v>
      </c>
      <c r="AR1059">
        <v>3</v>
      </c>
      <c r="AS1059">
        <v>91.445999999999998</v>
      </c>
      <c r="AT1059">
        <v>0</v>
      </c>
      <c r="AU1059">
        <v>0</v>
      </c>
      <c r="AV1059">
        <v>22.408999999999999</v>
      </c>
      <c r="AW1059">
        <v>1</v>
      </c>
      <c r="AX1059">
        <v>0</v>
      </c>
      <c r="AY1059">
        <v>10</v>
      </c>
      <c r="AZ1059">
        <v>0</v>
      </c>
      <c r="BA1059">
        <v>10</v>
      </c>
      <c r="BB1059">
        <v>10</v>
      </c>
      <c r="BC1059">
        <v>13</v>
      </c>
    </row>
    <row r="1060" spans="1:55" x14ac:dyDescent="0.3">
      <c r="A1060" t="str">
        <f>'Smile-IC50-CC50'!A1060</f>
        <v>CHEMBL1643</v>
      </c>
      <c r="C1060" s="11" t="str">
        <f>'Smile-IC50-CC50'!I1060</f>
        <v>NC(=O)c1ncn(n1)[C@H](O2)[C@H](O)[C@H](O)[C@H]2CO</v>
      </c>
      <c r="D1060" s="25">
        <f>'Smile-IC50-CC50'!B1060</f>
        <v>10.744999999999999</v>
      </c>
      <c r="E1060" s="26">
        <f>'Smile-IC50-CC50'!C1060</f>
        <v>520.16700000000003</v>
      </c>
      <c r="F1060" s="27">
        <f>'Smile-IC50-CC50'!D1060</f>
        <v>48.410144253140999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5</v>
      </c>
      <c r="M1060">
        <v>0</v>
      </c>
      <c r="N1060">
        <v>-2</v>
      </c>
      <c r="O1060">
        <v>244.20699999999999</v>
      </c>
      <c r="P1060">
        <v>5.5140000000000002</v>
      </c>
      <c r="Q1060">
        <v>443.65699999999998</v>
      </c>
      <c r="R1060">
        <v>105.678</v>
      </c>
      <c r="S1060">
        <v>301.32400000000001</v>
      </c>
      <c r="T1060">
        <v>36.655999999999999</v>
      </c>
      <c r="U1060">
        <v>0</v>
      </c>
      <c r="V1060">
        <v>732.25400000000002</v>
      </c>
      <c r="W1060">
        <v>5</v>
      </c>
      <c r="X1060">
        <v>12.3</v>
      </c>
      <c r="Y1060" s="33">
        <v>4.1523299999999999E-2</v>
      </c>
      <c r="Z1060" s="33">
        <v>6.1992999999999999E-2</v>
      </c>
      <c r="AA1060" s="33">
        <v>0.88557450000000004</v>
      </c>
      <c r="AB1060" s="33">
        <v>20.29</v>
      </c>
      <c r="AC1060" s="33">
        <v>8.5540000000000003</v>
      </c>
      <c r="AD1060" s="33">
        <v>21.335999999999999</v>
      </c>
      <c r="AE1060" s="33">
        <v>21.420999999999999</v>
      </c>
      <c r="AF1060" s="33">
        <v>-2.71</v>
      </c>
      <c r="AG1060" s="33">
        <v>-1.5589999999999999</v>
      </c>
      <c r="AH1060" s="33">
        <v>-0.628</v>
      </c>
      <c r="AI1060" s="33">
        <v>-3.5579999999999998</v>
      </c>
      <c r="AJ1060" s="33">
        <v>13.755000000000001</v>
      </c>
      <c r="AK1060" s="33">
        <v>-2.2989999999999999</v>
      </c>
      <c r="AL1060" s="33">
        <v>4.8109999999999999</v>
      </c>
      <c r="AM1060" s="33">
        <v>-6.4640000000000004</v>
      </c>
      <c r="AN1060">
        <v>9.3339999999999996</v>
      </c>
      <c r="AO1060">
        <v>0.65800000000000003</v>
      </c>
      <c r="AP1060">
        <v>5</v>
      </c>
      <c r="AQ1060">
        <v>-0.99299999999999999</v>
      </c>
      <c r="AR1060">
        <v>2</v>
      </c>
      <c r="AS1060">
        <v>31.454999999999998</v>
      </c>
      <c r="AT1060">
        <v>0</v>
      </c>
      <c r="AU1060">
        <v>0</v>
      </c>
      <c r="AV1060">
        <v>159.24700000000001</v>
      </c>
      <c r="AW1060">
        <v>9</v>
      </c>
      <c r="AX1060">
        <v>0</v>
      </c>
      <c r="AY1060">
        <v>10</v>
      </c>
      <c r="AZ1060">
        <v>0</v>
      </c>
      <c r="BA1060">
        <v>10</v>
      </c>
      <c r="BB1060">
        <v>4</v>
      </c>
      <c r="BC1060">
        <v>17</v>
      </c>
    </row>
    <row r="1061" spans="1:55" x14ac:dyDescent="0.3">
      <c r="A1061" t="str">
        <f>'Smile-IC50-CC50'!A1061</f>
        <v>CHEMBL4753086</v>
      </c>
      <c r="C1061" s="11" t="str">
        <f>'Smile-IC50-CC50'!I1061</f>
        <v>C1COCCN1CCC(=O)Nc2cc(C(F)(F)F)cc(c23)sc(=O)s3</v>
      </c>
      <c r="D1061" s="25">
        <f>'Smile-IC50-CC50'!B1061</f>
        <v>3.532</v>
      </c>
      <c r="E1061" s="26">
        <f>'Smile-IC50-CC50'!C1061</f>
        <v>40.811999999999998</v>
      </c>
      <c r="F1061" s="27">
        <f>'Smile-IC50-CC50'!D1061</f>
        <v>11.554926387315968</v>
      </c>
      <c r="G1061">
        <v>2</v>
      </c>
      <c r="H1061">
        <v>1</v>
      </c>
      <c r="I1061">
        <v>0</v>
      </c>
      <c r="J1061">
        <v>0</v>
      </c>
      <c r="K1061">
        <v>0</v>
      </c>
      <c r="L1061">
        <v>4</v>
      </c>
      <c r="M1061">
        <v>1</v>
      </c>
      <c r="N1061">
        <v>1</v>
      </c>
      <c r="O1061">
        <v>392.41</v>
      </c>
      <c r="P1061">
        <v>3.6549999999999998</v>
      </c>
      <c r="Q1061">
        <v>604.06200000000001</v>
      </c>
      <c r="R1061">
        <v>244.40899999999999</v>
      </c>
      <c r="S1061">
        <v>104.95399999999999</v>
      </c>
      <c r="T1061">
        <v>59.96</v>
      </c>
      <c r="U1061">
        <v>194.739</v>
      </c>
      <c r="V1061">
        <v>1052.98</v>
      </c>
      <c r="W1061">
        <v>1</v>
      </c>
      <c r="X1061">
        <v>8.1999999999999993</v>
      </c>
      <c r="Y1061" s="33">
        <v>1.26836E-2</v>
      </c>
      <c r="Z1061" s="33">
        <v>1.35748E-2</v>
      </c>
      <c r="AA1061" s="33">
        <v>0.82863589999999998</v>
      </c>
      <c r="AB1061" s="33">
        <v>33.99</v>
      </c>
      <c r="AC1061" s="33">
        <v>9.1739999999999995</v>
      </c>
      <c r="AD1061" s="33">
        <v>17.667000000000002</v>
      </c>
      <c r="AE1061" s="33">
        <v>11.022</v>
      </c>
      <c r="AF1061" s="33">
        <v>2.0329999999999999</v>
      </c>
      <c r="AG1061" s="33">
        <v>-3.3039999999999998</v>
      </c>
      <c r="AH1061" s="33">
        <v>-3.5019999999999998</v>
      </c>
      <c r="AI1061" s="33">
        <v>-5.3170000000000002</v>
      </c>
      <c r="AJ1061" s="33">
        <v>249.75700000000001</v>
      </c>
      <c r="AK1061" s="33">
        <v>0.18</v>
      </c>
      <c r="AL1061" s="33">
        <v>1424.941</v>
      </c>
      <c r="AM1061" s="33">
        <v>-4.9210000000000003</v>
      </c>
      <c r="AN1061">
        <v>9.1300000000000008</v>
      </c>
      <c r="AO1061">
        <v>2.173</v>
      </c>
      <c r="AP1061">
        <v>4</v>
      </c>
      <c r="AQ1061">
        <v>-0.28399999999999997</v>
      </c>
      <c r="AR1061">
        <v>3</v>
      </c>
      <c r="AS1061">
        <v>81.762</v>
      </c>
      <c r="AT1061">
        <v>114.96599999999999</v>
      </c>
      <c r="AU1061">
        <v>0</v>
      </c>
      <c r="AV1061">
        <v>81.241</v>
      </c>
      <c r="AW1061">
        <v>5</v>
      </c>
      <c r="AX1061">
        <v>0</v>
      </c>
      <c r="AY1061">
        <v>15</v>
      </c>
      <c r="AZ1061">
        <v>0</v>
      </c>
      <c r="BA1061">
        <v>15</v>
      </c>
      <c r="BB1061">
        <v>4</v>
      </c>
      <c r="BC1061">
        <v>25</v>
      </c>
    </row>
    <row r="1062" spans="1:55" x14ac:dyDescent="0.3">
      <c r="A1062" t="str">
        <f>'Smile-IC50-CC50'!A1062</f>
        <v>CHEMBL4787620</v>
      </c>
      <c r="C1062" s="11" t="str">
        <f>'Smile-IC50-CC50'!I1062</f>
        <v>C1CCCCN1CCC(=O)Nc2cc(C(F)(F)F)cc(c23)sc(=O)s3</v>
      </c>
      <c r="D1062" s="25">
        <f>'Smile-IC50-CC50'!B1062</f>
        <v>11.010999999999999</v>
      </c>
      <c r="E1062" s="26">
        <f>'Smile-IC50-CC50'!C1062</f>
        <v>13.275</v>
      </c>
      <c r="F1062" s="27">
        <f>'Smile-IC50-CC50'!D1062</f>
        <v>1.205612569248933</v>
      </c>
      <c r="G1062">
        <v>2</v>
      </c>
      <c r="H1062">
        <v>1</v>
      </c>
      <c r="I1062">
        <v>0</v>
      </c>
      <c r="J1062">
        <v>0</v>
      </c>
      <c r="K1062">
        <v>0</v>
      </c>
      <c r="L1062">
        <v>4</v>
      </c>
      <c r="M1062">
        <v>1</v>
      </c>
      <c r="N1062">
        <v>1</v>
      </c>
      <c r="O1062">
        <v>390.43799999999999</v>
      </c>
      <c r="P1062">
        <v>7</v>
      </c>
      <c r="Q1062">
        <v>615.05700000000002</v>
      </c>
      <c r="R1062">
        <v>247.64099999999999</v>
      </c>
      <c r="S1062">
        <v>121.49299999999999</v>
      </c>
      <c r="T1062">
        <v>48.728000000000002</v>
      </c>
      <c r="U1062">
        <v>197.19399999999999</v>
      </c>
      <c r="V1062">
        <v>1079.1590000000001</v>
      </c>
      <c r="W1062">
        <v>1</v>
      </c>
      <c r="X1062">
        <v>6.5</v>
      </c>
      <c r="Y1062" s="33">
        <v>4.54045E-2</v>
      </c>
      <c r="Z1062" s="33">
        <v>1.05681E-2</v>
      </c>
      <c r="AA1062" s="33">
        <v>0.82725649999999995</v>
      </c>
      <c r="AB1062" s="33">
        <v>34.930999999999997</v>
      </c>
      <c r="AC1062" s="33">
        <v>9.43</v>
      </c>
      <c r="AD1062" s="33">
        <v>17.605</v>
      </c>
      <c r="AE1062" s="33">
        <v>9.4109999999999996</v>
      </c>
      <c r="AF1062" s="33">
        <v>2.78</v>
      </c>
      <c r="AG1062" s="33">
        <v>-4.1130000000000004</v>
      </c>
      <c r="AH1062" s="33">
        <v>-4.0789999999999997</v>
      </c>
      <c r="AI1062" s="33">
        <v>-5.2859999999999996</v>
      </c>
      <c r="AJ1062" s="33">
        <v>174.053</v>
      </c>
      <c r="AK1062" s="33">
        <v>2.1000000000000001E-2</v>
      </c>
      <c r="AL1062" s="33">
        <v>994.78</v>
      </c>
      <c r="AM1062" s="33">
        <v>-5.266</v>
      </c>
      <c r="AN1062">
        <v>9.0719999999999992</v>
      </c>
      <c r="AO1062">
        <v>2.1629999999999998</v>
      </c>
      <c r="AP1062">
        <v>3</v>
      </c>
      <c r="AQ1062">
        <v>0.11600000000000001</v>
      </c>
      <c r="AR1062">
        <v>3</v>
      </c>
      <c r="AS1062">
        <v>83.328999999999994</v>
      </c>
      <c r="AT1062">
        <v>118.72</v>
      </c>
      <c r="AU1062">
        <v>0</v>
      </c>
      <c r="AV1062">
        <v>75.677999999999997</v>
      </c>
      <c r="AW1062">
        <v>4</v>
      </c>
      <c r="AX1062">
        <v>0</v>
      </c>
      <c r="AY1062">
        <v>15</v>
      </c>
      <c r="AZ1062">
        <v>0</v>
      </c>
      <c r="BA1062">
        <v>15</v>
      </c>
      <c r="BB1062">
        <v>5</v>
      </c>
      <c r="BC1062">
        <v>25</v>
      </c>
    </row>
    <row r="1063" spans="1:55" x14ac:dyDescent="0.3">
      <c r="A1063" t="str">
        <f>'Smile-IC50-CC50'!A1063</f>
        <v>CHEMBL4749858</v>
      </c>
      <c r="C1063" s="11" t="str">
        <f>'Smile-IC50-CC50'!I1063</f>
        <v>C1CCCN1CCC(=O)Nc2cc(C(F)(F)F)cc(c23)sc(=O)s3</v>
      </c>
      <c r="D1063" s="25">
        <f>'Smile-IC50-CC50'!B1063</f>
        <v>2.2589999999999999</v>
      </c>
      <c r="E1063" s="26">
        <f>'Smile-IC50-CC50'!C1063</f>
        <v>28.231999999999999</v>
      </c>
      <c r="F1063" s="27">
        <f>'Smile-IC50-CC50'!D1063</f>
        <v>12.497565294378044</v>
      </c>
      <c r="G1063">
        <v>2</v>
      </c>
      <c r="H1063">
        <v>1</v>
      </c>
      <c r="I1063">
        <v>0</v>
      </c>
      <c r="J1063">
        <v>0</v>
      </c>
      <c r="K1063">
        <v>0</v>
      </c>
      <c r="L1063">
        <v>4</v>
      </c>
      <c r="M1063">
        <v>1</v>
      </c>
      <c r="N1063">
        <v>1</v>
      </c>
      <c r="O1063">
        <v>376.411</v>
      </c>
      <c r="P1063">
        <v>4.1230000000000002</v>
      </c>
      <c r="Q1063">
        <v>572.15899999999999</v>
      </c>
      <c r="R1063">
        <v>198.93700000000001</v>
      </c>
      <c r="S1063">
        <v>128.321</v>
      </c>
      <c r="T1063">
        <v>51.91</v>
      </c>
      <c r="U1063">
        <v>192.99</v>
      </c>
      <c r="V1063">
        <v>1019.022</v>
      </c>
      <c r="W1063">
        <v>1</v>
      </c>
      <c r="X1063">
        <v>6.5</v>
      </c>
      <c r="Y1063" s="33">
        <v>1.6678599999999998E-2</v>
      </c>
      <c r="Z1063" s="33">
        <v>1.1360500000000001E-2</v>
      </c>
      <c r="AA1063" s="33">
        <v>0.85592769999999996</v>
      </c>
      <c r="AB1063" s="33">
        <v>32.555</v>
      </c>
      <c r="AC1063" s="33">
        <v>8.9469999999999992</v>
      </c>
      <c r="AD1063" s="33">
        <v>16.481000000000002</v>
      </c>
      <c r="AE1063" s="33">
        <v>9.3740000000000006</v>
      </c>
      <c r="AF1063" s="33">
        <v>2.3639999999999999</v>
      </c>
      <c r="AG1063" s="33">
        <v>-3.3610000000000002</v>
      </c>
      <c r="AH1063" s="33">
        <v>-3.8010000000000002</v>
      </c>
      <c r="AI1063" s="33">
        <v>-4.8369999999999997</v>
      </c>
      <c r="AJ1063" s="33">
        <v>149.94399999999999</v>
      </c>
      <c r="AK1063" s="33">
        <v>2.7E-2</v>
      </c>
      <c r="AL1063" s="33">
        <v>802.98500000000001</v>
      </c>
      <c r="AM1063" s="33">
        <v>-5.38</v>
      </c>
      <c r="AN1063">
        <v>9.49</v>
      </c>
      <c r="AO1063">
        <v>2.4420000000000002</v>
      </c>
      <c r="AP1063">
        <v>3</v>
      </c>
      <c r="AQ1063">
        <v>-2.4E-2</v>
      </c>
      <c r="AR1063">
        <v>3</v>
      </c>
      <c r="AS1063">
        <v>79.73</v>
      </c>
      <c r="AT1063">
        <v>119.398</v>
      </c>
      <c r="AU1063">
        <v>0</v>
      </c>
      <c r="AV1063">
        <v>77.741</v>
      </c>
      <c r="AW1063">
        <v>4</v>
      </c>
      <c r="AX1063">
        <v>0</v>
      </c>
      <c r="AY1063">
        <v>14</v>
      </c>
      <c r="AZ1063">
        <v>0</v>
      </c>
      <c r="BA1063">
        <v>14</v>
      </c>
      <c r="BB1063">
        <v>4</v>
      </c>
      <c r="BC1063">
        <v>24</v>
      </c>
    </row>
    <row r="1064" spans="1:55" x14ac:dyDescent="0.3">
      <c r="A1064" t="str">
        <f>'Smile-IC50-CC50'!A1064</f>
        <v>CHEMBL4758002</v>
      </c>
      <c r="C1064" s="11" t="str">
        <f>'Smile-IC50-CC50'!I1064</f>
        <v>C1COCCN1CC(=O)Nc2cc(C(F)(F)F)cc(c23)sc(=O)s3</v>
      </c>
      <c r="D1064" s="25">
        <f>'Smile-IC50-CC50'!B1064</f>
        <v>1.8919999999999999</v>
      </c>
      <c r="E1064" s="26">
        <f>'Smile-IC50-CC50'!C1064</f>
        <v>4.9189999999999996</v>
      </c>
      <c r="F1064" s="27">
        <f>'Smile-IC50-CC50'!D1064</f>
        <v>2.5998942917547567</v>
      </c>
      <c r="G1064">
        <v>2</v>
      </c>
      <c r="H1064">
        <v>1</v>
      </c>
      <c r="I1064">
        <v>0</v>
      </c>
      <c r="J1064">
        <v>0</v>
      </c>
      <c r="K1064">
        <v>0</v>
      </c>
      <c r="L1064">
        <v>3</v>
      </c>
      <c r="M1064">
        <v>1</v>
      </c>
      <c r="N1064">
        <v>1</v>
      </c>
      <c r="O1064">
        <v>378.38400000000001</v>
      </c>
      <c r="P1064">
        <v>5.4050000000000002</v>
      </c>
      <c r="Q1064">
        <v>562.36599999999999</v>
      </c>
      <c r="R1064">
        <v>200.63300000000001</v>
      </c>
      <c r="S1064">
        <v>116.681</v>
      </c>
      <c r="T1064">
        <v>58.173000000000002</v>
      </c>
      <c r="U1064">
        <v>186.87899999999999</v>
      </c>
      <c r="V1064">
        <v>985.56399999999996</v>
      </c>
      <c r="W1064">
        <v>1</v>
      </c>
      <c r="X1064">
        <v>8.1999999999999993</v>
      </c>
      <c r="Y1064" s="33">
        <v>2.9640400000000001E-2</v>
      </c>
      <c r="Z1064" s="33">
        <v>1.45813E-2</v>
      </c>
      <c r="AA1064" s="33">
        <v>0.85166600000000003</v>
      </c>
      <c r="AB1064" s="33">
        <v>31.917999999999999</v>
      </c>
      <c r="AC1064" s="33">
        <v>8.5280000000000005</v>
      </c>
      <c r="AD1064" s="33">
        <v>17.285</v>
      </c>
      <c r="AE1064" s="33">
        <v>11.207000000000001</v>
      </c>
      <c r="AF1064" s="33">
        <v>1.5249999999999999</v>
      </c>
      <c r="AG1064" s="33">
        <v>-2.7429999999999999</v>
      </c>
      <c r="AH1064" s="33">
        <v>-3.2229999999999999</v>
      </c>
      <c r="AI1064" s="33">
        <v>-4.9359999999999999</v>
      </c>
      <c r="AJ1064" s="33">
        <v>193.33699999999999</v>
      </c>
      <c r="AK1064" s="33">
        <v>0.16700000000000001</v>
      </c>
      <c r="AL1064" s="33">
        <v>978.46500000000003</v>
      </c>
      <c r="AM1064" s="33">
        <v>-5.24</v>
      </c>
      <c r="AN1064">
        <v>9.7479999999999993</v>
      </c>
      <c r="AO1064">
        <v>2.5179999999999998</v>
      </c>
      <c r="AP1064">
        <v>4</v>
      </c>
      <c r="AQ1064">
        <v>-0.39400000000000002</v>
      </c>
      <c r="AR1064">
        <v>3</v>
      </c>
      <c r="AS1064">
        <v>76.795000000000002</v>
      </c>
      <c r="AT1064">
        <v>119.66200000000001</v>
      </c>
      <c r="AU1064">
        <v>0</v>
      </c>
      <c r="AV1064">
        <v>82.924000000000007</v>
      </c>
      <c r="AW1064">
        <v>5</v>
      </c>
      <c r="AX1064">
        <v>0</v>
      </c>
      <c r="AY1064">
        <v>15</v>
      </c>
      <c r="AZ1064">
        <v>0</v>
      </c>
      <c r="BA1064">
        <v>15</v>
      </c>
      <c r="BB1064">
        <v>4</v>
      </c>
      <c r="BC1064">
        <v>24</v>
      </c>
    </row>
    <row r="1065" spans="1:55" x14ac:dyDescent="0.3">
      <c r="A1065" t="str">
        <f>'Smile-IC50-CC50'!A1065</f>
        <v>CHEMBL4753532</v>
      </c>
      <c r="C1065" s="11" t="str">
        <f>'Smile-IC50-CC50'!I1065</f>
        <v>C1CCCCN1CC(=O)Nc2cc(C(F)(F)F)cc(c23)sc(=O)s3</v>
      </c>
      <c r="D1065" s="25">
        <f>'Smile-IC50-CC50'!B1065</f>
        <v>6.7759999999999998</v>
      </c>
      <c r="E1065" s="26">
        <f>'Smile-IC50-CC50'!C1065</f>
        <v>200.261</v>
      </c>
      <c r="F1065" s="27">
        <f>'Smile-IC50-CC50'!D1065</f>
        <v>29.554456906729634</v>
      </c>
      <c r="G1065">
        <v>2</v>
      </c>
      <c r="H1065">
        <v>1</v>
      </c>
      <c r="I1065">
        <v>0</v>
      </c>
      <c r="J1065">
        <v>0</v>
      </c>
      <c r="K1065">
        <v>0</v>
      </c>
      <c r="L1065">
        <v>3</v>
      </c>
      <c r="M1065">
        <v>1</v>
      </c>
      <c r="N1065">
        <v>1</v>
      </c>
      <c r="O1065">
        <v>376.411</v>
      </c>
      <c r="P1065">
        <v>6.181</v>
      </c>
      <c r="Q1065">
        <v>593.04700000000003</v>
      </c>
      <c r="R1065">
        <v>231.874</v>
      </c>
      <c r="S1065">
        <v>122.702</v>
      </c>
      <c r="T1065">
        <v>46.551000000000002</v>
      </c>
      <c r="U1065">
        <v>191.92</v>
      </c>
      <c r="V1065">
        <v>1036.3620000000001</v>
      </c>
      <c r="W1065">
        <v>1</v>
      </c>
      <c r="X1065">
        <v>6.5</v>
      </c>
      <c r="Y1065" s="33">
        <v>3.6866400000000001E-2</v>
      </c>
      <c r="Z1065" s="33">
        <v>1.0960299999999999E-2</v>
      </c>
      <c r="AA1065" s="33">
        <v>0.83512280000000005</v>
      </c>
      <c r="AB1065" s="33">
        <v>33.838999999999999</v>
      </c>
      <c r="AC1065" s="33">
        <v>8.9670000000000005</v>
      </c>
      <c r="AD1065" s="33">
        <v>17.132999999999999</v>
      </c>
      <c r="AE1065" s="33">
        <v>9.57</v>
      </c>
      <c r="AF1065" s="33">
        <v>2.488</v>
      </c>
      <c r="AG1065" s="33">
        <v>-3.875</v>
      </c>
      <c r="AH1065" s="33">
        <v>-3.7959999999999998</v>
      </c>
      <c r="AI1065" s="33">
        <v>-5.1479999999999997</v>
      </c>
      <c r="AJ1065" s="33">
        <v>169.52</v>
      </c>
      <c r="AK1065" s="33">
        <v>7.9000000000000001E-2</v>
      </c>
      <c r="AL1065" s="33">
        <v>904.58299999999997</v>
      </c>
      <c r="AM1065" s="33">
        <v>-5.391</v>
      </c>
      <c r="AN1065">
        <v>9.0760000000000005</v>
      </c>
      <c r="AO1065">
        <v>2.3340000000000001</v>
      </c>
      <c r="AP1065">
        <v>3</v>
      </c>
      <c r="AQ1065">
        <v>5.0999999999999997E-2</v>
      </c>
      <c r="AR1065">
        <v>3</v>
      </c>
      <c r="AS1065">
        <v>81.41</v>
      </c>
      <c r="AT1065">
        <v>120.03400000000001</v>
      </c>
      <c r="AU1065">
        <v>0</v>
      </c>
      <c r="AV1065">
        <v>73.444000000000003</v>
      </c>
      <c r="AW1065">
        <v>4</v>
      </c>
      <c r="AX1065">
        <v>0</v>
      </c>
      <c r="AY1065">
        <v>15</v>
      </c>
      <c r="AZ1065">
        <v>0</v>
      </c>
      <c r="BA1065">
        <v>15</v>
      </c>
      <c r="BB1065">
        <v>5</v>
      </c>
      <c r="BC1065">
        <v>24</v>
      </c>
    </row>
    <row r="1066" spans="1:55" x14ac:dyDescent="0.3">
      <c r="A1066" t="str">
        <f>'Smile-IC50-CC50'!A1066</f>
        <v>CHEMBL4758379</v>
      </c>
      <c r="C1066" s="11" t="str">
        <f>'Smile-IC50-CC50'!I1066</f>
        <v>C1CCCN1CC(=O)Nc2cc(C(F)(F)F)cc(c23)sc(=O)s3</v>
      </c>
      <c r="D1066" s="25">
        <f>'Smile-IC50-CC50'!B1066</f>
        <v>69.218000000000004</v>
      </c>
      <c r="E1066" s="26">
        <f>'Smile-IC50-CC50'!C1066</f>
        <v>300.32100000000003</v>
      </c>
      <c r="F1066" s="27">
        <f>'Smile-IC50-CC50'!D1066</f>
        <v>4.3387702620705602</v>
      </c>
      <c r="G1066">
        <v>2</v>
      </c>
      <c r="H1066">
        <v>1</v>
      </c>
      <c r="I1066">
        <v>0</v>
      </c>
      <c r="J1066">
        <v>0</v>
      </c>
      <c r="K1066">
        <v>0</v>
      </c>
      <c r="L1066">
        <v>3</v>
      </c>
      <c r="M1066">
        <v>1</v>
      </c>
      <c r="N1066">
        <v>1</v>
      </c>
      <c r="O1066">
        <v>362.38400000000001</v>
      </c>
      <c r="P1066">
        <v>5.7809999999999997</v>
      </c>
      <c r="Q1066">
        <v>567.40200000000004</v>
      </c>
      <c r="R1066">
        <v>201.33199999999999</v>
      </c>
      <c r="S1066">
        <v>118.018</v>
      </c>
      <c r="T1066">
        <v>58.555</v>
      </c>
      <c r="U1066">
        <v>189.49700000000001</v>
      </c>
      <c r="V1066">
        <v>979.96400000000006</v>
      </c>
      <c r="W1066">
        <v>1</v>
      </c>
      <c r="X1066">
        <v>6.5</v>
      </c>
      <c r="Y1066" s="33">
        <v>3.4102100000000003E-2</v>
      </c>
      <c r="Z1066" s="33">
        <v>1.1455699999999999E-2</v>
      </c>
      <c r="AA1066" s="33">
        <v>0.8409063</v>
      </c>
      <c r="AB1066" s="33">
        <v>31.696999999999999</v>
      </c>
      <c r="AC1066" s="33">
        <v>8.4689999999999994</v>
      </c>
      <c r="AD1066" s="33">
        <v>16.335000000000001</v>
      </c>
      <c r="AE1066" s="33">
        <v>9.5570000000000004</v>
      </c>
      <c r="AF1066" s="33">
        <v>2.1789999999999998</v>
      </c>
      <c r="AG1066" s="33">
        <v>-3.4279999999999999</v>
      </c>
      <c r="AH1066" s="33">
        <v>-3.52</v>
      </c>
      <c r="AI1066" s="33">
        <v>-5.1120000000000001</v>
      </c>
      <c r="AJ1066" s="33">
        <v>187.773</v>
      </c>
      <c r="AK1066" s="33">
        <v>0.13400000000000001</v>
      </c>
      <c r="AL1066" s="33">
        <v>979.89099999999996</v>
      </c>
      <c r="AM1066" s="33">
        <v>-5.2629999999999999</v>
      </c>
      <c r="AN1066">
        <v>9.6560000000000006</v>
      </c>
      <c r="AO1066">
        <v>2.3620000000000001</v>
      </c>
      <c r="AP1066">
        <v>3</v>
      </c>
      <c r="AQ1066">
        <v>-9.0999999999999998E-2</v>
      </c>
      <c r="AR1066">
        <v>3</v>
      </c>
      <c r="AS1066">
        <v>80.397000000000006</v>
      </c>
      <c r="AT1066">
        <v>119.80800000000001</v>
      </c>
      <c r="AU1066">
        <v>0</v>
      </c>
      <c r="AV1066">
        <v>74.83</v>
      </c>
      <c r="AW1066">
        <v>4</v>
      </c>
      <c r="AX1066">
        <v>0</v>
      </c>
      <c r="AY1066">
        <v>14</v>
      </c>
      <c r="AZ1066">
        <v>0</v>
      </c>
      <c r="BA1066">
        <v>14</v>
      </c>
      <c r="BB1066">
        <v>4</v>
      </c>
      <c r="BC1066">
        <v>23</v>
      </c>
    </row>
    <row r="1067" spans="1:55" x14ac:dyDescent="0.3">
      <c r="A1067" t="str">
        <f>'Smile-IC50-CC50'!A1067</f>
        <v>CHEMBL4762699</v>
      </c>
      <c r="C1067" s="11" t="str">
        <f>'Smile-IC50-CC50'!I1067</f>
        <v>FC(F)(F)C(=O)Nc1cc(C(F)(F)F)cc(c12)sc(=O)s2</v>
      </c>
      <c r="D1067" s="25">
        <f>'Smile-IC50-CC50'!B1067</f>
        <v>6.9000000000000006E-2</v>
      </c>
      <c r="E1067" s="26">
        <f>'Smile-IC50-CC50'!C1067</f>
        <v>0.76400000000000001</v>
      </c>
      <c r="F1067" s="27">
        <f>'Smile-IC50-CC50'!D1067</f>
        <v>11.072463768115941</v>
      </c>
      <c r="G1067">
        <v>2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1</v>
      </c>
      <c r="N1067">
        <v>1</v>
      </c>
      <c r="O1067">
        <v>347.25</v>
      </c>
      <c r="P1067">
        <v>4.5979999999999999</v>
      </c>
      <c r="Q1067">
        <v>494.34</v>
      </c>
      <c r="R1067">
        <v>1.345</v>
      </c>
      <c r="S1067">
        <v>119.387</v>
      </c>
      <c r="T1067">
        <v>60.256</v>
      </c>
      <c r="U1067">
        <v>313.35199999999998</v>
      </c>
      <c r="V1067">
        <v>820.28800000000001</v>
      </c>
      <c r="W1067">
        <v>1</v>
      </c>
      <c r="X1067">
        <v>4.5</v>
      </c>
      <c r="Y1067" s="33">
        <v>2.57719E-2</v>
      </c>
      <c r="Z1067" s="33">
        <v>9.103E-3</v>
      </c>
      <c r="AA1067" s="33">
        <v>0.85726849999999999</v>
      </c>
      <c r="AB1067" s="33">
        <v>26.606999999999999</v>
      </c>
      <c r="AC1067" s="33">
        <v>6.1840000000000002</v>
      </c>
      <c r="AD1067" s="33">
        <v>14.069000000000001</v>
      </c>
      <c r="AE1067" s="33">
        <v>7.9169999999999998</v>
      </c>
      <c r="AF1067" s="33">
        <v>2.9990000000000001</v>
      </c>
      <c r="AG1067" s="33">
        <v>-4.9400000000000004</v>
      </c>
      <c r="AH1067" s="33">
        <v>-5.0110000000000001</v>
      </c>
      <c r="AI1067" s="33">
        <v>-4.1289999999999996</v>
      </c>
      <c r="AJ1067" s="33">
        <v>730.72400000000005</v>
      </c>
      <c r="AK1067" s="33">
        <v>0.189</v>
      </c>
      <c r="AL1067" s="33">
        <v>10000</v>
      </c>
      <c r="AM1067" s="33">
        <v>-3.4119999999999999</v>
      </c>
      <c r="AN1067">
        <v>9.9760000000000009</v>
      </c>
      <c r="AO1067">
        <v>2.4900000000000002</v>
      </c>
      <c r="AP1067">
        <v>1</v>
      </c>
      <c r="AQ1067">
        <v>-3.6999999999999998E-2</v>
      </c>
      <c r="AR1067">
        <v>3</v>
      </c>
      <c r="AS1067">
        <v>95.76</v>
      </c>
      <c r="AT1067">
        <v>241.852</v>
      </c>
      <c r="AU1067">
        <v>0</v>
      </c>
      <c r="AV1067">
        <v>72.756</v>
      </c>
      <c r="AW1067">
        <v>3</v>
      </c>
      <c r="AX1067">
        <v>0</v>
      </c>
      <c r="AY1067">
        <v>9</v>
      </c>
      <c r="AZ1067">
        <v>0</v>
      </c>
      <c r="BA1067">
        <v>9</v>
      </c>
      <c r="BB1067">
        <v>0</v>
      </c>
      <c r="BC1067">
        <v>21</v>
      </c>
    </row>
    <row r="1068" spans="1:55" x14ac:dyDescent="0.3">
      <c r="A1068" t="str">
        <f>'Smile-IC50-CC50'!A1068</f>
        <v>CHEMBL4794433</v>
      </c>
      <c r="C1068" s="11" t="str">
        <f>'Smile-IC50-CC50'!I1068</f>
        <v>CC(=O)Nc1cc(C(F)(F)F)cc(c12)sc(=O)s2</v>
      </c>
      <c r="D1068" s="25">
        <f>'Smile-IC50-CC50'!B1068</f>
        <v>11.145</v>
      </c>
      <c r="E1068" s="26">
        <f>'Smile-IC50-CC50'!C1068</f>
        <v>27.863</v>
      </c>
      <c r="F1068" s="27">
        <f>'Smile-IC50-CC50'!D1068</f>
        <v>2.5000448631673398</v>
      </c>
      <c r="G1068">
        <v>2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1</v>
      </c>
      <c r="N1068">
        <v>0</v>
      </c>
      <c r="O1068">
        <v>293.27800000000002</v>
      </c>
      <c r="P1068">
        <v>5.7560000000000002</v>
      </c>
      <c r="Q1068">
        <v>475.17899999999997</v>
      </c>
      <c r="R1068">
        <v>95.007000000000005</v>
      </c>
      <c r="S1068">
        <v>126.63200000000001</v>
      </c>
      <c r="T1068">
        <v>65.007999999999996</v>
      </c>
      <c r="U1068">
        <v>188.53200000000001</v>
      </c>
      <c r="V1068">
        <v>780.15</v>
      </c>
      <c r="W1068">
        <v>1</v>
      </c>
      <c r="X1068">
        <v>4.5</v>
      </c>
      <c r="Y1068" s="33">
        <v>4.2472099999999999E-2</v>
      </c>
      <c r="Z1068" s="33">
        <v>9.4701000000000004E-3</v>
      </c>
      <c r="AA1068" s="33">
        <v>0.86250199999999999</v>
      </c>
      <c r="AB1068" s="33">
        <v>25.045999999999999</v>
      </c>
      <c r="AC1068" s="33">
        <v>6.6550000000000002</v>
      </c>
      <c r="AD1068" s="33">
        <v>13.183</v>
      </c>
      <c r="AE1068" s="33">
        <v>7.9089999999999998</v>
      </c>
      <c r="AF1068" s="33">
        <v>2.2320000000000002</v>
      </c>
      <c r="AG1068" s="33">
        <v>-4.1310000000000002</v>
      </c>
      <c r="AH1068" s="33">
        <v>-3.9239999999999999</v>
      </c>
      <c r="AI1068" s="33">
        <v>-4.0670000000000002</v>
      </c>
      <c r="AJ1068" s="33">
        <v>623.80700000000002</v>
      </c>
      <c r="AK1068" s="33">
        <v>-0.16900000000000001</v>
      </c>
      <c r="AL1068" s="33">
        <v>3203.3290000000002</v>
      </c>
      <c r="AM1068" s="33">
        <v>-3.528</v>
      </c>
      <c r="AN1068">
        <v>9.8000000000000007</v>
      </c>
      <c r="AO1068">
        <v>2.2450000000000001</v>
      </c>
      <c r="AP1068">
        <v>1</v>
      </c>
      <c r="AQ1068">
        <v>-0.13700000000000001</v>
      </c>
      <c r="AR1068">
        <v>3</v>
      </c>
      <c r="AS1068">
        <v>90.043000000000006</v>
      </c>
      <c r="AT1068">
        <v>120.071</v>
      </c>
      <c r="AU1068">
        <v>0</v>
      </c>
      <c r="AV1068">
        <v>74.608999999999995</v>
      </c>
      <c r="AW1068">
        <v>3</v>
      </c>
      <c r="AX1068">
        <v>0</v>
      </c>
      <c r="AY1068">
        <v>9</v>
      </c>
      <c r="AZ1068">
        <v>0</v>
      </c>
      <c r="BA1068">
        <v>9</v>
      </c>
      <c r="BB1068">
        <v>0</v>
      </c>
      <c r="BC1068">
        <v>18</v>
      </c>
    </row>
    <row r="1069" spans="1:55" x14ac:dyDescent="0.3">
      <c r="A1069" t="str">
        <f>'Smile-IC50-CC50'!A1069</f>
        <v>CHEMBL4781174</v>
      </c>
      <c r="C1069" s="11" t="str">
        <f>'Smile-IC50-CC50'!I1069</f>
        <v>Nc1cc(C(F)(F)F)cc(c12)sc(=O)s2</v>
      </c>
      <c r="D1069" s="25">
        <f>'Smile-IC50-CC50'!B1069</f>
        <v>4.774</v>
      </c>
      <c r="E1069" s="26">
        <f>'Smile-IC50-CC50'!C1069</f>
        <v>53.265000000000001</v>
      </c>
      <c r="F1069" s="27">
        <f>'Smile-IC50-CC50'!D1069</f>
        <v>11.15731043150398</v>
      </c>
      <c r="G1069">
        <v>2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1</v>
      </c>
      <c r="N1069">
        <v>0</v>
      </c>
      <c r="O1069">
        <v>251.24100000000001</v>
      </c>
      <c r="P1069">
        <v>5.3140000000000001</v>
      </c>
      <c r="Q1069">
        <v>403.83699999999999</v>
      </c>
      <c r="R1069">
        <v>0.68</v>
      </c>
      <c r="S1069">
        <v>129.49600000000001</v>
      </c>
      <c r="T1069">
        <v>75.415000000000006</v>
      </c>
      <c r="U1069">
        <v>198.24600000000001</v>
      </c>
      <c r="V1069">
        <v>645.21</v>
      </c>
      <c r="W1069">
        <v>1.5</v>
      </c>
      <c r="X1069">
        <v>3</v>
      </c>
      <c r="Y1069" s="33">
        <v>4.3767300000000002E-2</v>
      </c>
      <c r="Z1069" s="33">
        <v>9.0983000000000001E-3</v>
      </c>
      <c r="AA1069" s="33">
        <v>0.89418319999999996</v>
      </c>
      <c r="AB1069" s="33">
        <v>19.745000000000001</v>
      </c>
      <c r="AC1069" s="33">
        <v>5.75</v>
      </c>
      <c r="AD1069" s="33">
        <v>11.404999999999999</v>
      </c>
      <c r="AE1069" s="33">
        <v>7.085</v>
      </c>
      <c r="AF1069" s="33">
        <v>1.946</v>
      </c>
      <c r="AG1069" s="33">
        <v>-3.3079999999999998</v>
      </c>
      <c r="AH1069" s="33">
        <v>-3.6059999999999999</v>
      </c>
      <c r="AI1069" s="33">
        <v>-3.6040000000000001</v>
      </c>
      <c r="AJ1069" s="33">
        <v>585.99</v>
      </c>
      <c r="AK1069" s="33">
        <v>-0.09</v>
      </c>
      <c r="AL1069" s="33">
        <v>3384.22</v>
      </c>
      <c r="AM1069" s="33">
        <v>-3.544</v>
      </c>
      <c r="AN1069">
        <v>8.9849999999999994</v>
      </c>
      <c r="AO1069">
        <v>2.3450000000000002</v>
      </c>
      <c r="AP1069">
        <v>2</v>
      </c>
      <c r="AQ1069">
        <v>-0.23599999999999999</v>
      </c>
      <c r="AR1069">
        <v>3</v>
      </c>
      <c r="AS1069">
        <v>87.876999999999995</v>
      </c>
      <c r="AT1069">
        <v>120.411</v>
      </c>
      <c r="AU1069">
        <v>0</v>
      </c>
      <c r="AV1069">
        <v>60.481999999999999</v>
      </c>
      <c r="AW1069">
        <v>2</v>
      </c>
      <c r="AX1069">
        <v>0</v>
      </c>
      <c r="AY1069">
        <v>9</v>
      </c>
      <c r="AZ1069">
        <v>0</v>
      </c>
      <c r="BA1069">
        <v>9</v>
      </c>
      <c r="BB1069">
        <v>0</v>
      </c>
      <c r="BC1069">
        <v>15</v>
      </c>
    </row>
    <row r="1070" spans="1:55" x14ac:dyDescent="0.3">
      <c r="A1070" t="str">
        <f>'Smile-IC50-CC50'!A1070</f>
        <v>CHEMBL959</v>
      </c>
      <c r="C1070" s="11" t="str">
        <f>'Smile-IC50-CC50'!I1070</f>
        <v>C[C@H](N)C12C[C@@H]3C[C@H](C1)C[C@H](C2)C3</v>
      </c>
      <c r="D1070" s="25">
        <f>'Smile-IC50-CC50'!B1070</f>
        <v>1.972</v>
      </c>
      <c r="E1070" s="26">
        <f>'Smile-IC50-CC50'!C1070</f>
        <v>11.117000000000001</v>
      </c>
      <c r="F1070" s="27">
        <f>'Smile-IC50-CC50'!D1070</f>
        <v>5.6374239350912783</v>
      </c>
      <c r="G1070">
        <v>2</v>
      </c>
      <c r="H1070">
        <v>1</v>
      </c>
      <c r="I1070">
        <v>0</v>
      </c>
      <c r="J1070">
        <v>0</v>
      </c>
      <c r="K1070">
        <v>0</v>
      </c>
      <c r="L1070">
        <v>2</v>
      </c>
      <c r="M1070">
        <v>0</v>
      </c>
      <c r="N1070">
        <v>2</v>
      </c>
      <c r="O1070">
        <v>179.30500000000001</v>
      </c>
      <c r="P1070">
        <v>1.167</v>
      </c>
      <c r="Q1070">
        <v>389.024</v>
      </c>
      <c r="R1070">
        <v>347.34699999999998</v>
      </c>
      <c r="S1070">
        <v>41.677999999999997</v>
      </c>
      <c r="T1070">
        <v>0</v>
      </c>
      <c r="U1070">
        <v>0</v>
      </c>
      <c r="V1070">
        <v>658.94100000000003</v>
      </c>
      <c r="W1070">
        <v>2</v>
      </c>
      <c r="X1070">
        <v>1</v>
      </c>
      <c r="Y1070" s="33">
        <v>2.0682999999999999E-3</v>
      </c>
      <c r="Z1070" s="33">
        <v>3.6353000000000002E-3</v>
      </c>
      <c r="AA1070" s="33">
        <v>0.9413532</v>
      </c>
      <c r="AB1070" s="33">
        <v>18.933</v>
      </c>
      <c r="AC1070" s="33">
        <v>5.5149999999999997</v>
      </c>
      <c r="AD1070" s="33">
        <v>8.7230000000000008</v>
      </c>
      <c r="AE1070" s="33">
        <v>4.4119999999999999</v>
      </c>
      <c r="AF1070" s="33">
        <v>1.853</v>
      </c>
      <c r="AG1070" s="33">
        <v>-1.081</v>
      </c>
      <c r="AH1070" s="33">
        <v>-1.1020000000000001</v>
      </c>
      <c r="AI1070" s="33">
        <v>-3.2069999999999999</v>
      </c>
      <c r="AJ1070" s="33">
        <v>994.423</v>
      </c>
      <c r="AK1070" s="33">
        <v>0.52800000000000002</v>
      </c>
      <c r="AL1070" s="33">
        <v>544.00699999999995</v>
      </c>
      <c r="AM1070" s="33">
        <v>-4.1580000000000004</v>
      </c>
      <c r="AN1070">
        <v>9.0359999999999996</v>
      </c>
      <c r="AO1070">
        <v>-2.762</v>
      </c>
      <c r="AP1070">
        <v>2</v>
      </c>
      <c r="AQ1070">
        <v>-3.4000000000000002E-2</v>
      </c>
      <c r="AR1070">
        <v>3</v>
      </c>
      <c r="AS1070">
        <v>91.445999999999998</v>
      </c>
      <c r="AT1070">
        <v>0</v>
      </c>
      <c r="AU1070">
        <v>0</v>
      </c>
      <c r="AV1070">
        <v>22.408999999999999</v>
      </c>
      <c r="AW1070">
        <v>1</v>
      </c>
      <c r="AX1070">
        <v>0</v>
      </c>
      <c r="AY1070">
        <v>10</v>
      </c>
      <c r="AZ1070">
        <v>0</v>
      </c>
      <c r="BA1070">
        <v>10</v>
      </c>
      <c r="BB1070">
        <v>10</v>
      </c>
      <c r="BC1070">
        <v>13</v>
      </c>
    </row>
    <row r="1071" spans="1:55" x14ac:dyDescent="0.3">
      <c r="A1071" t="str">
        <f>'Smile-IC50-CC50'!A1071</f>
        <v>CHEMBL4577800</v>
      </c>
      <c r="C1071" s="11" t="str">
        <f>'Smile-IC50-CC50'!I1071</f>
        <v>COc(cc1)ccc1N2CCN=C2c3ccc(cc3)C4=NCCN4</v>
      </c>
      <c r="D1071" s="25">
        <f>'Smile-IC50-CC50'!B1071</f>
        <v>14.098000000000001</v>
      </c>
      <c r="E1071" s="26">
        <f>'Smile-IC50-CC50'!C1071</f>
        <v>71.77</v>
      </c>
      <c r="F1071" s="27">
        <f>'Smile-IC50-CC50'!D1071</f>
        <v>5.090793020286565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320.39299999999997</v>
      </c>
      <c r="P1071">
        <v>7.5839999999999996</v>
      </c>
      <c r="Q1071">
        <v>614.66399999999999</v>
      </c>
      <c r="R1071">
        <v>316.93200000000002</v>
      </c>
      <c r="S1071">
        <v>68.980999999999995</v>
      </c>
      <c r="T1071">
        <v>228.751</v>
      </c>
      <c r="U1071">
        <v>0</v>
      </c>
      <c r="V1071">
        <v>1072.73</v>
      </c>
      <c r="W1071">
        <v>1</v>
      </c>
      <c r="X1071">
        <v>4.25</v>
      </c>
      <c r="Y1071" s="33">
        <v>5.3617499999999998E-2</v>
      </c>
      <c r="Z1071" s="33">
        <v>6.9143E-3</v>
      </c>
      <c r="AA1071" s="33">
        <v>0.82449450000000002</v>
      </c>
      <c r="AB1071" s="33">
        <v>38.319000000000003</v>
      </c>
      <c r="AC1071" s="33">
        <v>10.48</v>
      </c>
      <c r="AD1071" s="33">
        <v>16.829999999999998</v>
      </c>
      <c r="AE1071" s="33">
        <v>8.6539999999999999</v>
      </c>
      <c r="AF1071" s="33">
        <v>4.0209999999999999</v>
      </c>
      <c r="AG1071" s="33">
        <v>-5.7670000000000003</v>
      </c>
      <c r="AH1071" s="33">
        <v>-5.085</v>
      </c>
      <c r="AI1071" s="33">
        <v>-5.4630000000000001</v>
      </c>
      <c r="AJ1071" s="33">
        <v>2196.6309999999999</v>
      </c>
      <c r="AK1071" s="33">
        <v>-0.17299999999999999</v>
      </c>
      <c r="AL1071" s="33">
        <v>1158.1079999999999</v>
      </c>
      <c r="AM1071" s="33">
        <v>-3.952</v>
      </c>
      <c r="AN1071">
        <v>8.58</v>
      </c>
      <c r="AO1071">
        <v>0.40100000000000002</v>
      </c>
      <c r="AP1071">
        <v>1</v>
      </c>
      <c r="AQ1071">
        <v>0.66800000000000004</v>
      </c>
      <c r="AR1071">
        <v>3</v>
      </c>
      <c r="AS1071">
        <v>100</v>
      </c>
      <c r="AT1071">
        <v>0</v>
      </c>
      <c r="AU1071">
        <v>0</v>
      </c>
      <c r="AV1071">
        <v>52.295000000000002</v>
      </c>
      <c r="AW1071">
        <v>5</v>
      </c>
      <c r="AX1071">
        <v>0</v>
      </c>
      <c r="AY1071">
        <v>22</v>
      </c>
      <c r="AZ1071">
        <v>0</v>
      </c>
      <c r="BA1071">
        <v>22</v>
      </c>
      <c r="BB1071">
        <v>4</v>
      </c>
      <c r="BC1071">
        <v>24</v>
      </c>
    </row>
    <row r="1072" spans="1:55" x14ac:dyDescent="0.3">
      <c r="A1072" t="str">
        <f>'Smile-IC50-CC50'!A1072</f>
        <v>CHEMBL4590080</v>
      </c>
      <c r="C1072" s="11" t="str">
        <f>'Smile-IC50-CC50'!I1072</f>
        <v>N1CCN=C1c(cc2)ccc2C3=NCCN3c4ccc(F)cc4</v>
      </c>
      <c r="D1072" s="25">
        <f>'Smile-IC50-CC50'!B1072</f>
        <v>20.042999999999999</v>
      </c>
      <c r="E1072" s="26">
        <f>'Smile-IC50-CC50'!C1072</f>
        <v>299.41800000000001</v>
      </c>
      <c r="F1072" s="27">
        <f>'Smile-IC50-CC50'!D1072</f>
        <v>14.938781619518037</v>
      </c>
      <c r="G1072">
        <v>2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308.35700000000003</v>
      </c>
      <c r="P1072">
        <v>4.2359999999999998</v>
      </c>
      <c r="Q1072">
        <v>640.673</v>
      </c>
      <c r="R1072">
        <v>222.01</v>
      </c>
      <c r="S1072">
        <v>90.302999999999997</v>
      </c>
      <c r="T1072">
        <v>282.125</v>
      </c>
      <c r="U1072">
        <v>46.234000000000002</v>
      </c>
      <c r="V1072">
        <v>1069.819</v>
      </c>
      <c r="W1072">
        <v>1</v>
      </c>
      <c r="X1072">
        <v>3.5</v>
      </c>
      <c r="Y1072" s="33">
        <v>1.6774500000000001E-2</v>
      </c>
      <c r="Z1072" s="33">
        <v>5.463E-3</v>
      </c>
      <c r="AA1072" s="33">
        <v>0.78959109999999999</v>
      </c>
      <c r="AB1072" s="33">
        <v>39.353999999999999</v>
      </c>
      <c r="AC1072" s="33">
        <v>10.667</v>
      </c>
      <c r="AD1072" s="33">
        <v>16.603000000000002</v>
      </c>
      <c r="AE1072" s="33">
        <v>8.7230000000000008</v>
      </c>
      <c r="AF1072" s="33">
        <v>4.3940000000000001</v>
      </c>
      <c r="AG1072" s="33">
        <v>-6.8710000000000004</v>
      </c>
      <c r="AH1072" s="33">
        <v>-5.13</v>
      </c>
      <c r="AI1072" s="33">
        <v>-6.282</v>
      </c>
      <c r="AJ1072" s="33">
        <v>1378.962</v>
      </c>
      <c r="AK1072" s="33">
        <v>-0.28899999999999998</v>
      </c>
      <c r="AL1072" s="33">
        <v>1254.4680000000001</v>
      </c>
      <c r="AM1072" s="33">
        <v>-4.2530000000000001</v>
      </c>
      <c r="AN1072">
        <v>8.6910000000000007</v>
      </c>
      <c r="AO1072">
        <v>0.51</v>
      </c>
      <c r="AP1072">
        <v>0</v>
      </c>
      <c r="AQ1072">
        <v>0.84</v>
      </c>
      <c r="AR1072">
        <v>1</v>
      </c>
      <c r="AS1072">
        <v>100</v>
      </c>
      <c r="AT1072">
        <v>46.234000000000002</v>
      </c>
      <c r="AU1072">
        <v>0</v>
      </c>
      <c r="AV1072">
        <v>45.948999999999998</v>
      </c>
      <c r="AW1072">
        <v>4</v>
      </c>
      <c r="AX1072">
        <v>0</v>
      </c>
      <c r="AY1072">
        <v>22</v>
      </c>
      <c r="AZ1072">
        <v>0</v>
      </c>
      <c r="BA1072">
        <v>22</v>
      </c>
      <c r="BB1072">
        <v>4</v>
      </c>
      <c r="BC1072">
        <v>23</v>
      </c>
    </row>
    <row r="1073" spans="1:55" x14ac:dyDescent="0.3">
      <c r="A1073" t="str">
        <f>'Smile-IC50-CC50'!A1073</f>
        <v>CHEMBL4557295</v>
      </c>
      <c r="C1073" s="11" t="str">
        <f>'Smile-IC50-CC50'!I1073</f>
        <v>N1CCN=C1c(cc2)ccc2C3=NCCN3c4ccccc4</v>
      </c>
      <c r="D1073" s="25">
        <f>'Smile-IC50-CC50'!B1073</f>
        <v>8.7110000000000003</v>
      </c>
      <c r="E1073" s="26">
        <f>'Smile-IC50-CC50'!C1073</f>
        <v>299.37099999999998</v>
      </c>
      <c r="F1073" s="27">
        <f>'Smile-IC50-CC50'!D1073</f>
        <v>34.367007232235103</v>
      </c>
      <c r="G1073">
        <v>1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290.36700000000002</v>
      </c>
      <c r="P1073">
        <v>4.4880000000000004</v>
      </c>
      <c r="Q1073">
        <v>584.86699999999996</v>
      </c>
      <c r="R1073">
        <v>221.316</v>
      </c>
      <c r="S1073">
        <v>60.765000000000001</v>
      </c>
      <c r="T1073">
        <v>302.786</v>
      </c>
      <c r="U1073">
        <v>0</v>
      </c>
      <c r="V1073">
        <v>1007.254</v>
      </c>
      <c r="W1073">
        <v>1</v>
      </c>
      <c r="X1073">
        <v>3.5</v>
      </c>
      <c r="Y1073" s="33">
        <v>2.0001000000000001E-2</v>
      </c>
      <c r="Z1073" s="33">
        <v>5.9842999999999997E-3</v>
      </c>
      <c r="AA1073" s="33">
        <v>0.83087160000000004</v>
      </c>
      <c r="AB1073" s="33">
        <v>37.048000000000002</v>
      </c>
      <c r="AC1073" s="33">
        <v>10.315</v>
      </c>
      <c r="AD1073" s="33">
        <v>15.638999999999999</v>
      </c>
      <c r="AE1073" s="33">
        <v>8.5120000000000005</v>
      </c>
      <c r="AF1073" s="33">
        <v>4.0609999999999999</v>
      </c>
      <c r="AG1073" s="33">
        <v>-5.6639999999999997</v>
      </c>
      <c r="AH1073" s="33">
        <v>-4.7649999999999997</v>
      </c>
      <c r="AI1073" s="33">
        <v>-5.7130000000000001</v>
      </c>
      <c r="AJ1073" s="33">
        <v>2628.252</v>
      </c>
      <c r="AK1073" s="33">
        <v>-2.3E-2</v>
      </c>
      <c r="AL1073" s="33">
        <v>1405.9190000000001</v>
      </c>
      <c r="AM1073" s="33">
        <v>-3.6349999999999998</v>
      </c>
      <c r="AN1073">
        <v>8.8930000000000007</v>
      </c>
      <c r="AO1073">
        <v>0.46700000000000003</v>
      </c>
      <c r="AP1073">
        <v>0</v>
      </c>
      <c r="AQ1073">
        <v>0.68100000000000005</v>
      </c>
      <c r="AR1073">
        <v>3</v>
      </c>
      <c r="AS1073">
        <v>100</v>
      </c>
      <c r="AT1073">
        <v>0</v>
      </c>
      <c r="AU1073">
        <v>0</v>
      </c>
      <c r="AV1073">
        <v>45.819000000000003</v>
      </c>
      <c r="AW1073">
        <v>4</v>
      </c>
      <c r="AX1073">
        <v>0</v>
      </c>
      <c r="AY1073">
        <v>22</v>
      </c>
      <c r="AZ1073">
        <v>0</v>
      </c>
      <c r="BA1073">
        <v>22</v>
      </c>
      <c r="BB1073">
        <v>4</v>
      </c>
      <c r="BC1073">
        <v>22</v>
      </c>
    </row>
    <row r="1074" spans="1:55" x14ac:dyDescent="0.3">
      <c r="A1074" t="str">
        <f>'Smile-IC50-CC50'!A1074</f>
        <v>CHEMBL4456694</v>
      </c>
      <c r="C1074" s="11" t="str">
        <f>'Smile-IC50-CC50'!I1074</f>
        <v>FC(F)(F)c1ccc(nc1)N2CCN=C2c3ccc(cc3)C4=NCCN4c(nc5)ccc5C(F)(F)F</v>
      </c>
      <c r="D1074" s="25">
        <f>'Smile-IC50-CC50'!B1074</f>
        <v>51.957000000000001</v>
      </c>
      <c r="E1074" s="26">
        <f>'Smile-IC50-CC50'!C1074</f>
        <v>229.52</v>
      </c>
      <c r="F1074" s="27">
        <f>'Smile-IC50-CC50'!D1074</f>
        <v>4.4174990857824739</v>
      </c>
      <c r="G1074">
        <v>3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2</v>
      </c>
      <c r="O1074">
        <v>504.43700000000001</v>
      </c>
      <c r="P1074">
        <v>1.6539999999999999</v>
      </c>
      <c r="Q1074">
        <v>787.03800000000001</v>
      </c>
      <c r="R1074">
        <v>209.733</v>
      </c>
      <c r="S1074">
        <v>56.008000000000003</v>
      </c>
      <c r="T1074">
        <v>281.82</v>
      </c>
      <c r="U1074">
        <v>239.477</v>
      </c>
      <c r="V1074">
        <v>1404.779</v>
      </c>
      <c r="W1074">
        <v>0</v>
      </c>
      <c r="X1074">
        <v>5</v>
      </c>
      <c r="Y1074" s="33">
        <v>1.9476000000000001E-3</v>
      </c>
      <c r="Z1074" s="33">
        <v>0</v>
      </c>
      <c r="AA1074" s="33">
        <v>0.7707408</v>
      </c>
      <c r="AB1074" s="33">
        <v>52.756999999999998</v>
      </c>
      <c r="AC1074" s="33">
        <v>12.282</v>
      </c>
      <c r="AD1074" s="33">
        <v>21.233000000000001</v>
      </c>
      <c r="AE1074" s="33">
        <v>8.92</v>
      </c>
      <c r="AF1074" s="33">
        <v>6.8810000000000002</v>
      </c>
      <c r="AG1074" s="33">
        <v>-9.5570000000000004</v>
      </c>
      <c r="AH1074" s="33">
        <v>-8.8849999999999998</v>
      </c>
      <c r="AI1074" s="33">
        <v>-6.5860000000000003</v>
      </c>
      <c r="AJ1074" s="33">
        <v>2915.9430000000002</v>
      </c>
      <c r="AK1074" s="33">
        <v>0.52300000000000002</v>
      </c>
      <c r="AL1074" s="33">
        <v>10000</v>
      </c>
      <c r="AM1074" s="33">
        <v>-1.5589999999999999</v>
      </c>
      <c r="AN1074">
        <v>9.0050000000000008</v>
      </c>
      <c r="AO1074">
        <v>1.4670000000000001</v>
      </c>
      <c r="AP1074">
        <v>2</v>
      </c>
      <c r="AQ1074">
        <v>1.359</v>
      </c>
      <c r="AR1074">
        <v>1</v>
      </c>
      <c r="AS1074">
        <v>100</v>
      </c>
      <c r="AT1074">
        <v>239.477</v>
      </c>
      <c r="AU1074">
        <v>0</v>
      </c>
      <c r="AV1074">
        <v>52.661000000000001</v>
      </c>
      <c r="AW1074">
        <v>6</v>
      </c>
      <c r="AX1074">
        <v>2</v>
      </c>
      <c r="AY1074">
        <v>28</v>
      </c>
      <c r="AZ1074">
        <v>0</v>
      </c>
      <c r="BA1074">
        <v>28</v>
      </c>
      <c r="BB1074">
        <v>4</v>
      </c>
      <c r="BC1074">
        <v>36</v>
      </c>
    </row>
    <row r="1075" spans="1:55" x14ac:dyDescent="0.3">
      <c r="A1075" t="str">
        <f>'Smile-IC50-CC50'!A1075</f>
        <v>CHEMBL4528354</v>
      </c>
      <c r="C1075" s="11" t="str">
        <f>'Smile-IC50-CC50'!I1075</f>
        <v>n1ccncc1N2CCN=C2c3ccc(cc3)C4=NCCN4c5cnccn5</v>
      </c>
      <c r="D1075" s="25">
        <f>'Smile-IC50-CC50'!B1075</f>
        <v>299.67</v>
      </c>
      <c r="E1075" s="26">
        <f>'Smile-IC50-CC50'!C1075</f>
        <v>299.67</v>
      </c>
      <c r="F1075" s="27">
        <f>'Smile-IC50-CC50'!D1075</f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-1</v>
      </c>
      <c r="O1075">
        <v>370.416</v>
      </c>
      <c r="P1075">
        <v>3.589</v>
      </c>
      <c r="Q1075">
        <v>669.41899999999998</v>
      </c>
      <c r="R1075">
        <v>209.87700000000001</v>
      </c>
      <c r="S1075">
        <v>122.40300000000001</v>
      </c>
      <c r="T1075">
        <v>337.13799999999998</v>
      </c>
      <c r="U1075">
        <v>0</v>
      </c>
      <c r="V1075">
        <v>1185.432</v>
      </c>
      <c r="W1075">
        <v>0</v>
      </c>
      <c r="X1075">
        <v>8</v>
      </c>
      <c r="Y1075" s="33">
        <v>1.0866799999999999E-2</v>
      </c>
      <c r="Z1075" s="33">
        <v>0</v>
      </c>
      <c r="AA1075" s="33">
        <v>0.80919189999999996</v>
      </c>
      <c r="AB1075" s="33">
        <v>44.506999999999998</v>
      </c>
      <c r="AC1075" s="33">
        <v>12.477</v>
      </c>
      <c r="AD1075" s="33">
        <v>19.427</v>
      </c>
      <c r="AE1075" s="33">
        <v>12.336</v>
      </c>
      <c r="AF1075" s="33">
        <v>2.68</v>
      </c>
      <c r="AG1075" s="33">
        <v>-4.7140000000000004</v>
      </c>
      <c r="AH1075" s="33">
        <v>-4.6479999999999997</v>
      </c>
      <c r="AI1075" s="33">
        <v>-6.2270000000000003</v>
      </c>
      <c r="AJ1075" s="33">
        <v>684.15</v>
      </c>
      <c r="AK1075" s="33">
        <v>-0.68300000000000005</v>
      </c>
      <c r="AL1075" s="33">
        <v>328.22199999999998</v>
      </c>
      <c r="AM1075" s="33">
        <v>-2.5880000000000001</v>
      </c>
      <c r="AN1075">
        <v>8.7919999999999998</v>
      </c>
      <c r="AO1075">
        <v>0.89300000000000002</v>
      </c>
      <c r="AP1075">
        <v>6</v>
      </c>
      <c r="AQ1075">
        <v>-8.1000000000000003E-2</v>
      </c>
      <c r="AR1075">
        <v>3</v>
      </c>
      <c r="AS1075">
        <v>93.384</v>
      </c>
      <c r="AT1075">
        <v>0</v>
      </c>
      <c r="AU1075">
        <v>0</v>
      </c>
      <c r="AV1075">
        <v>81.400999999999996</v>
      </c>
      <c r="AW1075">
        <v>8</v>
      </c>
      <c r="AX1075">
        <v>0</v>
      </c>
      <c r="AY1075">
        <v>28</v>
      </c>
      <c r="AZ1075">
        <v>0</v>
      </c>
      <c r="BA1075">
        <v>28</v>
      </c>
      <c r="BB1075">
        <v>4</v>
      </c>
      <c r="BC1075">
        <v>28</v>
      </c>
    </row>
    <row r="1076" spans="1:55" x14ac:dyDescent="0.3">
      <c r="A1076" t="str">
        <f>'Smile-IC50-CC50'!A1076</f>
        <v>CHEMBL4475606</v>
      </c>
      <c r="C1076" s="11" t="str">
        <f>'Smile-IC50-CC50'!I1076</f>
        <v>n1ccccc1N2CCN=C2c3ccc(cc3)C4=NCCN4c5ccccn5</v>
      </c>
      <c r="D1076" s="25">
        <f>'Smile-IC50-CC50'!B1076</f>
        <v>12.895</v>
      </c>
      <c r="E1076" s="26">
        <f>'Smile-IC50-CC50'!C1076</f>
        <v>46.792000000000002</v>
      </c>
      <c r="F1076" s="27">
        <f>'Smile-IC50-CC50'!D1076</f>
        <v>3.6286932919736334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368.44</v>
      </c>
      <c r="P1076">
        <v>1.0089999999999999</v>
      </c>
      <c r="Q1076">
        <v>693.99199999999996</v>
      </c>
      <c r="R1076">
        <v>203.09100000000001</v>
      </c>
      <c r="S1076">
        <v>58.811</v>
      </c>
      <c r="T1076">
        <v>432.089</v>
      </c>
      <c r="U1076">
        <v>0</v>
      </c>
      <c r="V1076">
        <v>1222.643</v>
      </c>
      <c r="W1076">
        <v>0</v>
      </c>
      <c r="X1076">
        <v>5</v>
      </c>
      <c r="Y1076" s="33">
        <v>8.3319999999999998E-4</v>
      </c>
      <c r="Z1076" s="33">
        <v>0</v>
      </c>
      <c r="AA1076" s="33">
        <v>0.79678979999999999</v>
      </c>
      <c r="AB1076" s="33">
        <v>46.902999999999999</v>
      </c>
      <c r="AC1076" s="33">
        <v>13.073</v>
      </c>
      <c r="AD1076" s="33">
        <v>18.305</v>
      </c>
      <c r="AE1076" s="33">
        <v>9.6539999999999999</v>
      </c>
      <c r="AF1076" s="33">
        <v>4.9359999999999999</v>
      </c>
      <c r="AG1076" s="33">
        <v>-6.75</v>
      </c>
      <c r="AH1076" s="33">
        <v>-5.9969999999999999</v>
      </c>
      <c r="AI1076" s="33">
        <v>-6.8810000000000002</v>
      </c>
      <c r="AJ1076" s="33">
        <v>2742.8</v>
      </c>
      <c r="AK1076" s="33">
        <v>-5.3999999999999999E-2</v>
      </c>
      <c r="AL1076" s="33">
        <v>1472.2650000000001</v>
      </c>
      <c r="AM1076" s="33">
        <v>-1.081</v>
      </c>
      <c r="AN1076">
        <v>8.7159999999999993</v>
      </c>
      <c r="AO1076">
        <v>0.66300000000000003</v>
      </c>
      <c r="AP1076">
        <v>2</v>
      </c>
      <c r="AQ1076">
        <v>0.83</v>
      </c>
      <c r="AR1076">
        <v>1</v>
      </c>
      <c r="AS1076">
        <v>100</v>
      </c>
      <c r="AT1076">
        <v>0</v>
      </c>
      <c r="AU1076">
        <v>0</v>
      </c>
      <c r="AV1076">
        <v>55.677</v>
      </c>
      <c r="AW1076">
        <v>6</v>
      </c>
      <c r="AX1076">
        <v>0</v>
      </c>
      <c r="AY1076">
        <v>28</v>
      </c>
      <c r="AZ1076">
        <v>0</v>
      </c>
      <c r="BA1076">
        <v>28</v>
      </c>
      <c r="BB1076">
        <v>4</v>
      </c>
      <c r="BC1076">
        <v>28</v>
      </c>
    </row>
    <row r="1077" spans="1:55" x14ac:dyDescent="0.3">
      <c r="A1077" t="str">
        <f>'Smile-IC50-CC50'!A1077</f>
        <v>CHEMBL4469214</v>
      </c>
      <c r="C1077" s="11" t="str">
        <f>'Smile-IC50-CC50'!I1077</f>
        <v>c1ncccc1N2CCN=C2c3ccc(cc3)C4=NCCN4c5cccnc5</v>
      </c>
      <c r="D1077" s="25">
        <f>'Smile-IC50-CC50'!B1077</f>
        <v>25.053999999999998</v>
      </c>
      <c r="E1077" s="26">
        <f>'Smile-IC50-CC50'!C1077</f>
        <v>299.54199999999997</v>
      </c>
      <c r="F1077" s="27">
        <f>'Smile-IC50-CC50'!D1077</f>
        <v>11.955855352438732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368.44</v>
      </c>
      <c r="P1077">
        <v>2.1829999999999998</v>
      </c>
      <c r="Q1077">
        <v>670.75800000000004</v>
      </c>
      <c r="R1077">
        <v>203.941</v>
      </c>
      <c r="S1077">
        <v>83.5</v>
      </c>
      <c r="T1077">
        <v>383.31700000000001</v>
      </c>
      <c r="U1077">
        <v>0</v>
      </c>
      <c r="V1077">
        <v>1193.566</v>
      </c>
      <c r="W1077">
        <v>0</v>
      </c>
      <c r="X1077">
        <v>6</v>
      </c>
      <c r="Y1077" s="33">
        <v>3.9924000000000001E-3</v>
      </c>
      <c r="Z1077" s="33">
        <v>0</v>
      </c>
      <c r="AA1077" s="33">
        <v>0.8112665</v>
      </c>
      <c r="AB1077" s="33">
        <v>45.273000000000003</v>
      </c>
      <c r="AC1077" s="33">
        <v>12.603999999999999</v>
      </c>
      <c r="AD1077" s="33">
        <v>18.414000000000001</v>
      </c>
      <c r="AE1077" s="33">
        <v>10.419</v>
      </c>
      <c r="AF1077" s="33">
        <v>4.0309999999999997</v>
      </c>
      <c r="AG1077" s="33">
        <v>-5.7859999999999996</v>
      </c>
      <c r="AH1077" s="33">
        <v>-5.5330000000000004</v>
      </c>
      <c r="AI1077" s="33">
        <v>-6.4139999999999997</v>
      </c>
      <c r="AJ1077" s="33">
        <v>1599.8</v>
      </c>
      <c r="AK1077" s="33">
        <v>-0.28199999999999997</v>
      </c>
      <c r="AL1077" s="33">
        <v>822.09299999999996</v>
      </c>
      <c r="AM1077" s="33">
        <v>-1.708</v>
      </c>
      <c r="AN1077">
        <v>8.6039999999999992</v>
      </c>
      <c r="AO1077">
        <v>0.68500000000000005</v>
      </c>
      <c r="AP1077">
        <v>4</v>
      </c>
      <c r="AQ1077">
        <v>0.47799999999999998</v>
      </c>
      <c r="AR1077">
        <v>3</v>
      </c>
      <c r="AS1077">
        <v>100</v>
      </c>
      <c r="AT1077">
        <v>0</v>
      </c>
      <c r="AU1077">
        <v>0</v>
      </c>
      <c r="AV1077">
        <v>56.664999999999999</v>
      </c>
      <c r="AW1077">
        <v>6</v>
      </c>
      <c r="AX1077">
        <v>0</v>
      </c>
      <c r="AY1077">
        <v>28</v>
      </c>
      <c r="AZ1077">
        <v>0</v>
      </c>
      <c r="BA1077">
        <v>28</v>
      </c>
      <c r="BB1077">
        <v>4</v>
      </c>
      <c r="BC1077">
        <v>28</v>
      </c>
    </row>
    <row r="1078" spans="1:55" x14ac:dyDescent="0.3">
      <c r="A1078" t="str">
        <f>'Smile-IC50-CC50'!A1078</f>
        <v>CHEMBL4542541</v>
      </c>
      <c r="C1078" s="11" t="str">
        <f>'Smile-IC50-CC50'!I1078</f>
        <v>c1cc(Cl)ccc1N2CCN=C2c3ccc(cc3)C4=NCCN4c5ccc(Cl)cc5</v>
      </c>
      <c r="D1078" s="25">
        <f>'Smile-IC50-CC50'!B1078</f>
        <v>2.177</v>
      </c>
      <c r="E1078" s="26">
        <f>'Smile-IC50-CC50'!C1078</f>
        <v>3.9180000000000001</v>
      </c>
      <c r="F1078" s="27">
        <f>'Smile-IC50-CC50'!D1078</f>
        <v>1.7997243913642629</v>
      </c>
      <c r="G1078">
        <v>4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2</v>
      </c>
      <c r="O1078">
        <v>435.35500000000002</v>
      </c>
      <c r="P1078">
        <v>2.242</v>
      </c>
      <c r="Q1078">
        <v>742.82500000000005</v>
      </c>
      <c r="R1078">
        <v>201.066</v>
      </c>
      <c r="S1078">
        <v>38.198999999999998</v>
      </c>
      <c r="T1078">
        <v>359.49799999999999</v>
      </c>
      <c r="U1078">
        <v>144.06200000000001</v>
      </c>
      <c r="V1078">
        <v>1326.0060000000001</v>
      </c>
      <c r="W1078">
        <v>0</v>
      </c>
      <c r="X1078">
        <v>3</v>
      </c>
      <c r="Y1078" s="33">
        <v>3.7899000000000001E-3</v>
      </c>
      <c r="Z1078" s="33">
        <v>0</v>
      </c>
      <c r="AA1078" s="33">
        <v>0.78579379999999999</v>
      </c>
      <c r="AB1078" s="33">
        <v>50.345999999999997</v>
      </c>
      <c r="AC1078" s="33">
        <v>14.452</v>
      </c>
      <c r="AD1078" s="33">
        <v>18.948</v>
      </c>
      <c r="AE1078" s="33">
        <v>7.218</v>
      </c>
      <c r="AF1078" s="33">
        <v>7.1909999999999998</v>
      </c>
      <c r="AG1078" s="33">
        <v>-9.3510000000000009</v>
      </c>
      <c r="AH1078" s="33">
        <v>-8.3460000000000001</v>
      </c>
      <c r="AI1078" s="33">
        <v>-6.7130000000000001</v>
      </c>
      <c r="AJ1078" s="33">
        <v>4301.8909999999996</v>
      </c>
      <c r="AK1078" s="33">
        <v>0.505</v>
      </c>
      <c r="AL1078" s="33">
        <v>10000</v>
      </c>
      <c r="AM1078" s="33">
        <v>-0.95699999999999996</v>
      </c>
      <c r="AN1078">
        <v>8.5340000000000007</v>
      </c>
      <c r="AO1078">
        <v>0.73299999999999998</v>
      </c>
      <c r="AP1078">
        <v>0</v>
      </c>
      <c r="AQ1078">
        <v>1.665</v>
      </c>
      <c r="AR1078">
        <v>1</v>
      </c>
      <c r="AS1078">
        <v>100</v>
      </c>
      <c r="AT1078">
        <v>0</v>
      </c>
      <c r="AU1078">
        <v>0</v>
      </c>
      <c r="AV1078">
        <v>31.335999999999999</v>
      </c>
      <c r="AW1078">
        <v>4</v>
      </c>
      <c r="AX1078">
        <v>1</v>
      </c>
      <c r="AY1078">
        <v>28</v>
      </c>
      <c r="AZ1078">
        <v>0</v>
      </c>
      <c r="BA1078">
        <v>28</v>
      </c>
      <c r="BB1078">
        <v>4</v>
      </c>
      <c r="BC1078">
        <v>30</v>
      </c>
    </row>
    <row r="1079" spans="1:55" x14ac:dyDescent="0.3">
      <c r="A1079" t="str">
        <f>'Smile-IC50-CC50'!A1079</f>
        <v>CHEMBL4435640</v>
      </c>
      <c r="C1079" s="11" t="str">
        <f>'Smile-IC50-CC50'!I1079</f>
        <v>COc(cc1)ccc1N2CCN=C2c3ccc(cc3)C4=NCCN4c5ccc(cc5)OC</v>
      </c>
      <c r="D1079" s="25">
        <f>'Smile-IC50-CC50'!B1079</f>
        <v>6.8239999999999998</v>
      </c>
      <c r="E1079" s="26">
        <f>'Smile-IC50-CC50'!C1079</f>
        <v>153.97399999999999</v>
      </c>
      <c r="F1079" s="27">
        <f>'Smile-IC50-CC50'!D1079</f>
        <v>22.563599062133644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2</v>
      </c>
      <c r="M1079">
        <v>0</v>
      </c>
      <c r="N1079">
        <v>1</v>
      </c>
      <c r="O1079">
        <v>426.517</v>
      </c>
      <c r="P1079">
        <v>4.8739999999999997</v>
      </c>
      <c r="Q1079">
        <v>763.21400000000006</v>
      </c>
      <c r="R1079">
        <v>389.45600000000002</v>
      </c>
      <c r="S1079">
        <v>35.19</v>
      </c>
      <c r="T1079">
        <v>338.56799999999998</v>
      </c>
      <c r="U1079">
        <v>0</v>
      </c>
      <c r="V1079">
        <v>1394.665</v>
      </c>
      <c r="W1079">
        <v>0</v>
      </c>
      <c r="X1079">
        <v>4.5</v>
      </c>
      <c r="Y1079" s="33">
        <v>1.7031399999999999E-2</v>
      </c>
      <c r="Z1079" s="33">
        <v>0</v>
      </c>
      <c r="AA1079" s="33">
        <v>0.7909796</v>
      </c>
      <c r="AB1079" s="33">
        <v>51.61</v>
      </c>
      <c r="AC1079" s="33">
        <v>13.888999999999999</v>
      </c>
      <c r="AD1079" s="33">
        <v>19.597000000000001</v>
      </c>
      <c r="AE1079" s="33">
        <v>8.09</v>
      </c>
      <c r="AF1079" s="33">
        <v>6.3550000000000004</v>
      </c>
      <c r="AG1079" s="33">
        <v>-7.9980000000000002</v>
      </c>
      <c r="AH1079" s="33">
        <v>-7.4630000000000001</v>
      </c>
      <c r="AI1079" s="33">
        <v>-6.5289999999999999</v>
      </c>
      <c r="AJ1079" s="33">
        <v>4593.9970000000003</v>
      </c>
      <c r="AK1079" s="33">
        <v>6.8000000000000005E-2</v>
      </c>
      <c r="AL1079" s="33">
        <v>2570.9870000000001</v>
      </c>
      <c r="AM1079" s="33">
        <v>-0.78300000000000003</v>
      </c>
      <c r="AN1079">
        <v>8.3309999999999995</v>
      </c>
      <c r="AO1079">
        <v>0.33400000000000002</v>
      </c>
      <c r="AP1079">
        <v>2</v>
      </c>
      <c r="AQ1079">
        <v>1.3779999999999999</v>
      </c>
      <c r="AR1079">
        <v>1</v>
      </c>
      <c r="AS1079">
        <v>100</v>
      </c>
      <c r="AT1079">
        <v>0</v>
      </c>
      <c r="AU1079">
        <v>0</v>
      </c>
      <c r="AV1079">
        <v>49.317</v>
      </c>
      <c r="AW1079">
        <v>6</v>
      </c>
      <c r="AX1079">
        <v>1</v>
      </c>
      <c r="AY1079">
        <v>28</v>
      </c>
      <c r="AZ1079">
        <v>0</v>
      </c>
      <c r="BA1079">
        <v>28</v>
      </c>
      <c r="BB1079">
        <v>4</v>
      </c>
      <c r="BC1079">
        <v>32</v>
      </c>
    </row>
    <row r="1080" spans="1:55" x14ac:dyDescent="0.3">
      <c r="A1080" t="str">
        <f>'Smile-IC50-CC50'!A1080</f>
        <v>CHEMBL4435642</v>
      </c>
      <c r="C1080" s="11" t="str">
        <f>'Smile-IC50-CC50'!I1080</f>
        <v>c1cc(F)ccc1N2CCN=C2c3ccc(cc3)C4=NCCN4c5ccc(F)cc5</v>
      </c>
      <c r="D1080" s="25">
        <f>'Smile-IC50-CC50'!B1080</f>
        <v>4.8289999999999997</v>
      </c>
      <c r="E1080" s="26">
        <f>'Smile-IC50-CC50'!C1080</f>
        <v>57.953000000000003</v>
      </c>
      <c r="F1080" s="27">
        <f>'Smile-IC50-CC50'!D1080</f>
        <v>12.001035411058192</v>
      </c>
      <c r="G1080">
        <v>3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402.44600000000003</v>
      </c>
      <c r="P1080">
        <v>1.5529999999999999</v>
      </c>
      <c r="Q1080">
        <v>708.69200000000001</v>
      </c>
      <c r="R1080">
        <v>202.23400000000001</v>
      </c>
      <c r="S1080">
        <v>38.408999999999999</v>
      </c>
      <c r="T1080">
        <v>373.31</v>
      </c>
      <c r="U1080">
        <v>94.739000000000004</v>
      </c>
      <c r="V1080">
        <v>1258.2850000000001</v>
      </c>
      <c r="W1080">
        <v>0</v>
      </c>
      <c r="X1080">
        <v>3</v>
      </c>
      <c r="Y1080" s="33">
        <v>1.9162999999999999E-3</v>
      </c>
      <c r="Z1080" s="33">
        <v>0</v>
      </c>
      <c r="AA1080" s="33">
        <v>0.79535370000000005</v>
      </c>
      <c r="AB1080" s="33">
        <v>47.768000000000001</v>
      </c>
      <c r="AC1080" s="33">
        <v>12.244999999999999</v>
      </c>
      <c r="AD1080" s="33">
        <v>17.821000000000002</v>
      </c>
      <c r="AE1080" s="33">
        <v>7.2140000000000004</v>
      </c>
      <c r="AF1080" s="33">
        <v>6.5759999999999996</v>
      </c>
      <c r="AG1080" s="33">
        <v>-8.4890000000000008</v>
      </c>
      <c r="AH1080" s="33">
        <v>-7.6470000000000002</v>
      </c>
      <c r="AI1080" s="33">
        <v>-6.6239999999999997</v>
      </c>
      <c r="AJ1080" s="33">
        <v>4282.241</v>
      </c>
      <c r="AK1080" s="33">
        <v>0.39100000000000001</v>
      </c>
      <c r="AL1080" s="33">
        <v>7872.1310000000003</v>
      </c>
      <c r="AM1080" s="33">
        <v>-0.91200000000000003</v>
      </c>
      <c r="AN1080">
        <v>8.6890000000000001</v>
      </c>
      <c r="AO1080">
        <v>0.80200000000000005</v>
      </c>
      <c r="AP1080">
        <v>0</v>
      </c>
      <c r="AQ1080">
        <v>1.468</v>
      </c>
      <c r="AR1080">
        <v>1</v>
      </c>
      <c r="AS1080">
        <v>100</v>
      </c>
      <c r="AT1080">
        <v>94.739000000000004</v>
      </c>
      <c r="AU1080">
        <v>0</v>
      </c>
      <c r="AV1080">
        <v>30.309000000000001</v>
      </c>
      <c r="AW1080">
        <v>4</v>
      </c>
      <c r="AX1080">
        <v>1</v>
      </c>
      <c r="AY1080">
        <v>28</v>
      </c>
      <c r="AZ1080">
        <v>0</v>
      </c>
      <c r="BA1080">
        <v>28</v>
      </c>
      <c r="BB1080">
        <v>4</v>
      </c>
      <c r="BC1080">
        <v>30</v>
      </c>
    </row>
    <row r="1081" spans="1:55" x14ac:dyDescent="0.3">
      <c r="A1081" t="str">
        <f>'Smile-IC50-CC50'!A1081</f>
        <v>CHEMBL4468812</v>
      </c>
      <c r="C1081" s="11" t="str">
        <f>'Smile-IC50-CC50'!I1081</f>
        <v>c1ccccc1N2CCN=C2c3ccc(cc3)C4=NCCN4c5ccccc5</v>
      </c>
      <c r="D1081" s="25">
        <f>'Smile-IC50-CC50'!B1081</f>
        <v>28.218</v>
      </c>
      <c r="E1081" s="26">
        <f>'Smile-IC50-CC50'!C1081</f>
        <v>299.40600000000001</v>
      </c>
      <c r="F1081" s="27">
        <f>'Smile-IC50-CC50'!D1081</f>
        <v>10.610461407612163</v>
      </c>
      <c r="G1081">
        <v>3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366.46499999999997</v>
      </c>
      <c r="P1081">
        <v>2.649</v>
      </c>
      <c r="Q1081">
        <v>692.66099999999994</v>
      </c>
      <c r="R1081">
        <v>203.42099999999999</v>
      </c>
      <c r="S1081">
        <v>36.957000000000001</v>
      </c>
      <c r="T1081">
        <v>452.28199999999998</v>
      </c>
      <c r="U1081">
        <v>0</v>
      </c>
      <c r="V1081">
        <v>1227.675</v>
      </c>
      <c r="W1081">
        <v>0</v>
      </c>
      <c r="X1081">
        <v>3</v>
      </c>
      <c r="Y1081" s="33">
        <v>5.7175999999999998E-3</v>
      </c>
      <c r="Z1081" s="33">
        <v>0</v>
      </c>
      <c r="AA1081" s="33">
        <v>0.8005101</v>
      </c>
      <c r="AB1081" s="33">
        <v>47.296999999999997</v>
      </c>
      <c r="AC1081" s="33">
        <v>13.103</v>
      </c>
      <c r="AD1081" s="33">
        <v>17.372</v>
      </c>
      <c r="AE1081" s="33">
        <v>7.6689999999999996</v>
      </c>
      <c r="AF1081" s="33">
        <v>6.117</v>
      </c>
      <c r="AG1081" s="33">
        <v>-7.7720000000000002</v>
      </c>
      <c r="AH1081" s="33">
        <v>-6.883</v>
      </c>
      <c r="AI1081" s="33">
        <v>-6.9169999999999998</v>
      </c>
      <c r="AJ1081" s="33">
        <v>4420.1360000000004</v>
      </c>
      <c r="AK1081" s="33">
        <v>0.17899999999999999</v>
      </c>
      <c r="AL1081" s="33">
        <v>2465.98</v>
      </c>
      <c r="AM1081" s="33">
        <v>-0.60699999999999998</v>
      </c>
      <c r="AN1081">
        <v>8.3780000000000001</v>
      </c>
      <c r="AO1081">
        <v>0.62</v>
      </c>
      <c r="AP1081">
        <v>0</v>
      </c>
      <c r="AQ1081">
        <v>1.379</v>
      </c>
      <c r="AR1081">
        <v>1</v>
      </c>
      <c r="AS1081">
        <v>100</v>
      </c>
      <c r="AT1081">
        <v>0</v>
      </c>
      <c r="AU1081">
        <v>0</v>
      </c>
      <c r="AV1081">
        <v>31.013999999999999</v>
      </c>
      <c r="AW1081">
        <v>4</v>
      </c>
      <c r="AX1081">
        <v>1</v>
      </c>
      <c r="AY1081">
        <v>28</v>
      </c>
      <c r="AZ1081">
        <v>0</v>
      </c>
      <c r="BA1081">
        <v>28</v>
      </c>
      <c r="BB1081">
        <v>4</v>
      </c>
      <c r="BC1081">
        <v>28</v>
      </c>
    </row>
    <row r="1082" spans="1:55" x14ac:dyDescent="0.3">
      <c r="A1082" t="str">
        <f>'Smile-IC50-CC50'!A1082</f>
        <v>CHEMBL139367</v>
      </c>
      <c r="C1082" s="11" t="str">
        <f>'Smile-IC50-CC50'!I1082</f>
        <v>CC(=O)N[C@@H](C(CC)CC)[C@@H]([C@@H](C1)NC(=N)N)[C@H](O)[C@H]1C(=O)O</v>
      </c>
      <c r="D1082" s="25">
        <f>'Smile-IC50-CC50'!B1082</f>
        <v>1.7270000000000001</v>
      </c>
      <c r="E1082" s="26">
        <f>'Smile-IC50-CC50'!C1082</f>
        <v>65.682000000000002</v>
      </c>
      <c r="F1082" s="27">
        <f>'Smile-IC50-CC50'!D1082</f>
        <v>38.032426172553564</v>
      </c>
      <c r="G1082">
        <v>0</v>
      </c>
      <c r="H1082">
        <v>0</v>
      </c>
      <c r="I1082">
        <v>1</v>
      </c>
      <c r="J1082">
        <v>1</v>
      </c>
      <c r="K1082">
        <v>1</v>
      </c>
      <c r="L1082">
        <v>9</v>
      </c>
      <c r="M1082">
        <v>0</v>
      </c>
      <c r="N1082">
        <v>-2</v>
      </c>
      <c r="O1082">
        <v>328.411</v>
      </c>
      <c r="P1082">
        <v>7.3529999999999998</v>
      </c>
      <c r="Q1082">
        <v>533.51599999999996</v>
      </c>
      <c r="R1082">
        <v>277.55200000000002</v>
      </c>
      <c r="S1082">
        <v>255.964</v>
      </c>
      <c r="T1082">
        <v>0</v>
      </c>
      <c r="U1082">
        <v>0</v>
      </c>
      <c r="V1082">
        <v>1005.444</v>
      </c>
      <c r="W1082">
        <v>6</v>
      </c>
      <c r="X1082">
        <v>7.2</v>
      </c>
      <c r="Y1082" s="33">
        <v>5.3771300000000001E-2</v>
      </c>
      <c r="Z1082" s="33">
        <v>3.3056799999999997E-2</v>
      </c>
      <c r="AA1082" s="33">
        <v>0.90975249999999996</v>
      </c>
      <c r="AB1082" s="33">
        <v>28.305</v>
      </c>
      <c r="AC1082" s="33">
        <v>10.971</v>
      </c>
      <c r="AD1082" s="33">
        <v>22.736000000000001</v>
      </c>
      <c r="AE1082" s="33">
        <v>18.524000000000001</v>
      </c>
      <c r="AF1082" s="33">
        <v>0.13400000000000001</v>
      </c>
      <c r="AG1082" s="33">
        <v>-1.1439999999999999</v>
      </c>
      <c r="AH1082" s="33">
        <v>-2.1240000000000001</v>
      </c>
      <c r="AI1082" s="33">
        <v>0.19</v>
      </c>
      <c r="AJ1082" s="33">
        <v>5.8810000000000002</v>
      </c>
      <c r="AK1082" s="33">
        <v>-2.0409999999999999</v>
      </c>
      <c r="AL1082" s="33">
        <v>4.0449999999999999</v>
      </c>
      <c r="AM1082" s="33">
        <v>-7.4349999999999996</v>
      </c>
      <c r="AN1082">
        <v>8.6029999999999998</v>
      </c>
      <c r="AO1082">
        <v>0.36299999999999999</v>
      </c>
      <c r="AP1082">
        <v>3</v>
      </c>
      <c r="AQ1082">
        <v>-0.92900000000000005</v>
      </c>
      <c r="AR1082">
        <v>2</v>
      </c>
      <c r="AS1082">
        <v>28.541</v>
      </c>
      <c r="AT1082">
        <v>0</v>
      </c>
      <c r="AU1082">
        <v>25.475000000000001</v>
      </c>
      <c r="AV1082">
        <v>164.41300000000001</v>
      </c>
      <c r="AW1082">
        <v>8</v>
      </c>
      <c r="AX1082">
        <v>1</v>
      </c>
      <c r="AY1082">
        <v>5</v>
      </c>
      <c r="AZ1082">
        <v>0</v>
      </c>
      <c r="BA1082">
        <v>5</v>
      </c>
      <c r="BB1082">
        <v>5</v>
      </c>
      <c r="BC1082">
        <v>23</v>
      </c>
    </row>
    <row r="1083" spans="1:55" x14ac:dyDescent="0.3">
      <c r="A1083" t="str">
        <f>'Smile-IC50-CC50'!A1083</f>
        <v>CHEMBL297453</v>
      </c>
      <c r="C1083" s="11" t="str">
        <f>'Smile-IC50-CC50'!I1083</f>
        <v>Oc1c(O)cc(cc1O)C(=O)O[C@H](C2)[C@@H](c(cc3O)cc(O)c3O)Oc(c24)cc(O)cc4O</v>
      </c>
      <c r="D1083" s="25">
        <f>'Smile-IC50-CC50'!B1083</f>
        <v>13.260999999999999</v>
      </c>
      <c r="E1083" s="26">
        <f>'Smile-IC50-CC50'!C1083</f>
        <v>91.676000000000002</v>
      </c>
      <c r="F1083" s="27">
        <f>'Smile-IC50-CC50'!D1083</f>
        <v>6.91320413241837</v>
      </c>
      <c r="G1083">
        <v>5</v>
      </c>
      <c r="H1083">
        <v>0</v>
      </c>
      <c r="I1083">
        <v>0</v>
      </c>
      <c r="J1083">
        <v>0</v>
      </c>
      <c r="K1083">
        <v>0</v>
      </c>
      <c r="L1083">
        <v>10</v>
      </c>
      <c r="M1083">
        <v>1</v>
      </c>
      <c r="N1083">
        <v>-2</v>
      </c>
      <c r="O1083">
        <v>458.37799999999999</v>
      </c>
      <c r="P1083">
        <v>8.9600000000000009</v>
      </c>
      <c r="Q1083">
        <v>660.36199999999997</v>
      </c>
      <c r="R1083">
        <v>64.198999999999998</v>
      </c>
      <c r="S1083">
        <v>395.44099999999997</v>
      </c>
      <c r="T1083">
        <v>200.72200000000001</v>
      </c>
      <c r="U1083">
        <v>0</v>
      </c>
      <c r="V1083">
        <v>1205.5640000000001</v>
      </c>
      <c r="W1083">
        <v>8</v>
      </c>
      <c r="X1083">
        <v>8.75</v>
      </c>
      <c r="Y1083" s="33">
        <v>6.6593700000000006E-2</v>
      </c>
      <c r="Z1083" s="33">
        <v>3.7477499999999997E-2</v>
      </c>
      <c r="AA1083" s="33">
        <v>0.82955120000000004</v>
      </c>
      <c r="AB1083" s="33">
        <v>37.588999999999999</v>
      </c>
      <c r="AC1083" s="33">
        <v>15.436</v>
      </c>
      <c r="AD1083" s="33">
        <v>30.693000000000001</v>
      </c>
      <c r="AE1083" s="33">
        <v>23.492999999999999</v>
      </c>
      <c r="AF1083" s="33">
        <v>-0.34</v>
      </c>
      <c r="AG1083" s="33">
        <v>-3.0550000000000002</v>
      </c>
      <c r="AH1083" s="33">
        <v>-5.5490000000000004</v>
      </c>
      <c r="AI1083" s="33">
        <v>-5.2469999999999999</v>
      </c>
      <c r="AJ1083" s="33">
        <v>1.762</v>
      </c>
      <c r="AK1083" s="33">
        <v>-3.87</v>
      </c>
      <c r="AL1083" s="33">
        <v>0.52200000000000002</v>
      </c>
      <c r="AM1083" s="33">
        <v>-7.14</v>
      </c>
      <c r="AN1083">
        <v>9.1630000000000003</v>
      </c>
      <c r="AO1083">
        <v>0.375</v>
      </c>
      <c r="AP1083">
        <v>10</v>
      </c>
      <c r="AQ1083">
        <v>-0.501</v>
      </c>
      <c r="AR1083">
        <v>1</v>
      </c>
      <c r="AS1083">
        <v>3.4420000000000002</v>
      </c>
      <c r="AT1083">
        <v>0</v>
      </c>
      <c r="AU1083">
        <v>0</v>
      </c>
      <c r="AV1083">
        <v>205.6</v>
      </c>
      <c r="AW1083">
        <v>11</v>
      </c>
      <c r="AX1083">
        <v>2</v>
      </c>
      <c r="AY1083">
        <v>22</v>
      </c>
      <c r="AZ1083">
        <v>0</v>
      </c>
      <c r="BA1083">
        <v>22</v>
      </c>
      <c r="BB1083">
        <v>3</v>
      </c>
      <c r="BC1083">
        <v>33</v>
      </c>
    </row>
    <row r="1084" spans="1:55" x14ac:dyDescent="0.3">
      <c r="A1084" t="str">
        <f>'Smile-IC50-CC50'!A1084</f>
        <v>CHEMBL4798444</v>
      </c>
      <c r="C1084" s="11" t="str">
        <f>'Smile-IC50-CC50'!I1084</f>
        <v>c1c(O)c(O)cc(c12)CN(CC2)C(=O)CCc3cc(O)c(O)cc3</v>
      </c>
      <c r="D1084" s="25">
        <f>'Smile-IC50-CC50'!B1084</f>
        <v>6.1289999999999996</v>
      </c>
      <c r="E1084" s="26">
        <f>'Smile-IC50-CC50'!C1084</f>
        <v>64.947999999999993</v>
      </c>
      <c r="F1084" s="27">
        <f>'Smile-IC50-CC50'!D1084</f>
        <v>10.596834720182738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7</v>
      </c>
      <c r="M1084">
        <v>0</v>
      </c>
      <c r="N1084">
        <v>-2</v>
      </c>
      <c r="O1084">
        <v>329.35199999999998</v>
      </c>
      <c r="P1084">
        <v>7.5460000000000003</v>
      </c>
      <c r="Q1084">
        <v>590.79700000000003</v>
      </c>
      <c r="R1084">
        <v>152.48500000000001</v>
      </c>
      <c r="S1084">
        <v>238.94900000000001</v>
      </c>
      <c r="T1084">
        <v>199.363</v>
      </c>
      <c r="U1084">
        <v>0</v>
      </c>
      <c r="V1084">
        <v>1026.8610000000001</v>
      </c>
      <c r="W1084">
        <v>4</v>
      </c>
      <c r="X1084">
        <v>6</v>
      </c>
      <c r="Y1084" s="33">
        <v>5.5453799999999998E-2</v>
      </c>
      <c r="Z1084" s="33">
        <v>2.0311599999999999E-2</v>
      </c>
      <c r="AA1084" s="33">
        <v>0.83317189999999997</v>
      </c>
      <c r="AB1084" s="33">
        <v>32.35</v>
      </c>
      <c r="AC1084" s="33">
        <v>11.72</v>
      </c>
      <c r="AD1084" s="33">
        <v>20.687000000000001</v>
      </c>
      <c r="AE1084" s="33">
        <v>16.295000000000002</v>
      </c>
      <c r="AF1084" s="33">
        <v>0.72799999999999998</v>
      </c>
      <c r="AG1084" s="33">
        <v>-2.6840000000000002</v>
      </c>
      <c r="AH1084" s="33">
        <v>-3.4780000000000002</v>
      </c>
      <c r="AI1084" s="33">
        <v>-3.8079999999999998</v>
      </c>
      <c r="AJ1084" s="33">
        <v>33.145000000000003</v>
      </c>
      <c r="AK1084" s="33">
        <v>-2.153</v>
      </c>
      <c r="AL1084" s="33">
        <v>20.969000000000001</v>
      </c>
      <c r="AM1084" s="33">
        <v>-4.5490000000000004</v>
      </c>
      <c r="AN1084">
        <v>9.1310000000000002</v>
      </c>
      <c r="AO1084">
        <v>0.60499999999999998</v>
      </c>
      <c r="AP1084">
        <v>8</v>
      </c>
      <c r="AQ1084">
        <v>-0.48299999999999998</v>
      </c>
      <c r="AR1084">
        <v>2</v>
      </c>
      <c r="AS1084">
        <v>58.42</v>
      </c>
      <c r="AT1084">
        <v>0</v>
      </c>
      <c r="AU1084">
        <v>26.323</v>
      </c>
      <c r="AV1084">
        <v>115.804</v>
      </c>
      <c r="AW1084">
        <v>6</v>
      </c>
      <c r="AX1084">
        <v>0</v>
      </c>
      <c r="AY1084">
        <v>16</v>
      </c>
      <c r="AZ1084">
        <v>0</v>
      </c>
      <c r="BA1084">
        <v>16</v>
      </c>
      <c r="BB1084">
        <v>3</v>
      </c>
      <c r="BC1084">
        <v>24</v>
      </c>
    </row>
    <row r="1085" spans="1:55" x14ac:dyDescent="0.3">
      <c r="A1085" t="str">
        <f>'Smile-IC50-CC50'!A1085</f>
        <v>CHEMBL4761767</v>
      </c>
      <c r="C1085" s="11" t="str">
        <f>'Smile-IC50-CC50'!I1085</f>
        <v>c1cc(O)c(O)cc1CC(=O)N(CC2)Cc(c23)cc(O)c(c3)O</v>
      </c>
      <c r="D1085" s="25">
        <f>'Smile-IC50-CC50'!B1085</f>
        <v>0.81399999999999995</v>
      </c>
      <c r="E1085" s="26">
        <f>'Smile-IC50-CC50'!C1085</f>
        <v>47.566000000000003</v>
      </c>
      <c r="F1085" s="27">
        <f>'Smile-IC50-CC50'!D1085</f>
        <v>58.434889434889442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6</v>
      </c>
      <c r="M1085">
        <v>0</v>
      </c>
      <c r="N1085">
        <v>-2</v>
      </c>
      <c r="O1085">
        <v>315.32499999999999</v>
      </c>
      <c r="P1085">
        <v>2.0270000000000001</v>
      </c>
      <c r="Q1085">
        <v>546.31500000000005</v>
      </c>
      <c r="R1085">
        <v>117.98699999999999</v>
      </c>
      <c r="S1085">
        <v>242.83</v>
      </c>
      <c r="T1085">
        <v>185.49799999999999</v>
      </c>
      <c r="U1085">
        <v>0</v>
      </c>
      <c r="V1085">
        <v>956.60599999999999</v>
      </c>
      <c r="W1085">
        <v>4</v>
      </c>
      <c r="X1085">
        <v>6</v>
      </c>
      <c r="Y1085" s="33">
        <v>4.2938000000000004E-3</v>
      </c>
      <c r="Z1085" s="33">
        <v>2.19654E-2</v>
      </c>
      <c r="AA1085" s="33">
        <v>0.85943049999999999</v>
      </c>
      <c r="AB1085" s="33">
        <v>30.047999999999998</v>
      </c>
      <c r="AC1085" s="33">
        <v>11.047000000000001</v>
      </c>
      <c r="AD1085" s="33">
        <v>19.279</v>
      </c>
      <c r="AE1085" s="33">
        <v>16.757999999999999</v>
      </c>
      <c r="AF1085" s="33">
        <v>0.3</v>
      </c>
      <c r="AG1085" s="33">
        <v>-1.9830000000000001</v>
      </c>
      <c r="AH1085" s="33">
        <v>-3.22</v>
      </c>
      <c r="AI1085" s="33">
        <v>-3.3170000000000002</v>
      </c>
      <c r="AJ1085" s="33">
        <v>27.46</v>
      </c>
      <c r="AK1085" s="33">
        <v>-1.99</v>
      </c>
      <c r="AL1085" s="33">
        <v>19.132999999999999</v>
      </c>
      <c r="AM1085" s="33">
        <v>-4.7649999999999997</v>
      </c>
      <c r="AN1085">
        <v>8.8829999999999991</v>
      </c>
      <c r="AO1085">
        <v>0.41599999999999998</v>
      </c>
      <c r="AP1085">
        <v>7</v>
      </c>
      <c r="AQ1085">
        <v>-0.57299999999999995</v>
      </c>
      <c r="AR1085">
        <v>2</v>
      </c>
      <c r="AS1085">
        <v>54.451000000000001</v>
      </c>
      <c r="AT1085">
        <v>0</v>
      </c>
      <c r="AU1085">
        <v>31.963999999999999</v>
      </c>
      <c r="AV1085">
        <v>116.80500000000001</v>
      </c>
      <c r="AW1085">
        <v>6</v>
      </c>
      <c r="AX1085">
        <v>0</v>
      </c>
      <c r="AY1085">
        <v>16</v>
      </c>
      <c r="AZ1085">
        <v>0</v>
      </c>
      <c r="BA1085">
        <v>16</v>
      </c>
      <c r="BB1085">
        <v>3</v>
      </c>
      <c r="BC1085">
        <v>23</v>
      </c>
    </row>
    <row r="1086" spans="1:55" x14ac:dyDescent="0.3">
      <c r="A1086" t="str">
        <f>'Smile-IC50-CC50'!A1086</f>
        <v>CHEMBL4747090</v>
      </c>
      <c r="C1086" s="11" t="str">
        <f>'Smile-IC50-CC50'!I1086</f>
        <v>c1cc(O)c(O)cc1C(=O)N(CC2)Cc(c23)cc(O)c(c3)O</v>
      </c>
      <c r="D1086" s="25">
        <f>'Smile-IC50-CC50'!B1086</f>
        <v>0.93400000000000005</v>
      </c>
      <c r="E1086" s="26">
        <f>'Smile-IC50-CC50'!C1086</f>
        <v>40.118000000000002</v>
      </c>
      <c r="F1086" s="27">
        <f>'Smile-IC50-CC50'!D1086</f>
        <v>42.952890792291221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5</v>
      </c>
      <c r="M1086">
        <v>0</v>
      </c>
      <c r="N1086">
        <v>-2</v>
      </c>
      <c r="O1086">
        <v>301.298</v>
      </c>
      <c r="P1086">
        <v>4.8129999999999997</v>
      </c>
      <c r="Q1086">
        <v>520.92899999999997</v>
      </c>
      <c r="R1086">
        <v>102.43300000000001</v>
      </c>
      <c r="S1086">
        <v>239.46700000000001</v>
      </c>
      <c r="T1086">
        <v>179.02799999999999</v>
      </c>
      <c r="U1086">
        <v>0</v>
      </c>
      <c r="V1086">
        <v>912.37</v>
      </c>
      <c r="W1086">
        <v>4</v>
      </c>
      <c r="X1086">
        <v>6</v>
      </c>
      <c r="Y1086" s="33">
        <v>2.5390300000000001E-2</v>
      </c>
      <c r="Z1086" s="33">
        <v>2.3035799999999999E-2</v>
      </c>
      <c r="AA1086" s="33">
        <v>0.87330799999999997</v>
      </c>
      <c r="AB1086" s="33">
        <v>28.858000000000001</v>
      </c>
      <c r="AC1086" s="33">
        <v>10.611000000000001</v>
      </c>
      <c r="AD1086" s="33">
        <v>19.189</v>
      </c>
      <c r="AE1086" s="33">
        <v>14.484999999999999</v>
      </c>
      <c r="AF1086" s="33">
        <v>0.7</v>
      </c>
      <c r="AG1086" s="33">
        <v>-2.8290000000000002</v>
      </c>
      <c r="AH1086" s="33">
        <v>-3.6059999999999999</v>
      </c>
      <c r="AI1086" s="33">
        <v>-4.4359999999999999</v>
      </c>
      <c r="AJ1086" s="33">
        <v>53.093000000000004</v>
      </c>
      <c r="AK1086" s="33">
        <v>-1.831</v>
      </c>
      <c r="AL1086" s="33">
        <v>20.713999999999999</v>
      </c>
      <c r="AM1086" s="33">
        <v>-4.8220000000000001</v>
      </c>
      <c r="AN1086">
        <v>9.077</v>
      </c>
      <c r="AO1086">
        <v>0.38800000000000001</v>
      </c>
      <c r="AP1086">
        <v>6</v>
      </c>
      <c r="AQ1086">
        <v>-0.29099999999999998</v>
      </c>
      <c r="AR1086">
        <v>3</v>
      </c>
      <c r="AS1086">
        <v>61.918999999999997</v>
      </c>
      <c r="AT1086">
        <v>0</v>
      </c>
      <c r="AU1086">
        <v>0</v>
      </c>
      <c r="AV1086">
        <v>116.04300000000001</v>
      </c>
      <c r="AW1086">
        <v>6</v>
      </c>
      <c r="AX1086">
        <v>0</v>
      </c>
      <c r="AY1086">
        <v>16</v>
      </c>
      <c r="AZ1086">
        <v>0</v>
      </c>
      <c r="BA1086">
        <v>16</v>
      </c>
      <c r="BB1086">
        <v>3</v>
      </c>
      <c r="BC1086">
        <v>22</v>
      </c>
    </row>
    <row r="1087" spans="1:55" x14ac:dyDescent="0.3">
      <c r="A1087" t="str">
        <f>'Smile-IC50-CC50'!A1087</f>
        <v>CHEMBL4743948</v>
      </c>
      <c r="C1087" s="11" t="str">
        <f>'Smile-IC50-CC50'!I1087</f>
        <v>c1cc(O)c(O)cc1CC(=S)NCCc2cc(O)c(O)cc2</v>
      </c>
      <c r="D1087" s="25">
        <f>'Smile-IC50-CC50'!B1087</f>
        <v>2.2389999999999999</v>
      </c>
      <c r="E1087" s="26">
        <f>'Smile-IC50-CC50'!C1087</f>
        <v>63.875999999999998</v>
      </c>
      <c r="F1087" s="27">
        <f>'Smile-IC50-CC50'!D1087</f>
        <v>28.528807503349711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9</v>
      </c>
      <c r="M1087">
        <v>0</v>
      </c>
      <c r="N1087">
        <v>-2</v>
      </c>
      <c r="O1087">
        <v>319.375</v>
      </c>
      <c r="P1087">
        <v>2.89</v>
      </c>
      <c r="Q1087">
        <v>561.77200000000005</v>
      </c>
      <c r="R1087">
        <v>66.004999999999995</v>
      </c>
      <c r="S1087">
        <v>214.328</v>
      </c>
      <c r="T1087">
        <v>229.363</v>
      </c>
      <c r="U1087">
        <v>52.076000000000001</v>
      </c>
      <c r="V1087">
        <v>975.28800000000001</v>
      </c>
      <c r="W1087">
        <v>5</v>
      </c>
      <c r="X1087">
        <v>5</v>
      </c>
      <c r="Y1087" s="33">
        <v>8.5613000000000009E-3</v>
      </c>
      <c r="Z1087" s="33">
        <v>1.99019E-2</v>
      </c>
      <c r="AA1087" s="33">
        <v>0.84662950000000003</v>
      </c>
      <c r="AB1087" s="33">
        <v>29.289000000000001</v>
      </c>
      <c r="AC1087" s="33">
        <v>11.885</v>
      </c>
      <c r="AD1087" s="33">
        <v>20.036999999999999</v>
      </c>
      <c r="AE1087" s="33">
        <v>14.37</v>
      </c>
      <c r="AF1087" s="33">
        <v>1.59</v>
      </c>
      <c r="AG1087" s="33">
        <v>-2.988</v>
      </c>
      <c r="AH1087" s="33">
        <v>-4.0839999999999996</v>
      </c>
      <c r="AI1087" s="33">
        <v>-5.1079999999999997</v>
      </c>
      <c r="AJ1087" s="33">
        <v>91.923000000000002</v>
      </c>
      <c r="AK1087" s="33">
        <v>-1.845</v>
      </c>
      <c r="AL1087" s="33">
        <v>72.311000000000007</v>
      </c>
      <c r="AM1087" s="33">
        <v>-3.798</v>
      </c>
      <c r="AN1087">
        <v>8.7870000000000008</v>
      </c>
      <c r="AO1087">
        <v>2.02</v>
      </c>
      <c r="AP1087">
        <v>6</v>
      </c>
      <c r="AQ1087">
        <v>-0.33100000000000002</v>
      </c>
      <c r="AR1087">
        <v>3</v>
      </c>
      <c r="AS1087">
        <v>71.397000000000006</v>
      </c>
      <c r="AT1087">
        <v>0</v>
      </c>
      <c r="AU1087">
        <v>0</v>
      </c>
      <c r="AV1087">
        <v>107.084</v>
      </c>
      <c r="AW1087">
        <v>5</v>
      </c>
      <c r="AX1087">
        <v>0</v>
      </c>
      <c r="AY1087">
        <v>12</v>
      </c>
      <c r="AZ1087">
        <v>0</v>
      </c>
      <c r="BA1087">
        <v>12</v>
      </c>
      <c r="BB1087">
        <v>0</v>
      </c>
      <c r="BC1087">
        <v>22</v>
      </c>
    </row>
    <row r="1088" spans="1:55" x14ac:dyDescent="0.3">
      <c r="A1088" t="str">
        <f>'Smile-IC50-CC50'!A1088</f>
        <v>CHEMBL18266</v>
      </c>
      <c r="C1088" s="11" t="str">
        <f>'Smile-IC50-CC50'!I1088</f>
        <v>c1cc(O)c(O)cc1CCC(=O)NCCc2cc(O)c(O)cc2</v>
      </c>
      <c r="D1088" s="25">
        <f>'Smile-IC50-CC50'!B1088</f>
        <v>1.5680000000000001</v>
      </c>
      <c r="E1088" s="26">
        <f>'Smile-IC50-CC50'!C1088</f>
        <v>63.468000000000004</v>
      </c>
      <c r="F1088" s="27">
        <f>'Smile-IC50-CC50'!D1088</f>
        <v>40.477040816326529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10</v>
      </c>
      <c r="M1088">
        <v>0</v>
      </c>
      <c r="N1088">
        <v>-2</v>
      </c>
      <c r="O1088">
        <v>317.34100000000001</v>
      </c>
      <c r="P1088">
        <v>1.246</v>
      </c>
      <c r="Q1088">
        <v>582.38400000000001</v>
      </c>
      <c r="R1088">
        <v>89.739000000000004</v>
      </c>
      <c r="S1088">
        <v>265.8</v>
      </c>
      <c r="T1088">
        <v>226.845</v>
      </c>
      <c r="U1088">
        <v>0</v>
      </c>
      <c r="V1088">
        <v>1009.349</v>
      </c>
      <c r="W1088">
        <v>5</v>
      </c>
      <c r="X1088">
        <v>5.5</v>
      </c>
      <c r="Y1088" s="33">
        <v>1.5388999999999999E-3</v>
      </c>
      <c r="Z1088" s="33">
        <v>2.1117299999999999E-2</v>
      </c>
      <c r="AA1088" s="33">
        <v>0.83557049999999999</v>
      </c>
      <c r="AB1088" s="33">
        <v>29.986000000000001</v>
      </c>
      <c r="AC1088" s="33">
        <v>12.164999999999999</v>
      </c>
      <c r="AD1088" s="33">
        <v>20.385999999999999</v>
      </c>
      <c r="AE1088" s="33">
        <v>17.338000000000001</v>
      </c>
      <c r="AF1088" s="33">
        <v>0.439</v>
      </c>
      <c r="AG1088" s="33">
        <v>-1.806</v>
      </c>
      <c r="AH1088" s="33">
        <v>-3.26</v>
      </c>
      <c r="AI1088" s="33">
        <v>-3.9</v>
      </c>
      <c r="AJ1088" s="33">
        <v>16.77</v>
      </c>
      <c r="AK1088" s="33">
        <v>-2.577</v>
      </c>
      <c r="AL1088" s="33">
        <v>11.125999999999999</v>
      </c>
      <c r="AM1088" s="33">
        <v>-4.6589999999999998</v>
      </c>
      <c r="AN1088">
        <v>8.94</v>
      </c>
      <c r="AO1088">
        <v>0.313</v>
      </c>
      <c r="AP1088">
        <v>7</v>
      </c>
      <c r="AQ1088">
        <v>-0.67800000000000005</v>
      </c>
      <c r="AR1088">
        <v>2</v>
      </c>
      <c r="AS1088">
        <v>51.433999999999997</v>
      </c>
      <c r="AT1088">
        <v>0</v>
      </c>
      <c r="AU1088">
        <v>31.507000000000001</v>
      </c>
      <c r="AV1088">
        <v>127.572</v>
      </c>
      <c r="AW1088">
        <v>6</v>
      </c>
      <c r="AX1088">
        <v>0</v>
      </c>
      <c r="AY1088">
        <v>12</v>
      </c>
      <c r="AZ1088">
        <v>0</v>
      </c>
      <c r="BA1088">
        <v>12</v>
      </c>
      <c r="BB1088">
        <v>0</v>
      </c>
      <c r="BC1088">
        <v>23</v>
      </c>
    </row>
    <row r="1089" spans="1:55" x14ac:dyDescent="0.3">
      <c r="A1089" t="str">
        <f>'Smile-IC50-CC50'!A1089</f>
        <v>CHEMBL4748299</v>
      </c>
      <c r="C1089" s="11" t="str">
        <f>'Smile-IC50-CC50'!I1089</f>
        <v>c1cc(O)c(O)cc1CC(=O)NCCc2cc(O)c(O)cc2</v>
      </c>
      <c r="D1089" s="25">
        <f>'Smile-IC50-CC50'!B1089</f>
        <v>0.746</v>
      </c>
      <c r="E1089" s="26">
        <f>'Smile-IC50-CC50'!C1089</f>
        <v>60.661999999999999</v>
      </c>
      <c r="F1089" s="27">
        <f>'Smile-IC50-CC50'!D1089</f>
        <v>81.316353887399458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9</v>
      </c>
      <c r="M1089">
        <v>0</v>
      </c>
      <c r="N1089">
        <v>-2</v>
      </c>
      <c r="O1089">
        <v>303.31400000000002</v>
      </c>
      <c r="P1089">
        <v>3.387</v>
      </c>
      <c r="Q1089">
        <v>568.09799999999996</v>
      </c>
      <c r="R1089">
        <v>72.555999999999997</v>
      </c>
      <c r="S1089">
        <v>268.62099999999998</v>
      </c>
      <c r="T1089">
        <v>226.92099999999999</v>
      </c>
      <c r="U1089">
        <v>0</v>
      </c>
      <c r="V1089">
        <v>969.41399999999999</v>
      </c>
      <c r="W1089">
        <v>5</v>
      </c>
      <c r="X1089">
        <v>5.5</v>
      </c>
      <c r="Y1089" s="33">
        <v>1.1831400000000001E-2</v>
      </c>
      <c r="Z1089" s="33">
        <v>2.1648299999999999E-2</v>
      </c>
      <c r="AA1089" s="33">
        <v>0.83383660000000004</v>
      </c>
      <c r="AB1089" s="33">
        <v>29.03</v>
      </c>
      <c r="AC1089" s="33">
        <v>11.787000000000001</v>
      </c>
      <c r="AD1089" s="33">
        <v>20.225000000000001</v>
      </c>
      <c r="AE1089" s="33">
        <v>18.244</v>
      </c>
      <c r="AF1089" s="33">
        <v>0.183</v>
      </c>
      <c r="AG1089" s="33">
        <v>-1.4379999999999999</v>
      </c>
      <c r="AH1089" s="33">
        <v>-3.0059999999999998</v>
      </c>
      <c r="AI1089" s="33">
        <v>-3.9279999999999999</v>
      </c>
      <c r="AJ1089" s="33">
        <v>13.256</v>
      </c>
      <c r="AK1089" s="33">
        <v>-2.5550000000000002</v>
      </c>
      <c r="AL1089" s="33">
        <v>10.41</v>
      </c>
      <c r="AM1089" s="33">
        <v>-4.8070000000000004</v>
      </c>
      <c r="AN1089">
        <v>9.1620000000000008</v>
      </c>
      <c r="AO1089">
        <v>0.432</v>
      </c>
      <c r="AP1089">
        <v>6</v>
      </c>
      <c r="AQ1089">
        <v>-0.72799999999999998</v>
      </c>
      <c r="AR1089">
        <v>2</v>
      </c>
      <c r="AS1089">
        <v>48.104999999999997</v>
      </c>
      <c r="AT1089">
        <v>0</v>
      </c>
      <c r="AU1089">
        <v>40.972999999999999</v>
      </c>
      <c r="AV1089">
        <v>127.735</v>
      </c>
      <c r="AW1089">
        <v>6</v>
      </c>
      <c r="AX1089">
        <v>0</v>
      </c>
      <c r="AY1089">
        <v>12</v>
      </c>
      <c r="AZ1089">
        <v>0</v>
      </c>
      <c r="BA1089">
        <v>12</v>
      </c>
      <c r="BB1089">
        <v>0</v>
      </c>
      <c r="BC1089">
        <v>22</v>
      </c>
    </row>
    <row r="1090" spans="1:55" x14ac:dyDescent="0.3">
      <c r="A1090" t="str">
        <f>'Smile-IC50-CC50'!A1090</f>
        <v>CHEMBL3105780</v>
      </c>
      <c r="C1090" s="11" t="str">
        <f>'Smile-IC50-CC50'!I1090</f>
        <v>c1cc(O)ccc1C(=O)NCCc2cc(O)c(O)cc2</v>
      </c>
      <c r="D1090" s="25">
        <f>'Smile-IC50-CC50'!B1090</f>
        <v>3.4630000000000001</v>
      </c>
      <c r="E1090" s="26">
        <f>'Smile-IC50-CC50'!C1090</f>
        <v>54.658000000000001</v>
      </c>
      <c r="F1090" s="27">
        <f>'Smile-IC50-CC50'!D1090</f>
        <v>15.783424776205601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7</v>
      </c>
      <c r="M1090">
        <v>0</v>
      </c>
      <c r="N1090">
        <v>-2</v>
      </c>
      <c r="O1090">
        <v>273.28800000000001</v>
      </c>
      <c r="P1090">
        <v>5.5990000000000002</v>
      </c>
      <c r="Q1090">
        <v>533.17700000000002</v>
      </c>
      <c r="R1090">
        <v>65.218000000000004</v>
      </c>
      <c r="S1090">
        <v>207.84</v>
      </c>
      <c r="T1090">
        <v>260.11799999999999</v>
      </c>
      <c r="U1090">
        <v>0</v>
      </c>
      <c r="V1090">
        <v>890.54200000000003</v>
      </c>
      <c r="W1090">
        <v>4</v>
      </c>
      <c r="X1090">
        <v>4.75</v>
      </c>
      <c r="Y1090" s="33">
        <v>3.5203199999999997E-2</v>
      </c>
      <c r="Z1090" s="33">
        <v>1.7817699999999999E-2</v>
      </c>
      <c r="AA1090" s="33">
        <v>0.83958299999999997</v>
      </c>
      <c r="AB1090" s="33">
        <v>27.475000000000001</v>
      </c>
      <c r="AC1090" s="33">
        <v>10.593999999999999</v>
      </c>
      <c r="AD1090" s="33">
        <v>17.963999999999999</v>
      </c>
      <c r="AE1090" s="33">
        <v>13.178000000000001</v>
      </c>
      <c r="AF1090" s="33">
        <v>1.0880000000000001</v>
      </c>
      <c r="AG1090" s="33">
        <v>-2.8650000000000002</v>
      </c>
      <c r="AH1090" s="33">
        <v>-3.4209999999999998</v>
      </c>
      <c r="AI1090" s="33">
        <v>-5.3680000000000003</v>
      </c>
      <c r="AJ1090" s="33">
        <v>105.914</v>
      </c>
      <c r="AK1090" s="33">
        <v>-1.8240000000000001</v>
      </c>
      <c r="AL1090" s="33">
        <v>43.695999999999998</v>
      </c>
      <c r="AM1090" s="33">
        <v>-3.762</v>
      </c>
      <c r="AN1090">
        <v>8.7319999999999993</v>
      </c>
      <c r="AO1090">
        <v>0.89100000000000001</v>
      </c>
      <c r="AP1090">
        <v>4</v>
      </c>
      <c r="AQ1090">
        <v>-0.33100000000000002</v>
      </c>
      <c r="AR1090">
        <v>3</v>
      </c>
      <c r="AS1090">
        <v>69.561000000000007</v>
      </c>
      <c r="AT1090">
        <v>0</v>
      </c>
      <c r="AU1090">
        <v>0</v>
      </c>
      <c r="AV1090">
        <v>103.15900000000001</v>
      </c>
      <c r="AW1090">
        <v>5</v>
      </c>
      <c r="AX1090">
        <v>0</v>
      </c>
      <c r="AY1090">
        <v>12</v>
      </c>
      <c r="AZ1090">
        <v>0</v>
      </c>
      <c r="BA1090">
        <v>12</v>
      </c>
      <c r="BB1090">
        <v>0</v>
      </c>
      <c r="BC1090">
        <v>20</v>
      </c>
    </row>
    <row r="1091" spans="1:55" x14ac:dyDescent="0.3">
      <c r="A1091" t="str">
        <f>'Smile-IC50-CC50'!A1091</f>
        <v>CHEMBL4753013</v>
      </c>
      <c r="C1091" s="11" t="str">
        <f>'Smile-IC50-CC50'!I1091</f>
        <v>c1ccc(O)cc1C(=O)NCCc2cc(O)c(O)cc2</v>
      </c>
      <c r="D1091" s="25">
        <f>'Smile-IC50-CC50'!B1091</f>
        <v>3.5750000000000002</v>
      </c>
      <c r="E1091" s="26">
        <f>'Smile-IC50-CC50'!C1091</f>
        <v>54.658000000000001</v>
      </c>
      <c r="F1091" s="27">
        <f>'Smile-IC50-CC50'!D1091</f>
        <v>15.288951048951049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7</v>
      </c>
      <c r="M1091">
        <v>0</v>
      </c>
      <c r="N1091">
        <v>-2</v>
      </c>
      <c r="O1091">
        <v>273.28800000000001</v>
      </c>
      <c r="P1091">
        <v>7.0629999999999997</v>
      </c>
      <c r="Q1091">
        <v>527.15899999999999</v>
      </c>
      <c r="R1091">
        <v>75.38</v>
      </c>
      <c r="S1091">
        <v>189.01499999999999</v>
      </c>
      <c r="T1091">
        <v>262.76400000000001</v>
      </c>
      <c r="U1091">
        <v>0</v>
      </c>
      <c r="V1091">
        <v>889.29600000000005</v>
      </c>
      <c r="W1091">
        <v>4</v>
      </c>
      <c r="X1091">
        <v>4.75</v>
      </c>
      <c r="Y1091" s="33">
        <v>5.6093400000000002E-2</v>
      </c>
      <c r="Z1091" s="33">
        <v>1.8021100000000002E-2</v>
      </c>
      <c r="AA1091" s="33">
        <v>0.84837439999999997</v>
      </c>
      <c r="AB1091" s="33">
        <v>27.45</v>
      </c>
      <c r="AC1091" s="33">
        <v>10.504</v>
      </c>
      <c r="AD1091" s="33">
        <v>18.18</v>
      </c>
      <c r="AE1091" s="33">
        <v>13.054</v>
      </c>
      <c r="AF1091" s="33">
        <v>1.1399999999999999</v>
      </c>
      <c r="AG1091" s="33">
        <v>-2.8109999999999999</v>
      </c>
      <c r="AH1091" s="33">
        <v>-3.4209999999999998</v>
      </c>
      <c r="AI1091" s="33">
        <v>-5.2389999999999999</v>
      </c>
      <c r="AJ1091" s="33">
        <v>159.75899999999999</v>
      </c>
      <c r="AK1091" s="33">
        <v>-1.609</v>
      </c>
      <c r="AL1091" s="33">
        <v>68.138000000000005</v>
      </c>
      <c r="AM1091" s="33">
        <v>-3.4049999999999998</v>
      </c>
      <c r="AN1091">
        <v>9.0109999999999992</v>
      </c>
      <c r="AO1091">
        <v>0.432</v>
      </c>
      <c r="AP1091">
        <v>4</v>
      </c>
      <c r="AQ1091">
        <v>-0.32600000000000001</v>
      </c>
      <c r="AR1091">
        <v>3</v>
      </c>
      <c r="AS1091">
        <v>73.058999999999997</v>
      </c>
      <c r="AT1091">
        <v>0</v>
      </c>
      <c r="AU1091">
        <v>0</v>
      </c>
      <c r="AV1091">
        <v>101.89700000000001</v>
      </c>
      <c r="AW1091">
        <v>5</v>
      </c>
      <c r="AX1091">
        <v>0</v>
      </c>
      <c r="AY1091">
        <v>12</v>
      </c>
      <c r="AZ1091">
        <v>0</v>
      </c>
      <c r="BA1091">
        <v>12</v>
      </c>
      <c r="BB1091">
        <v>0</v>
      </c>
      <c r="BC1091">
        <v>20</v>
      </c>
    </row>
    <row r="1092" spans="1:55" x14ac:dyDescent="0.3">
      <c r="A1092" t="str">
        <f>'Smile-IC50-CC50'!A1092</f>
        <v>CHEMBL959</v>
      </c>
      <c r="C1092" s="11" t="str">
        <f>'Smile-IC50-CC50'!I1092</f>
        <v>C[C@H](N)C12C[C@@H]3C[C@H](C1)C[C@H](C2)C3</v>
      </c>
      <c r="D1092" s="25">
        <f>'Smile-IC50-CC50'!B1092</f>
        <v>12.013999999999999</v>
      </c>
      <c r="E1092" s="26">
        <f>'Smile-IC50-CC50'!C1092</f>
        <v>60.069000000000003</v>
      </c>
      <c r="F1092" s="27">
        <f>'Smile-IC50-CC50'!D1092</f>
        <v>4.9999167637755955</v>
      </c>
      <c r="G1092">
        <v>2</v>
      </c>
      <c r="H1092">
        <v>1</v>
      </c>
      <c r="I1092">
        <v>0</v>
      </c>
      <c r="J1092">
        <v>0</v>
      </c>
      <c r="K1092">
        <v>0</v>
      </c>
      <c r="L1092">
        <v>2</v>
      </c>
      <c r="M1092">
        <v>0</v>
      </c>
      <c r="N1092">
        <v>2</v>
      </c>
      <c r="O1092">
        <v>179.30500000000001</v>
      </c>
      <c r="P1092">
        <v>1.167</v>
      </c>
      <c r="Q1092">
        <v>389.024</v>
      </c>
      <c r="R1092">
        <v>347.34699999999998</v>
      </c>
      <c r="S1092">
        <v>41.677999999999997</v>
      </c>
      <c r="T1092">
        <v>0</v>
      </c>
      <c r="U1092">
        <v>0</v>
      </c>
      <c r="V1092">
        <v>658.94100000000003</v>
      </c>
      <c r="W1092">
        <v>2</v>
      </c>
      <c r="X1092">
        <v>1</v>
      </c>
      <c r="Y1092" s="33">
        <v>2.0682999999999999E-3</v>
      </c>
      <c r="Z1092" s="33">
        <v>3.6353000000000002E-3</v>
      </c>
      <c r="AA1092" s="33">
        <v>0.9413532</v>
      </c>
      <c r="AB1092" s="33">
        <v>18.933</v>
      </c>
      <c r="AC1092" s="33">
        <v>5.5149999999999997</v>
      </c>
      <c r="AD1092" s="33">
        <v>8.7230000000000008</v>
      </c>
      <c r="AE1092" s="33">
        <v>4.4119999999999999</v>
      </c>
      <c r="AF1092" s="33">
        <v>1.853</v>
      </c>
      <c r="AG1092" s="33">
        <v>-1.081</v>
      </c>
      <c r="AH1092" s="33">
        <v>-1.1020000000000001</v>
      </c>
      <c r="AI1092" s="33">
        <v>-3.2069999999999999</v>
      </c>
      <c r="AJ1092" s="33">
        <v>994.423</v>
      </c>
      <c r="AK1092" s="33">
        <v>0.52800000000000002</v>
      </c>
      <c r="AL1092" s="33">
        <v>544.00699999999995</v>
      </c>
      <c r="AM1092" s="33">
        <v>-4.1580000000000004</v>
      </c>
      <c r="AN1092">
        <v>9.0359999999999996</v>
      </c>
      <c r="AO1092">
        <v>-2.762</v>
      </c>
      <c r="AP1092">
        <v>2</v>
      </c>
      <c r="AQ1092">
        <v>-3.4000000000000002E-2</v>
      </c>
      <c r="AR1092">
        <v>3</v>
      </c>
      <c r="AS1092">
        <v>91.445999999999998</v>
      </c>
      <c r="AT1092">
        <v>0</v>
      </c>
      <c r="AU1092">
        <v>0</v>
      </c>
      <c r="AV1092">
        <v>22.408999999999999</v>
      </c>
      <c r="AW1092">
        <v>1</v>
      </c>
      <c r="AX1092">
        <v>0</v>
      </c>
      <c r="AY1092">
        <v>10</v>
      </c>
      <c r="AZ1092">
        <v>0</v>
      </c>
      <c r="BA1092">
        <v>10</v>
      </c>
      <c r="BB1092">
        <v>10</v>
      </c>
      <c r="BC1092">
        <v>13</v>
      </c>
    </row>
    <row r="1093" spans="1:55" x14ac:dyDescent="0.3">
      <c r="A1093" t="str">
        <f>'Smile-IC50-CC50'!A1093</f>
        <v>CHEMBL1643</v>
      </c>
      <c r="C1093" s="11" t="str">
        <f>'Smile-IC50-CC50'!I1093</f>
        <v>NC(=O)c1ncn(n1)[C@H](O2)[C@H](O)[C@H](O)[C@H]2CO</v>
      </c>
      <c r="D1093" s="25">
        <f>'Smile-IC50-CC50'!B1093</f>
        <v>7.3259999999999996</v>
      </c>
      <c r="E1093" s="26">
        <f>'Smile-IC50-CC50'!C1093</f>
        <v>520.16700000000003</v>
      </c>
      <c r="F1093" s="27">
        <f>'Smile-IC50-CC50'!D1093</f>
        <v>71.00286650286651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5</v>
      </c>
      <c r="M1093">
        <v>0</v>
      </c>
      <c r="N1093">
        <v>-2</v>
      </c>
      <c r="O1093">
        <v>244.20699999999999</v>
      </c>
      <c r="P1093">
        <v>5.5140000000000002</v>
      </c>
      <c r="Q1093">
        <v>443.65699999999998</v>
      </c>
      <c r="R1093">
        <v>105.678</v>
      </c>
      <c r="S1093">
        <v>301.32400000000001</v>
      </c>
      <c r="T1093">
        <v>36.655999999999999</v>
      </c>
      <c r="U1093">
        <v>0</v>
      </c>
      <c r="V1093">
        <v>732.25400000000002</v>
      </c>
      <c r="W1093">
        <v>5</v>
      </c>
      <c r="X1093">
        <v>12.3</v>
      </c>
      <c r="Y1093" s="33">
        <v>4.1523299999999999E-2</v>
      </c>
      <c r="Z1093" s="33">
        <v>6.1992999999999999E-2</v>
      </c>
      <c r="AA1093" s="33">
        <v>0.88557450000000004</v>
      </c>
      <c r="AB1093" s="33">
        <v>20.29</v>
      </c>
      <c r="AC1093" s="33">
        <v>8.5540000000000003</v>
      </c>
      <c r="AD1093" s="33">
        <v>21.335999999999999</v>
      </c>
      <c r="AE1093" s="33">
        <v>21.420999999999999</v>
      </c>
      <c r="AF1093" s="33">
        <v>-2.71</v>
      </c>
      <c r="AG1093" s="33">
        <v>-1.5589999999999999</v>
      </c>
      <c r="AH1093" s="33">
        <v>-0.628</v>
      </c>
      <c r="AI1093" s="33">
        <v>-3.5579999999999998</v>
      </c>
      <c r="AJ1093" s="33">
        <v>13.755000000000001</v>
      </c>
      <c r="AK1093" s="33">
        <v>-2.2989999999999999</v>
      </c>
      <c r="AL1093" s="33">
        <v>4.8109999999999999</v>
      </c>
      <c r="AM1093" s="33">
        <v>-6.4640000000000004</v>
      </c>
      <c r="AN1093">
        <v>9.3339999999999996</v>
      </c>
      <c r="AO1093">
        <v>0.65800000000000003</v>
      </c>
      <c r="AP1093">
        <v>5</v>
      </c>
      <c r="AQ1093">
        <v>-0.99299999999999999</v>
      </c>
      <c r="AR1093">
        <v>2</v>
      </c>
      <c r="AS1093">
        <v>31.454999999999998</v>
      </c>
      <c r="AT1093">
        <v>0</v>
      </c>
      <c r="AU1093">
        <v>0</v>
      </c>
      <c r="AV1093">
        <v>159.24700000000001</v>
      </c>
      <c r="AW1093">
        <v>9</v>
      </c>
      <c r="AX1093">
        <v>0</v>
      </c>
      <c r="AY1093">
        <v>10</v>
      </c>
      <c r="AZ1093">
        <v>0</v>
      </c>
      <c r="BA1093">
        <v>10</v>
      </c>
      <c r="BB1093">
        <v>4</v>
      </c>
      <c r="BC1093">
        <v>17</v>
      </c>
    </row>
    <row r="1094" spans="1:55" x14ac:dyDescent="0.3">
      <c r="A1094" t="str">
        <f>'Smile-IC50-CC50'!A1094</f>
        <v>CHEMBL3040734</v>
      </c>
      <c r="C1094" s="11" t="str">
        <f>'Smile-IC50-CC50'!I1094</f>
        <v>C[C@H](N)[C@H]([C@H]12)C[C@@H](C1)CC2</v>
      </c>
      <c r="D1094" s="25">
        <f>'Smile-IC50-CC50'!B1094</f>
        <v>29.100999999999999</v>
      </c>
      <c r="E1094" s="26">
        <f>'Smile-IC50-CC50'!C1094</f>
        <v>176.27799999999999</v>
      </c>
      <c r="F1094" s="27">
        <f>'Smile-IC50-CC50'!D1094</f>
        <v>6.057455070272499</v>
      </c>
      <c r="G1094">
        <v>3</v>
      </c>
      <c r="H1094">
        <v>1</v>
      </c>
      <c r="I1094">
        <v>0</v>
      </c>
      <c r="J1094">
        <v>0</v>
      </c>
      <c r="K1094">
        <v>0</v>
      </c>
      <c r="L1094">
        <v>2</v>
      </c>
      <c r="M1094">
        <v>0</v>
      </c>
      <c r="N1094">
        <v>2</v>
      </c>
      <c r="O1094">
        <v>139.24</v>
      </c>
      <c r="P1094">
        <v>1.413</v>
      </c>
      <c r="Q1094">
        <v>350.01</v>
      </c>
      <c r="R1094">
        <v>311.74799999999999</v>
      </c>
      <c r="S1094">
        <v>38.262</v>
      </c>
      <c r="T1094">
        <v>0</v>
      </c>
      <c r="U1094">
        <v>0</v>
      </c>
      <c r="V1094">
        <v>566.46</v>
      </c>
      <c r="W1094">
        <v>2</v>
      </c>
      <c r="X1094">
        <v>1</v>
      </c>
      <c r="Y1094" s="33">
        <v>3.5266999999999998E-3</v>
      </c>
      <c r="Z1094" s="33">
        <v>4.0404999999999998E-3</v>
      </c>
      <c r="AA1094" s="33">
        <v>0.94594029999999996</v>
      </c>
      <c r="AB1094" s="33">
        <v>15.231999999999999</v>
      </c>
      <c r="AC1094" s="33">
        <v>4.5919999999999996</v>
      </c>
      <c r="AD1094" s="33">
        <v>7.4240000000000004</v>
      </c>
      <c r="AE1094" s="33">
        <v>4.2949999999999999</v>
      </c>
      <c r="AF1094" s="33">
        <v>1.2909999999999999</v>
      </c>
      <c r="AG1094" s="33">
        <v>-0.38200000000000001</v>
      </c>
      <c r="AH1094" s="33">
        <v>-0.32100000000000001</v>
      </c>
      <c r="AI1094" s="33">
        <v>-3.133</v>
      </c>
      <c r="AJ1094" s="33">
        <v>1071.4280000000001</v>
      </c>
      <c r="AK1094" s="33">
        <v>0.55600000000000005</v>
      </c>
      <c r="AL1094" s="33">
        <v>589.67999999999995</v>
      </c>
      <c r="AM1094" s="33">
        <v>-4.0949999999999998</v>
      </c>
      <c r="AN1094">
        <v>9.14</v>
      </c>
      <c r="AO1094">
        <v>-2.7090000000000001</v>
      </c>
      <c r="AP1094">
        <v>2</v>
      </c>
      <c r="AQ1094">
        <v>-0.28399999999999997</v>
      </c>
      <c r="AR1094">
        <v>3</v>
      </c>
      <c r="AS1094">
        <v>88.736999999999995</v>
      </c>
      <c r="AT1094">
        <v>0</v>
      </c>
      <c r="AU1094">
        <v>0</v>
      </c>
      <c r="AV1094">
        <v>21.829000000000001</v>
      </c>
      <c r="AW1094">
        <v>1</v>
      </c>
      <c r="AX1094">
        <v>0</v>
      </c>
      <c r="AY1094">
        <v>7</v>
      </c>
      <c r="AZ1094">
        <v>0</v>
      </c>
      <c r="BA1094">
        <v>7</v>
      </c>
      <c r="BB1094">
        <v>7</v>
      </c>
      <c r="BC1094">
        <v>10</v>
      </c>
    </row>
    <row r="1095" spans="1:55" x14ac:dyDescent="0.3">
      <c r="A1095" t="str">
        <f>'Smile-IC50-CC50'!A1095</f>
        <v>CHEMBL660</v>
      </c>
      <c r="C1095" s="11" t="str">
        <f>'Smile-IC50-CC50'!I1095</f>
        <v>NC12C[C@@H]3C[C@H](C1)C[C@H](C2)C3</v>
      </c>
      <c r="D1095" s="25">
        <f>'Smile-IC50-CC50'!B1095</f>
        <v>9.68</v>
      </c>
      <c r="E1095" s="26">
        <f>'Smile-IC50-CC50'!C1095</f>
        <v>42.954999999999998</v>
      </c>
      <c r="F1095" s="27">
        <f>'Smile-IC50-CC50'!D1095</f>
        <v>4.4375</v>
      </c>
      <c r="G1095">
        <v>6</v>
      </c>
      <c r="H1095">
        <v>1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2</v>
      </c>
      <c r="O1095">
        <v>151.251</v>
      </c>
      <c r="P1095">
        <v>0.88200000000000001</v>
      </c>
      <c r="Q1095">
        <v>344.73899999999998</v>
      </c>
      <c r="R1095">
        <v>297.30099999999999</v>
      </c>
      <c r="S1095">
        <v>47.438000000000002</v>
      </c>
      <c r="T1095">
        <v>0</v>
      </c>
      <c r="U1095">
        <v>0</v>
      </c>
      <c r="V1095">
        <v>564.452</v>
      </c>
      <c r="W1095">
        <v>2</v>
      </c>
      <c r="X1095">
        <v>1</v>
      </c>
      <c r="Y1095" s="33">
        <v>1.3795000000000001E-3</v>
      </c>
      <c r="Z1095" s="33">
        <v>4.1022999999999997E-3</v>
      </c>
      <c r="AA1095" s="33">
        <v>0.95813280000000001</v>
      </c>
      <c r="AB1095" s="33">
        <v>15.792999999999999</v>
      </c>
      <c r="AC1095" s="33">
        <v>4.7679999999999998</v>
      </c>
      <c r="AD1095" s="33">
        <v>7.6929999999999996</v>
      </c>
      <c r="AE1095" s="33">
        <v>4.5650000000000004</v>
      </c>
      <c r="AF1095" s="33">
        <v>1.4350000000000001</v>
      </c>
      <c r="AG1095" s="33">
        <v>-0.45100000000000001</v>
      </c>
      <c r="AH1095" s="33">
        <v>-0.54200000000000004</v>
      </c>
      <c r="AI1095" s="33">
        <v>-2.9359999999999999</v>
      </c>
      <c r="AJ1095" s="33">
        <v>876.88400000000001</v>
      </c>
      <c r="AK1095" s="33">
        <v>0.55700000000000005</v>
      </c>
      <c r="AL1095" s="33">
        <v>474.85</v>
      </c>
      <c r="AM1095" s="33">
        <v>-4.3600000000000003</v>
      </c>
      <c r="AN1095">
        <v>8.9329999999999998</v>
      </c>
      <c r="AO1095">
        <v>-2.6880000000000002</v>
      </c>
      <c r="AP1095">
        <v>0</v>
      </c>
      <c r="AQ1095">
        <v>-0.245</v>
      </c>
      <c r="AR1095">
        <v>3</v>
      </c>
      <c r="AS1095">
        <v>88.021000000000001</v>
      </c>
      <c r="AT1095">
        <v>0</v>
      </c>
      <c r="AU1095">
        <v>0</v>
      </c>
      <c r="AV1095">
        <v>24.356999999999999</v>
      </c>
      <c r="AW1095">
        <v>1</v>
      </c>
      <c r="AX1095">
        <v>0</v>
      </c>
      <c r="AY1095">
        <v>10</v>
      </c>
      <c r="AZ1095">
        <v>0</v>
      </c>
      <c r="BA1095">
        <v>10</v>
      </c>
      <c r="BB1095">
        <v>10</v>
      </c>
      <c r="BC1095">
        <v>11</v>
      </c>
    </row>
    <row r="1096" spans="1:55" x14ac:dyDescent="0.3">
      <c r="A1096" t="str">
        <f>'Smile-IC50-CC50'!A1096</f>
        <v>CHEMBL4456641</v>
      </c>
      <c r="C1096" s="11" t="str">
        <f>'Smile-IC50-CC50'!I1096</f>
        <v>C[C@@]12C(C)(C)[C@H](CC2)CC\1=N/NC(=O)[C@H]([C@](O3)(C)C=C4)[C@@H]([C@]345)C(=O)N6c7c(S[C@@H]56)cccc7</v>
      </c>
      <c r="D1096" s="25">
        <f>'Smile-IC50-CC50'!B1096</f>
        <v>16.690000000000001</v>
      </c>
      <c r="E1096" s="26">
        <f>'Smile-IC50-CC50'!C1096</f>
        <v>57.023000000000003</v>
      </c>
      <c r="F1096" s="27">
        <f>'Smile-IC50-CC50'!D1096</f>
        <v>3.4165967645296584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3</v>
      </c>
      <c r="M1096">
        <v>0</v>
      </c>
      <c r="N1096">
        <v>0</v>
      </c>
      <c r="O1096">
        <v>463.59300000000002</v>
      </c>
      <c r="P1096">
        <v>3.87</v>
      </c>
      <c r="Q1096">
        <v>705.3</v>
      </c>
      <c r="R1096">
        <v>383.44</v>
      </c>
      <c r="S1096">
        <v>61.945999999999998</v>
      </c>
      <c r="T1096">
        <v>228.65299999999999</v>
      </c>
      <c r="U1096">
        <v>31.260999999999999</v>
      </c>
      <c r="V1096">
        <v>1342.2249999999999</v>
      </c>
      <c r="W1096">
        <v>1</v>
      </c>
      <c r="X1096">
        <v>6.25</v>
      </c>
      <c r="Y1096" s="33">
        <v>1.11603E-2</v>
      </c>
      <c r="Z1096" s="33">
        <v>8.8614999999999996E-3</v>
      </c>
      <c r="AA1096" s="33">
        <v>0.8343372</v>
      </c>
      <c r="AB1096" s="33">
        <v>47.819000000000003</v>
      </c>
      <c r="AC1096" s="33">
        <v>13.15</v>
      </c>
      <c r="AD1096" s="33">
        <v>20.838999999999999</v>
      </c>
      <c r="AE1096" s="33">
        <v>10.363</v>
      </c>
      <c r="AF1096" s="33">
        <v>5.0599999999999996</v>
      </c>
      <c r="AG1096" s="33">
        <v>-6.4420000000000002</v>
      </c>
      <c r="AH1096" s="33">
        <v>-6.87</v>
      </c>
      <c r="AI1096" s="33">
        <v>-5.3029999999999999</v>
      </c>
      <c r="AJ1096" s="33">
        <v>2561.31</v>
      </c>
      <c r="AK1096" s="33">
        <v>-0.13400000000000001</v>
      </c>
      <c r="AL1096" s="33">
        <v>2028.1320000000001</v>
      </c>
      <c r="AM1096" s="33">
        <v>-1.5680000000000001</v>
      </c>
      <c r="AN1096">
        <v>9.016</v>
      </c>
      <c r="AO1096">
        <v>0.97099999999999997</v>
      </c>
      <c r="AP1096">
        <v>4</v>
      </c>
      <c r="AQ1096">
        <v>0.91500000000000004</v>
      </c>
      <c r="AR1096">
        <v>1</v>
      </c>
      <c r="AS1096">
        <v>100</v>
      </c>
      <c r="AT1096">
        <v>0</v>
      </c>
      <c r="AU1096">
        <v>0</v>
      </c>
      <c r="AV1096">
        <v>88.103999999999999</v>
      </c>
      <c r="AW1096">
        <v>6</v>
      </c>
      <c r="AX1096">
        <v>1</v>
      </c>
      <c r="AY1096">
        <v>24</v>
      </c>
      <c r="AZ1096">
        <v>0</v>
      </c>
      <c r="BA1096">
        <v>24</v>
      </c>
      <c r="BB1096">
        <v>11</v>
      </c>
      <c r="BC1096">
        <v>33</v>
      </c>
    </row>
    <row r="1097" spans="1:55" x14ac:dyDescent="0.3">
      <c r="A1097" t="str">
        <f>'Smile-IC50-CC50'!A1097</f>
        <v>CHEMBL4537459</v>
      </c>
      <c r="C1097" s="11" t="str">
        <f>'Smile-IC50-CC50'!I1097</f>
        <v>C[C@@]12C(C)(C)[C@H](CC2)CC\1=N/NC(=O)[C@@H]([C@@](O3)(C)C=C4)[C@H]([C@@]345)C(=O)N6[C@H]5OCCC6</v>
      </c>
      <c r="D1097" s="25">
        <f>'Smile-IC50-CC50'!B1097</f>
        <v>198.90299999999999</v>
      </c>
      <c r="E1097" s="26">
        <f>'Smile-IC50-CC50'!C1097</f>
        <v>298.14800000000002</v>
      </c>
      <c r="F1097" s="27">
        <f>'Smile-IC50-CC50'!D1097</f>
        <v>1.4989618055031853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3</v>
      </c>
      <c r="M1097">
        <v>0</v>
      </c>
      <c r="N1097">
        <v>0</v>
      </c>
      <c r="O1097">
        <v>413.51600000000002</v>
      </c>
      <c r="P1097">
        <v>3.7490000000000001</v>
      </c>
      <c r="Q1097">
        <v>657.87599999999998</v>
      </c>
      <c r="R1097">
        <v>517.85799999999995</v>
      </c>
      <c r="S1097">
        <v>79.004000000000005</v>
      </c>
      <c r="T1097">
        <v>61.014000000000003</v>
      </c>
      <c r="U1097">
        <v>0</v>
      </c>
      <c r="V1097">
        <v>1237.0640000000001</v>
      </c>
      <c r="W1097">
        <v>1</v>
      </c>
      <c r="X1097">
        <v>7.45</v>
      </c>
      <c r="Y1097" s="33">
        <v>1.13604E-2</v>
      </c>
      <c r="Z1097" s="33">
        <v>1.1324300000000001E-2</v>
      </c>
      <c r="AA1097" s="33">
        <v>0.84712849999999995</v>
      </c>
      <c r="AB1097" s="33">
        <v>42.01</v>
      </c>
      <c r="AC1097" s="33">
        <v>10.92</v>
      </c>
      <c r="AD1097" s="33">
        <v>19.122</v>
      </c>
      <c r="AE1097" s="33">
        <v>12.846</v>
      </c>
      <c r="AF1097" s="33">
        <v>2.839</v>
      </c>
      <c r="AG1097" s="33">
        <v>-3.9289999999999998</v>
      </c>
      <c r="AH1097" s="33">
        <v>-4.3460000000000001</v>
      </c>
      <c r="AI1097" s="33">
        <v>-2.9220000000000002</v>
      </c>
      <c r="AJ1097" s="33">
        <v>961.99699999999996</v>
      </c>
      <c r="AK1097" s="33">
        <v>-0.35099999999999998</v>
      </c>
      <c r="AL1097" s="33">
        <v>914.13699999999994</v>
      </c>
      <c r="AM1097" s="33">
        <v>-2.4729999999999999</v>
      </c>
      <c r="AN1097">
        <v>9.4550000000000001</v>
      </c>
      <c r="AO1097">
        <v>0.22500000000000001</v>
      </c>
      <c r="AP1097">
        <v>5</v>
      </c>
      <c r="AQ1097">
        <v>7.3999999999999996E-2</v>
      </c>
      <c r="AR1097">
        <v>3</v>
      </c>
      <c r="AS1097">
        <v>96.962000000000003</v>
      </c>
      <c r="AT1097">
        <v>0</v>
      </c>
      <c r="AU1097">
        <v>33.106999999999999</v>
      </c>
      <c r="AV1097">
        <v>92.613</v>
      </c>
      <c r="AW1097">
        <v>7</v>
      </c>
      <c r="AX1097">
        <v>0</v>
      </c>
      <c r="AY1097">
        <v>21</v>
      </c>
      <c r="AZ1097">
        <v>0</v>
      </c>
      <c r="BA1097">
        <v>21</v>
      </c>
      <c r="BB1097">
        <v>14</v>
      </c>
      <c r="BC1097">
        <v>30</v>
      </c>
    </row>
    <row r="1098" spans="1:55" x14ac:dyDescent="0.3">
      <c r="A1098" t="str">
        <f>'Smile-IC50-CC50'!A1098</f>
        <v>CHEMBL4525896</v>
      </c>
      <c r="C1098" s="11" t="str">
        <f>'Smile-IC50-CC50'!I1098</f>
        <v>C[C@@]12C(C)(C)[C@H](CC2)CC\1=N/NC(=O)[C@@H]([C@](O3)(C)C=C4)[C@@H]([C@]345)C(=O)N(C5)Cc6ccccc6</v>
      </c>
      <c r="D1098" s="25">
        <f>'Smile-IC50-CC50'!B1098</f>
        <v>32.225999999999999</v>
      </c>
      <c r="E1098" s="26">
        <f>'Smile-IC50-CC50'!C1098</f>
        <v>101.601</v>
      </c>
      <c r="F1098" s="27">
        <f>'Smile-IC50-CC50'!D1098</f>
        <v>3.1527648482591695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5</v>
      </c>
      <c r="M1098">
        <v>0</v>
      </c>
      <c r="N1098">
        <v>0</v>
      </c>
      <c r="O1098">
        <v>447.57600000000002</v>
      </c>
      <c r="P1098">
        <v>5.2670000000000003</v>
      </c>
      <c r="Q1098">
        <v>715.45699999999999</v>
      </c>
      <c r="R1098">
        <v>427.61700000000002</v>
      </c>
      <c r="S1098">
        <v>49.064</v>
      </c>
      <c r="T1098">
        <v>238.77600000000001</v>
      </c>
      <c r="U1098">
        <v>0</v>
      </c>
      <c r="V1098">
        <v>1366.287</v>
      </c>
      <c r="W1098">
        <v>1</v>
      </c>
      <c r="X1098">
        <v>5.75</v>
      </c>
      <c r="Y1098" s="33">
        <v>2.0305E-2</v>
      </c>
      <c r="Z1098" s="33">
        <v>8.0368000000000002E-3</v>
      </c>
      <c r="AA1098" s="33">
        <v>0.8322927</v>
      </c>
      <c r="AB1098" s="33">
        <v>47.594999999999999</v>
      </c>
      <c r="AC1098" s="33">
        <v>13.127000000000001</v>
      </c>
      <c r="AD1098" s="33">
        <v>20.347000000000001</v>
      </c>
      <c r="AE1098" s="33">
        <v>11.363</v>
      </c>
      <c r="AF1098" s="33">
        <v>4.78</v>
      </c>
      <c r="AG1098" s="33">
        <v>-5.4850000000000003</v>
      </c>
      <c r="AH1098" s="33">
        <v>-6.0449999999999999</v>
      </c>
      <c r="AI1098" s="33">
        <v>-4.01</v>
      </c>
      <c r="AJ1098" s="33">
        <v>2099.3130000000001</v>
      </c>
      <c r="AK1098" s="33">
        <v>-0.21</v>
      </c>
      <c r="AL1098" s="33">
        <v>1853.0650000000001</v>
      </c>
      <c r="AM1098" s="33">
        <v>-1.103</v>
      </c>
      <c r="AN1098">
        <v>9.09</v>
      </c>
      <c r="AO1098">
        <v>-2E-3</v>
      </c>
      <c r="AP1098">
        <v>5</v>
      </c>
      <c r="AQ1098">
        <v>0.67600000000000005</v>
      </c>
      <c r="AR1098">
        <v>3</v>
      </c>
      <c r="AS1098">
        <v>100</v>
      </c>
      <c r="AT1098">
        <v>0</v>
      </c>
      <c r="AU1098">
        <v>26.199000000000002</v>
      </c>
      <c r="AV1098">
        <v>73.206000000000003</v>
      </c>
      <c r="AW1098">
        <v>6</v>
      </c>
      <c r="AX1098">
        <v>0</v>
      </c>
      <c r="AY1098">
        <v>23</v>
      </c>
      <c r="AZ1098">
        <v>0</v>
      </c>
      <c r="BA1098">
        <v>23</v>
      </c>
      <c r="BB1098">
        <v>11</v>
      </c>
      <c r="BC1098">
        <v>33</v>
      </c>
    </row>
    <row r="1099" spans="1:55" x14ac:dyDescent="0.3">
      <c r="A1099" t="str">
        <f>'Smile-IC50-CC50'!A1099</f>
        <v>CHEMBL4591029</v>
      </c>
      <c r="C1099" s="11" t="str">
        <f>'Smile-IC50-CC50'!I1099</f>
        <v>C[C@@]12C(C)(C)[C@H](CC2)CC\1=N/NC(=O)[C@@H]([C@@](O3)(C)C=C4)[C@H]([C@@]345)C(=O)N(C5)c6ccccc6</v>
      </c>
      <c r="D1099" s="25">
        <f>'Smile-IC50-CC50'!B1099</f>
        <v>9.5380000000000003</v>
      </c>
      <c r="E1099" s="26">
        <f>'Smile-IC50-CC50'!C1099</f>
        <v>120.093</v>
      </c>
      <c r="F1099" s="27">
        <f>'Smile-IC50-CC50'!D1099</f>
        <v>12.591004403438877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3</v>
      </c>
      <c r="M1099">
        <v>0</v>
      </c>
      <c r="N1099">
        <v>0</v>
      </c>
      <c r="O1099">
        <v>433.54899999999998</v>
      </c>
      <c r="P1099">
        <v>2.2050000000000001</v>
      </c>
      <c r="Q1099">
        <v>726.83900000000006</v>
      </c>
      <c r="R1099">
        <v>407.00099999999998</v>
      </c>
      <c r="S1099">
        <v>69.307000000000002</v>
      </c>
      <c r="T1099">
        <v>250.53100000000001</v>
      </c>
      <c r="U1099">
        <v>0</v>
      </c>
      <c r="V1099">
        <v>1350.4690000000001</v>
      </c>
      <c r="W1099">
        <v>1</v>
      </c>
      <c r="X1099">
        <v>5.75</v>
      </c>
      <c r="Y1099" s="33">
        <v>3.5991999999999999E-3</v>
      </c>
      <c r="Z1099" s="33">
        <v>7.9109999999999996E-3</v>
      </c>
      <c r="AA1099" s="33">
        <v>0.81292399999999998</v>
      </c>
      <c r="AB1099" s="33">
        <v>48.357999999999997</v>
      </c>
      <c r="AC1099" s="33">
        <v>13.253</v>
      </c>
      <c r="AD1099" s="33">
        <v>20.481999999999999</v>
      </c>
      <c r="AE1099" s="33">
        <v>10.111000000000001</v>
      </c>
      <c r="AF1099" s="33">
        <v>5.17</v>
      </c>
      <c r="AG1099" s="33">
        <v>-6.8810000000000002</v>
      </c>
      <c r="AH1099" s="33">
        <v>-6.3979999999999997</v>
      </c>
      <c r="AI1099" s="33">
        <v>-5.7539999999999996</v>
      </c>
      <c r="AJ1099" s="33">
        <v>2181.0439999999999</v>
      </c>
      <c r="AK1099" s="33">
        <v>-0.316</v>
      </c>
      <c r="AL1099" s="33">
        <v>1149.2280000000001</v>
      </c>
      <c r="AM1099" s="33">
        <v>-1.6259999999999999</v>
      </c>
      <c r="AN1099">
        <v>8.92</v>
      </c>
      <c r="AO1099">
        <v>0.184</v>
      </c>
      <c r="AP1099">
        <v>4</v>
      </c>
      <c r="AQ1099">
        <v>1.0309999999999999</v>
      </c>
      <c r="AR1099">
        <v>1</v>
      </c>
      <c r="AS1099">
        <v>100</v>
      </c>
      <c r="AT1099">
        <v>0</v>
      </c>
      <c r="AU1099">
        <v>0</v>
      </c>
      <c r="AV1099">
        <v>87.95</v>
      </c>
      <c r="AW1099">
        <v>6</v>
      </c>
      <c r="AX1099">
        <v>1</v>
      </c>
      <c r="AY1099">
        <v>23</v>
      </c>
      <c r="AZ1099">
        <v>0</v>
      </c>
      <c r="BA1099">
        <v>23</v>
      </c>
      <c r="BB1099">
        <v>11</v>
      </c>
      <c r="BC1099">
        <v>32</v>
      </c>
    </row>
    <row r="1100" spans="1:55" x14ac:dyDescent="0.3">
      <c r="A1100" t="str">
        <f>'Smile-IC50-CC50'!A1100</f>
        <v>CHEMBL4559597</v>
      </c>
      <c r="C1100" s="11" t="str">
        <f>'Smile-IC50-CC50'!I1100</f>
        <v>o1cccc1C(=O)N\N=C\2C[C@@H](CC3)C(C)(C)[C@]23C</v>
      </c>
      <c r="D1100" s="25">
        <f>'Smile-IC50-CC50'!B1100</f>
        <v>84.611000000000004</v>
      </c>
      <c r="E1100" s="26">
        <f>'Smile-IC50-CC50'!C1100</f>
        <v>282.99</v>
      </c>
      <c r="F1100" s="27">
        <f>'Smile-IC50-CC50'!D1100</f>
        <v>3.3446005838484356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3</v>
      </c>
      <c r="M1100">
        <v>0</v>
      </c>
      <c r="N1100">
        <v>0</v>
      </c>
      <c r="O1100">
        <v>260.33499999999998</v>
      </c>
      <c r="P1100">
        <v>2.3260000000000001</v>
      </c>
      <c r="Q1100">
        <v>494.06799999999998</v>
      </c>
      <c r="R1100">
        <v>282.322</v>
      </c>
      <c r="S1100">
        <v>61.14</v>
      </c>
      <c r="T1100">
        <v>150.60599999999999</v>
      </c>
      <c r="U1100">
        <v>0</v>
      </c>
      <c r="V1100">
        <v>862.65300000000002</v>
      </c>
      <c r="W1100">
        <v>1</v>
      </c>
      <c r="X1100">
        <v>2.5</v>
      </c>
      <c r="Y1100" s="33">
        <v>6.2700000000000004E-3</v>
      </c>
      <c r="Z1100" s="33">
        <v>5.0600000000000003E-3</v>
      </c>
      <c r="AA1100" s="33">
        <v>0.88702420000000004</v>
      </c>
      <c r="AB1100" s="33">
        <v>27.881</v>
      </c>
      <c r="AC1100" s="33">
        <v>8.0649999999999995</v>
      </c>
      <c r="AD1100" s="33">
        <v>11.494999999999999</v>
      </c>
      <c r="AE1100" s="33">
        <v>5.6139999999999999</v>
      </c>
      <c r="AF1100" s="33">
        <v>3.383</v>
      </c>
      <c r="AG1100" s="33">
        <v>-3.887</v>
      </c>
      <c r="AH1100" s="33">
        <v>-3.802</v>
      </c>
      <c r="AI1100" s="33">
        <v>-4.0780000000000003</v>
      </c>
      <c r="AJ1100" s="33">
        <v>2606.7860000000001</v>
      </c>
      <c r="AK1100" s="33">
        <v>-0.13500000000000001</v>
      </c>
      <c r="AL1100" s="33">
        <v>1393.5119999999999</v>
      </c>
      <c r="AM1100" s="33">
        <v>-1.8280000000000001</v>
      </c>
      <c r="AN1100">
        <v>9.0960000000000001</v>
      </c>
      <c r="AO1100">
        <v>0.10199999999999999</v>
      </c>
      <c r="AP1100">
        <v>2</v>
      </c>
      <c r="AQ1100">
        <v>0.36099999999999999</v>
      </c>
      <c r="AR1100">
        <v>3</v>
      </c>
      <c r="AS1100">
        <v>100</v>
      </c>
      <c r="AT1100">
        <v>0</v>
      </c>
      <c r="AU1100">
        <v>0</v>
      </c>
      <c r="AV1100">
        <v>61.674999999999997</v>
      </c>
      <c r="AW1100">
        <v>4</v>
      </c>
      <c r="AX1100">
        <v>0</v>
      </c>
      <c r="AY1100">
        <v>12</v>
      </c>
      <c r="AZ1100">
        <v>0</v>
      </c>
      <c r="BA1100">
        <v>12</v>
      </c>
      <c r="BB1100">
        <v>6</v>
      </c>
      <c r="BC1100">
        <v>19</v>
      </c>
    </row>
    <row r="1101" spans="1:55" x14ac:dyDescent="0.3">
      <c r="A1101" t="str">
        <f>'Smile-IC50-CC50'!A1101</f>
        <v>CHEMBL4513542</v>
      </c>
      <c r="C1101" s="11" t="str">
        <f>'Smile-IC50-CC50'!I1101</f>
        <v>c1cc(Br)ccc1C(=O)N\N=C\2C[C@@H](CC3)C(C)(C)[C@]23C</v>
      </c>
      <c r="D1101" s="25">
        <f>'Smile-IC50-CC50'!B1101</f>
        <v>76.489999999999995</v>
      </c>
      <c r="E1101" s="26">
        <f>'Smile-IC50-CC50'!C1101</f>
        <v>287.10000000000002</v>
      </c>
      <c r="F1101" s="27">
        <f>'Smile-IC50-CC50'!D1101</f>
        <v>3.7534318211530926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3</v>
      </c>
      <c r="M1101">
        <v>0</v>
      </c>
      <c r="N1101">
        <v>1</v>
      </c>
      <c r="O1101">
        <v>349.27</v>
      </c>
      <c r="P1101">
        <v>6.77</v>
      </c>
      <c r="Q1101">
        <v>561.226</v>
      </c>
      <c r="R1101">
        <v>278.73200000000003</v>
      </c>
      <c r="S1101">
        <v>52.932000000000002</v>
      </c>
      <c r="T1101">
        <v>151.636</v>
      </c>
      <c r="U1101">
        <v>77.926000000000002</v>
      </c>
      <c r="V1101">
        <v>984.13800000000003</v>
      </c>
      <c r="W1101">
        <v>1</v>
      </c>
      <c r="X1101">
        <v>2</v>
      </c>
      <c r="Y1101" s="33">
        <v>4.6573999999999997E-2</v>
      </c>
      <c r="Z1101" s="33">
        <v>3.5636000000000001E-3</v>
      </c>
      <c r="AA1101" s="33">
        <v>0.85257159999999999</v>
      </c>
      <c r="AB1101" s="33">
        <v>32.753</v>
      </c>
      <c r="AC1101" s="33">
        <v>9.5779999999999994</v>
      </c>
      <c r="AD1101" s="33">
        <v>13.76</v>
      </c>
      <c r="AE1101" s="33">
        <v>5.2610000000000001</v>
      </c>
      <c r="AF1101" s="33">
        <v>4.7080000000000002</v>
      </c>
      <c r="AG1101" s="33">
        <v>-5.6109999999999998</v>
      </c>
      <c r="AH1101" s="33">
        <v>-5.8869999999999996</v>
      </c>
      <c r="AI1101" s="33">
        <v>-4.641</v>
      </c>
      <c r="AJ1101" s="33">
        <v>3118.511</v>
      </c>
      <c r="AK1101" s="33">
        <v>8.7999999999999995E-2</v>
      </c>
      <c r="AL1101" s="33">
        <v>4519.8959999999997</v>
      </c>
      <c r="AM1101" s="33">
        <v>-1.673</v>
      </c>
      <c r="AN1101">
        <v>9.2530000000000001</v>
      </c>
      <c r="AO1101">
        <v>0.77800000000000002</v>
      </c>
      <c r="AP1101">
        <v>1</v>
      </c>
      <c r="AQ1101">
        <v>0.78200000000000003</v>
      </c>
      <c r="AR1101">
        <v>3</v>
      </c>
      <c r="AS1101">
        <v>100</v>
      </c>
      <c r="AT1101">
        <v>0</v>
      </c>
      <c r="AU1101">
        <v>0</v>
      </c>
      <c r="AV1101">
        <v>52.936</v>
      </c>
      <c r="AW1101">
        <v>3</v>
      </c>
      <c r="AX1101">
        <v>0</v>
      </c>
      <c r="AY1101">
        <v>13</v>
      </c>
      <c r="AZ1101">
        <v>0</v>
      </c>
      <c r="BA1101">
        <v>13</v>
      </c>
      <c r="BB1101">
        <v>6</v>
      </c>
      <c r="BC1101">
        <v>21</v>
      </c>
    </row>
    <row r="1102" spans="1:55" x14ac:dyDescent="0.3">
      <c r="A1102" t="str">
        <f>'Smile-IC50-CC50'!A1102</f>
        <v>CHEMBL4516405</v>
      </c>
      <c r="C1102" s="11" t="str">
        <f>'Smile-IC50-CC50'!I1102</f>
        <v>c1ccccc1C(=O)N\N=C\2C[C@@H](CC3)C(C)(C)[C@]23C</v>
      </c>
      <c r="D1102" s="25">
        <f>'Smile-IC50-CC50'!B1102</f>
        <v>54.345999999999997</v>
      </c>
      <c r="E1102" s="26">
        <f>'Smile-IC50-CC50'!C1102</f>
        <v>283.62900000000002</v>
      </c>
      <c r="F1102" s="27">
        <f>'Smile-IC50-CC50'!D1102</f>
        <v>5.2189489566849456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3</v>
      </c>
      <c r="M1102">
        <v>0</v>
      </c>
      <c r="N1102">
        <v>0</v>
      </c>
      <c r="O1102">
        <v>270.37400000000002</v>
      </c>
      <c r="P1102">
        <v>4.7329999999999997</v>
      </c>
      <c r="Q1102">
        <v>521.44200000000001</v>
      </c>
      <c r="R1102">
        <v>269.11799999999999</v>
      </c>
      <c r="S1102">
        <v>53.844000000000001</v>
      </c>
      <c r="T1102">
        <v>198.48</v>
      </c>
      <c r="U1102">
        <v>0</v>
      </c>
      <c r="V1102">
        <v>921.86800000000005</v>
      </c>
      <c r="W1102">
        <v>1</v>
      </c>
      <c r="X1102">
        <v>2</v>
      </c>
      <c r="Y1102" s="33">
        <v>2.42957E-2</v>
      </c>
      <c r="Z1102" s="33">
        <v>3.8354999999999999E-3</v>
      </c>
      <c r="AA1102" s="33">
        <v>0.87849250000000001</v>
      </c>
      <c r="AB1102" s="33">
        <v>30.707999999999998</v>
      </c>
      <c r="AC1102" s="33">
        <v>8.875</v>
      </c>
      <c r="AD1102" s="33">
        <v>12.494999999999999</v>
      </c>
      <c r="AE1102" s="33">
        <v>5.4630000000000001</v>
      </c>
      <c r="AF1102" s="33">
        <v>4.0650000000000004</v>
      </c>
      <c r="AG1102" s="33">
        <v>-4.5449999999999999</v>
      </c>
      <c r="AH1102" s="33">
        <v>-4.2530000000000001</v>
      </c>
      <c r="AI1102" s="33">
        <v>-4.4450000000000003</v>
      </c>
      <c r="AJ1102" s="33">
        <v>3057.0239999999999</v>
      </c>
      <c r="AK1102" s="33">
        <v>-8.2000000000000003E-2</v>
      </c>
      <c r="AL1102" s="33">
        <v>1655.3910000000001</v>
      </c>
      <c r="AM1102" s="33">
        <v>-1.5249999999999999</v>
      </c>
      <c r="AN1102">
        <v>9.0969999999999995</v>
      </c>
      <c r="AO1102">
        <v>0.36899999999999999</v>
      </c>
      <c r="AP1102">
        <v>1</v>
      </c>
      <c r="AQ1102">
        <v>0.61299999999999999</v>
      </c>
      <c r="AR1102">
        <v>3</v>
      </c>
      <c r="AS1102">
        <v>100</v>
      </c>
      <c r="AT1102">
        <v>0</v>
      </c>
      <c r="AU1102">
        <v>0</v>
      </c>
      <c r="AV1102">
        <v>52.637</v>
      </c>
      <c r="AW1102">
        <v>3</v>
      </c>
      <c r="AX1102">
        <v>0</v>
      </c>
      <c r="AY1102">
        <v>13</v>
      </c>
      <c r="AZ1102">
        <v>0</v>
      </c>
      <c r="BA1102">
        <v>13</v>
      </c>
      <c r="BB1102">
        <v>6</v>
      </c>
      <c r="BC1102">
        <v>20</v>
      </c>
    </row>
    <row r="1103" spans="1:55" x14ac:dyDescent="0.3">
      <c r="A1103" t="str">
        <f>'Smile-IC50-CC50'!A1103</f>
        <v>CHEMBL4591812</v>
      </c>
      <c r="C1103" s="11" t="str">
        <f>'Smile-IC50-CC50'!I1103</f>
        <v>CCCC(=O)N\N=C(\[C@@]12C)C[C@H](C1(C)C)CC2</v>
      </c>
      <c r="D1103" s="25">
        <f>'Smile-IC50-CC50'!B1103</f>
        <v>187.67</v>
      </c>
      <c r="E1103" s="26">
        <f>'Smile-IC50-CC50'!C1103</f>
        <v>281.26799999999997</v>
      </c>
      <c r="F1103" s="27">
        <f>'Smile-IC50-CC50'!D1103</f>
        <v>1.4987371449885436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4</v>
      </c>
      <c r="M1103">
        <v>0</v>
      </c>
      <c r="N1103">
        <v>0</v>
      </c>
      <c r="O1103">
        <v>236.35599999999999</v>
      </c>
      <c r="P1103">
        <v>6.1020000000000003</v>
      </c>
      <c r="Q1103">
        <v>488.16199999999998</v>
      </c>
      <c r="R1103">
        <v>437.26</v>
      </c>
      <c r="S1103">
        <v>50.901000000000003</v>
      </c>
      <c r="T1103">
        <v>0</v>
      </c>
      <c r="U1103">
        <v>0</v>
      </c>
      <c r="V1103">
        <v>864.00400000000002</v>
      </c>
      <c r="W1103">
        <v>1</v>
      </c>
      <c r="X1103">
        <v>2</v>
      </c>
      <c r="Y1103" s="33">
        <v>4.30952E-2</v>
      </c>
      <c r="Z1103" s="33">
        <v>4.0969999999999999E-3</v>
      </c>
      <c r="AA1103" s="33">
        <v>0.89869390000000005</v>
      </c>
      <c r="AB1103" s="33">
        <v>25.855</v>
      </c>
      <c r="AC1103" s="33">
        <v>7.0149999999999997</v>
      </c>
      <c r="AD1103" s="33">
        <v>10.724</v>
      </c>
      <c r="AE1103" s="33">
        <v>3.7919999999999998</v>
      </c>
      <c r="AF1103" s="33">
        <v>3.4870000000000001</v>
      </c>
      <c r="AG1103" s="33">
        <v>-3.7770000000000001</v>
      </c>
      <c r="AH1103" s="33">
        <v>-3.1970000000000001</v>
      </c>
      <c r="AI1103" s="33">
        <v>-3.1709999999999998</v>
      </c>
      <c r="AJ1103" s="33">
        <v>3259.8829999999998</v>
      </c>
      <c r="AK1103" s="33">
        <v>-9.8000000000000004E-2</v>
      </c>
      <c r="AL1103" s="33">
        <v>1774.4369999999999</v>
      </c>
      <c r="AM1103" s="33">
        <v>-2.0739999999999998</v>
      </c>
      <c r="AN1103">
        <v>9.2089999999999996</v>
      </c>
      <c r="AO1103">
        <v>0.32400000000000001</v>
      </c>
      <c r="AP1103">
        <v>2</v>
      </c>
      <c r="AQ1103">
        <v>0.41399999999999998</v>
      </c>
      <c r="AR1103">
        <v>3</v>
      </c>
      <c r="AS1103">
        <v>100</v>
      </c>
      <c r="AT1103">
        <v>0</v>
      </c>
      <c r="AU1103">
        <v>0</v>
      </c>
      <c r="AV1103">
        <v>52.4</v>
      </c>
      <c r="AW1103">
        <v>3</v>
      </c>
      <c r="AX1103">
        <v>0</v>
      </c>
      <c r="AY1103">
        <v>7</v>
      </c>
      <c r="AZ1103">
        <v>0</v>
      </c>
      <c r="BA1103">
        <v>7</v>
      </c>
      <c r="BB1103">
        <v>6</v>
      </c>
      <c r="BC1103">
        <v>17</v>
      </c>
    </row>
    <row r="1104" spans="1:55" x14ac:dyDescent="0.3">
      <c r="A1104" t="str">
        <f>'Smile-IC50-CC50'!A1104</f>
        <v>CHEMBL1643</v>
      </c>
      <c r="C1104" s="11" t="str">
        <f>'Smile-IC50-CC50'!I1104</f>
        <v>NC(=O)c1ncn(n1)[C@H](O2)[C@H](O)[C@H](O)[C@H]2CO</v>
      </c>
      <c r="D1104" s="25">
        <f>'Smile-IC50-CC50'!B1104</f>
        <v>5.3730000000000002</v>
      </c>
      <c r="E1104" s="26">
        <f>'Smile-IC50-CC50'!C1104</f>
        <v>14.164</v>
      </c>
      <c r="F1104" s="27">
        <f>'Smile-IC50-CC50'!D1104</f>
        <v>2.6361436813698118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5</v>
      </c>
      <c r="M1104">
        <v>0</v>
      </c>
      <c r="N1104">
        <v>-2</v>
      </c>
      <c r="O1104">
        <v>244.20699999999999</v>
      </c>
      <c r="P1104">
        <v>5.5140000000000002</v>
      </c>
      <c r="Q1104">
        <v>443.65699999999998</v>
      </c>
      <c r="R1104">
        <v>105.678</v>
      </c>
      <c r="S1104">
        <v>301.32400000000001</v>
      </c>
      <c r="T1104">
        <v>36.655999999999999</v>
      </c>
      <c r="U1104">
        <v>0</v>
      </c>
      <c r="V1104">
        <v>732.25400000000002</v>
      </c>
      <c r="W1104">
        <v>5</v>
      </c>
      <c r="X1104">
        <v>12.3</v>
      </c>
      <c r="Y1104" s="33">
        <v>4.1523299999999999E-2</v>
      </c>
      <c r="Z1104" s="33">
        <v>6.1992999999999999E-2</v>
      </c>
      <c r="AA1104" s="33">
        <v>0.88557450000000004</v>
      </c>
      <c r="AB1104" s="33">
        <v>20.29</v>
      </c>
      <c r="AC1104" s="33">
        <v>8.5540000000000003</v>
      </c>
      <c r="AD1104" s="33">
        <v>21.335999999999999</v>
      </c>
      <c r="AE1104" s="33">
        <v>21.420999999999999</v>
      </c>
      <c r="AF1104" s="33">
        <v>-2.71</v>
      </c>
      <c r="AG1104" s="33">
        <v>-1.5589999999999999</v>
      </c>
      <c r="AH1104" s="33">
        <v>-0.628</v>
      </c>
      <c r="AI1104" s="33">
        <v>-3.5579999999999998</v>
      </c>
      <c r="AJ1104" s="33">
        <v>13.755000000000001</v>
      </c>
      <c r="AK1104" s="33">
        <v>-2.2989999999999999</v>
      </c>
      <c r="AL1104" s="33">
        <v>4.8109999999999999</v>
      </c>
      <c r="AM1104" s="33">
        <v>-6.4640000000000004</v>
      </c>
      <c r="AN1104">
        <v>9.3339999999999996</v>
      </c>
      <c r="AO1104">
        <v>0.65800000000000003</v>
      </c>
      <c r="AP1104">
        <v>5</v>
      </c>
      <c r="AQ1104">
        <v>-0.99299999999999999</v>
      </c>
      <c r="AR1104">
        <v>2</v>
      </c>
      <c r="AS1104">
        <v>31.454999999999998</v>
      </c>
      <c r="AT1104">
        <v>0</v>
      </c>
      <c r="AU1104">
        <v>0</v>
      </c>
      <c r="AV1104">
        <v>159.24700000000001</v>
      </c>
      <c r="AW1104">
        <v>9</v>
      </c>
      <c r="AX1104">
        <v>0</v>
      </c>
      <c r="AY1104">
        <v>10</v>
      </c>
      <c r="AZ1104">
        <v>0</v>
      </c>
      <c r="BA1104">
        <v>10</v>
      </c>
      <c r="BB1104">
        <v>4</v>
      </c>
      <c r="BC1104">
        <v>17</v>
      </c>
    </row>
    <row r="1105" spans="1:55" x14ac:dyDescent="0.3">
      <c r="A1105" t="str">
        <f>'Smile-IC50-CC50'!A1105</f>
        <v>CHEMBL4754977</v>
      </c>
      <c r="C1105" s="11" t="str">
        <f>'Smile-IC50-CC50'!I1105</f>
        <v>c1ccccc1CNC(=O)[C@@]2(N(C(=O)[C@H](CC(=O)OC)NC(=O)OC(C)(C)C)Cc3ccc(F)cc3)CC[N@+](C)(CC2)Cc4ccccc4</v>
      </c>
      <c r="D1105" s="25">
        <f>'Smile-IC50-CC50'!B1105</f>
        <v>67.581999999999994</v>
      </c>
      <c r="E1105" s="26">
        <f>'Smile-IC50-CC50'!C1105</f>
        <v>37.17</v>
      </c>
      <c r="F1105" s="27">
        <f>'Smile-IC50-CC50'!D1105</f>
        <v>0.54999852031606056</v>
      </c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 s="33"/>
      <c r="Z1105" s="33"/>
      <c r="AA1105" s="33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  <c r="AL1105" s="33"/>
      <c r="AM1105" s="33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</row>
    <row r="1106" spans="1:55" x14ac:dyDescent="0.3">
      <c r="A1106" t="str">
        <f>'Smile-IC50-CC50'!A1106</f>
        <v>CHEMBL4797269</v>
      </c>
      <c r="C1106" s="11" t="str">
        <f>'Smile-IC50-CC50'!I1106</f>
        <v>c1ccccc1CNC(=O)C2(N(C(=O)[C@H](CC(=O)OC)NC(=O)OC(C)(C)C)Cc3ccc(F)cc3)CCN(CC2)Cc4cc(F)cc(F)c4</v>
      </c>
      <c r="D1106" s="25">
        <f>'Smile-IC50-CC50'!B1106</f>
        <v>69.677000000000007</v>
      </c>
      <c r="E1106" s="26">
        <f>'Smile-IC50-CC50'!C1106</f>
        <v>58.529000000000003</v>
      </c>
      <c r="F1106" s="27">
        <f>'Smile-IC50-CC50'!D1106</f>
        <v>0.8400045926202333</v>
      </c>
      <c r="G1106">
        <v>1</v>
      </c>
      <c r="H1106">
        <v>1</v>
      </c>
      <c r="I1106">
        <v>0</v>
      </c>
      <c r="J1106">
        <v>0</v>
      </c>
      <c r="K1106">
        <v>2</v>
      </c>
      <c r="L1106">
        <v>13</v>
      </c>
      <c r="M1106">
        <v>1</v>
      </c>
      <c r="N1106">
        <v>0</v>
      </c>
      <c r="O1106">
        <v>696.76499999999999</v>
      </c>
      <c r="P1106">
        <v>11.132</v>
      </c>
      <c r="Q1106">
        <v>997.80700000000002</v>
      </c>
      <c r="R1106">
        <v>348.50599999999997</v>
      </c>
      <c r="S1106">
        <v>108.533</v>
      </c>
      <c r="T1106">
        <v>401.983</v>
      </c>
      <c r="U1106">
        <v>138.786</v>
      </c>
      <c r="V1106">
        <v>1988.51</v>
      </c>
      <c r="W1106">
        <v>1</v>
      </c>
      <c r="X1106">
        <v>11</v>
      </c>
      <c r="Y1106" s="33">
        <v>6.2316200000000002E-2</v>
      </c>
      <c r="Z1106" s="33">
        <v>1.10242E-2</v>
      </c>
      <c r="AA1106" s="33">
        <v>0.76642580000000005</v>
      </c>
      <c r="AB1106" s="33">
        <v>68.918000000000006</v>
      </c>
      <c r="AC1106" s="33">
        <v>19.646999999999998</v>
      </c>
      <c r="AD1106" s="33">
        <v>32.145000000000003</v>
      </c>
      <c r="AE1106" s="33">
        <v>17.722000000000001</v>
      </c>
      <c r="AF1106" s="33">
        <v>5.5709999999999997</v>
      </c>
      <c r="AG1106" s="33">
        <v>-6.1509999999999998</v>
      </c>
      <c r="AH1106" s="33">
        <v>-7.734</v>
      </c>
      <c r="AI1106" s="33">
        <v>-5.2060000000000004</v>
      </c>
      <c r="AJ1106" s="33">
        <v>119.874</v>
      </c>
      <c r="AK1106" s="33">
        <v>-0.71299999999999997</v>
      </c>
      <c r="AL1106" s="33">
        <v>646.56200000000001</v>
      </c>
      <c r="AM1106" s="33">
        <v>-2.9180000000000001</v>
      </c>
      <c r="AN1106">
        <v>9.5280000000000005</v>
      </c>
      <c r="AO1106">
        <v>0.52500000000000002</v>
      </c>
      <c r="AP1106">
        <v>6</v>
      </c>
      <c r="AQ1106">
        <v>0.54600000000000004</v>
      </c>
      <c r="AR1106">
        <v>2</v>
      </c>
      <c r="AS1106">
        <v>70.853999999999999</v>
      </c>
      <c r="AT1106">
        <v>138.786</v>
      </c>
      <c r="AU1106">
        <v>35.786000000000001</v>
      </c>
      <c r="AV1106">
        <v>115.70699999999999</v>
      </c>
      <c r="AW1106">
        <v>10</v>
      </c>
      <c r="AX1106">
        <v>2</v>
      </c>
      <c r="AY1106">
        <v>24</v>
      </c>
      <c r="AZ1106">
        <v>0</v>
      </c>
      <c r="BA1106">
        <v>24</v>
      </c>
      <c r="BB1106">
        <v>5</v>
      </c>
      <c r="BC1106">
        <v>50</v>
      </c>
    </row>
    <row r="1107" spans="1:55" x14ac:dyDescent="0.3">
      <c r="A1107" t="str">
        <f>'Smile-IC50-CC50'!A1107</f>
        <v>CHEMBL4790671</v>
      </c>
      <c r="C1107" s="11" t="str">
        <f>'Smile-IC50-CC50'!I1107</f>
        <v>c1ccccc1CNC(=O)C2(N(C(=O)[C@H](CC(=O)OC)NC(=O)OC(C)(C)C)Cc3ccc(F)cc3)CCN(CC2)Cc4cc(F)ccc4</v>
      </c>
      <c r="D1107" s="25">
        <f>'Smile-IC50-CC50'!B1107</f>
        <v>1.0860000000000001</v>
      </c>
      <c r="E1107" s="26">
        <f>'Smile-IC50-CC50'!C1107</f>
        <v>49.551000000000002</v>
      </c>
      <c r="F1107" s="27">
        <f>'Smile-IC50-CC50'!D1107</f>
        <v>45.627071823204417</v>
      </c>
      <c r="G1107">
        <v>4</v>
      </c>
      <c r="H1107">
        <v>1</v>
      </c>
      <c r="I1107">
        <v>0</v>
      </c>
      <c r="J1107">
        <v>0</v>
      </c>
      <c r="K1107">
        <v>2</v>
      </c>
      <c r="L1107">
        <v>13</v>
      </c>
      <c r="M1107">
        <v>1</v>
      </c>
      <c r="N1107">
        <v>0</v>
      </c>
      <c r="O1107">
        <v>678.77499999999998</v>
      </c>
      <c r="P1107">
        <v>1.6719999999999999</v>
      </c>
      <c r="Q1107">
        <v>1020.186</v>
      </c>
      <c r="R1107">
        <v>365.07900000000001</v>
      </c>
      <c r="S1107">
        <v>103.331</v>
      </c>
      <c r="T1107">
        <v>458.13799999999998</v>
      </c>
      <c r="U1107">
        <v>93.638000000000005</v>
      </c>
      <c r="V1107">
        <v>1998.393</v>
      </c>
      <c r="W1107">
        <v>1</v>
      </c>
      <c r="X1107">
        <v>11</v>
      </c>
      <c r="Y1107" s="33">
        <v>1.3990999999999999E-3</v>
      </c>
      <c r="Z1107" s="33">
        <v>1.07823E-2</v>
      </c>
      <c r="AA1107" s="33">
        <v>0.75209530000000002</v>
      </c>
      <c r="AB1107" s="33">
        <v>69.849999999999994</v>
      </c>
      <c r="AC1107" s="33">
        <v>20.58</v>
      </c>
      <c r="AD1107" s="33">
        <v>31.387</v>
      </c>
      <c r="AE1107" s="33">
        <v>17.654</v>
      </c>
      <c r="AF1107" s="33">
        <v>5.5540000000000003</v>
      </c>
      <c r="AG1107" s="33">
        <v>-6.556</v>
      </c>
      <c r="AH1107" s="33">
        <v>-7.3620000000000001</v>
      </c>
      <c r="AI1107" s="33">
        <v>-5.7060000000000004</v>
      </c>
      <c r="AJ1107" s="33">
        <v>150.20500000000001</v>
      </c>
      <c r="AK1107" s="33">
        <v>-0.81</v>
      </c>
      <c r="AL1107" s="33">
        <v>413.62</v>
      </c>
      <c r="AM1107" s="33">
        <v>-2.6240000000000001</v>
      </c>
      <c r="AN1107">
        <v>9.1809999999999992</v>
      </c>
      <c r="AO1107">
        <v>0.86</v>
      </c>
      <c r="AP1107">
        <v>6</v>
      </c>
      <c r="AQ1107">
        <v>0.56399999999999995</v>
      </c>
      <c r="AR1107">
        <v>1</v>
      </c>
      <c r="AS1107">
        <v>72.509</v>
      </c>
      <c r="AT1107">
        <v>93.638000000000005</v>
      </c>
      <c r="AU1107">
        <v>29.675999999999998</v>
      </c>
      <c r="AV1107">
        <v>116.77800000000001</v>
      </c>
      <c r="AW1107">
        <v>10</v>
      </c>
      <c r="AX1107">
        <v>2</v>
      </c>
      <c r="AY1107">
        <v>24</v>
      </c>
      <c r="AZ1107">
        <v>0</v>
      </c>
      <c r="BA1107">
        <v>24</v>
      </c>
      <c r="BB1107">
        <v>5</v>
      </c>
      <c r="BC1107">
        <v>49</v>
      </c>
    </row>
    <row r="1108" spans="1:55" x14ac:dyDescent="0.3">
      <c r="A1108" t="str">
        <f>'Smile-IC50-CC50'!A1108</f>
        <v>CHEMBL3289237</v>
      </c>
      <c r="C1108" s="11" t="str">
        <f>'Smile-IC50-CC50'!I1108</f>
        <v>c1ccccc1C[C@H](NC(=O)OC(C)(C)C)C(=O)N(C2CC2)C3(C(=O)NC(C)(C)C)CCN(CC3)Cc4ccccc4</v>
      </c>
      <c r="D1108" s="25">
        <f>'Smile-IC50-CC50'!B1108</f>
        <v>3.3450000000000002</v>
      </c>
      <c r="E1108" s="26">
        <f>'Smile-IC50-CC50'!C1108</f>
        <v>33.453000000000003</v>
      </c>
      <c r="F1108" s="27">
        <f>'Smile-IC50-CC50'!D1108</f>
        <v>10.000896860986547</v>
      </c>
      <c r="G1108">
        <v>2</v>
      </c>
      <c r="H1108">
        <v>1</v>
      </c>
      <c r="I1108">
        <v>0</v>
      </c>
      <c r="J1108">
        <v>0</v>
      </c>
      <c r="K1108">
        <v>2</v>
      </c>
      <c r="L1108">
        <v>11</v>
      </c>
      <c r="M1108">
        <v>0</v>
      </c>
      <c r="N1108">
        <v>1</v>
      </c>
      <c r="O1108">
        <v>576.77800000000002</v>
      </c>
      <c r="P1108">
        <v>10.021000000000001</v>
      </c>
      <c r="Q1108">
        <v>960.99</v>
      </c>
      <c r="R1108">
        <v>555.11300000000006</v>
      </c>
      <c r="S1108">
        <v>50.997</v>
      </c>
      <c r="T1108">
        <v>354.88</v>
      </c>
      <c r="U1108">
        <v>0</v>
      </c>
      <c r="V1108">
        <v>1866.19</v>
      </c>
      <c r="W1108">
        <v>1.25</v>
      </c>
      <c r="X1108">
        <v>9.25</v>
      </c>
      <c r="Y1108" s="33">
        <v>5.3811600000000001E-2</v>
      </c>
      <c r="Z1108" s="33">
        <v>1.07616E-2</v>
      </c>
      <c r="AA1108" s="33">
        <v>0.76281080000000001</v>
      </c>
      <c r="AB1108" s="33">
        <v>64.856999999999999</v>
      </c>
      <c r="AC1108" s="33">
        <v>18.859000000000002</v>
      </c>
      <c r="AD1108" s="33">
        <v>28.96</v>
      </c>
      <c r="AE1108" s="33">
        <v>14.183</v>
      </c>
      <c r="AF1108" s="33">
        <v>5.3520000000000003</v>
      </c>
      <c r="AG1108" s="33">
        <v>-6.7569999999999997</v>
      </c>
      <c r="AH1108" s="33">
        <v>-5.4450000000000003</v>
      </c>
      <c r="AI1108" s="33">
        <v>-5.04</v>
      </c>
      <c r="AJ1108" s="33">
        <v>653.26499999999999</v>
      </c>
      <c r="AK1108" s="33">
        <v>-0.28499999999999998</v>
      </c>
      <c r="AL1108" s="33">
        <v>436.6</v>
      </c>
      <c r="AM1108" s="33">
        <v>-2.2160000000000002</v>
      </c>
      <c r="AN1108">
        <v>8.7959999999999994</v>
      </c>
      <c r="AO1108">
        <v>0.216</v>
      </c>
      <c r="AP1108">
        <v>4</v>
      </c>
      <c r="AQ1108">
        <v>0.68700000000000006</v>
      </c>
      <c r="AR1108">
        <v>1</v>
      </c>
      <c r="AS1108">
        <v>82.751999999999995</v>
      </c>
      <c r="AT1108">
        <v>0</v>
      </c>
      <c r="AU1108">
        <v>11.823</v>
      </c>
      <c r="AV1108">
        <v>82.763999999999996</v>
      </c>
      <c r="AW1108">
        <v>8</v>
      </c>
      <c r="AX1108">
        <v>2</v>
      </c>
      <c r="AY1108">
        <v>21</v>
      </c>
      <c r="AZ1108">
        <v>3</v>
      </c>
      <c r="BA1108">
        <v>18</v>
      </c>
      <c r="BB1108">
        <v>8</v>
      </c>
      <c r="BC1108">
        <v>42</v>
      </c>
    </row>
    <row r="1109" spans="1:55" x14ac:dyDescent="0.3">
      <c r="A1109" t="str">
        <f>'Smile-IC50-CC50'!A1109</f>
        <v>CHEMBL4743972</v>
      </c>
      <c r="C1109" s="11" t="str">
        <f>'Smile-IC50-CC50'!I1109</f>
        <v>c1ccccc1COC(=O)N[C@@H]([C@@H](C)CC)C(=O)N(C2CC2)C3(C(=O)NC(C)(C)C)CCN(CC3)Cc4ccccc4</v>
      </c>
      <c r="D1109" s="25">
        <f>'Smile-IC50-CC50'!B1109</f>
        <v>2.48</v>
      </c>
      <c r="E1109" s="26">
        <f>'Smile-IC50-CC50'!C1109</f>
        <v>34.03</v>
      </c>
      <c r="F1109" s="27">
        <f>'Smile-IC50-CC50'!D1109</f>
        <v>13.721774193548388</v>
      </c>
      <c r="G1109">
        <v>1</v>
      </c>
      <c r="H1109">
        <v>1</v>
      </c>
      <c r="I1109">
        <v>0</v>
      </c>
      <c r="J1109">
        <v>0</v>
      </c>
      <c r="K1109">
        <v>2</v>
      </c>
      <c r="L1109">
        <v>12</v>
      </c>
      <c r="M1109">
        <v>0</v>
      </c>
      <c r="N1109">
        <v>1</v>
      </c>
      <c r="O1109">
        <v>576.77800000000002</v>
      </c>
      <c r="P1109">
        <v>8.2989999999999995</v>
      </c>
      <c r="Q1109">
        <v>923.90899999999999</v>
      </c>
      <c r="R1109">
        <v>482.935</v>
      </c>
      <c r="S1109">
        <v>66.331999999999994</v>
      </c>
      <c r="T1109">
        <v>374.64100000000002</v>
      </c>
      <c r="U1109">
        <v>0</v>
      </c>
      <c r="V1109">
        <v>1804.989</v>
      </c>
      <c r="W1109">
        <v>1.25</v>
      </c>
      <c r="X1109">
        <v>9.25</v>
      </c>
      <c r="Y1109" s="33">
        <v>3.8153399999999997E-2</v>
      </c>
      <c r="Z1109" s="33">
        <v>1.11935E-2</v>
      </c>
      <c r="AA1109" s="33">
        <v>0.77598330000000004</v>
      </c>
      <c r="AB1109" s="33">
        <v>61.954000000000001</v>
      </c>
      <c r="AC1109" s="33">
        <v>18.428000000000001</v>
      </c>
      <c r="AD1109" s="33">
        <v>27.856000000000002</v>
      </c>
      <c r="AE1109" s="33">
        <v>14.273999999999999</v>
      </c>
      <c r="AF1109" s="33">
        <v>4.8890000000000002</v>
      </c>
      <c r="AG1109" s="33">
        <v>-5.8620000000000001</v>
      </c>
      <c r="AH1109" s="33">
        <v>-5.4450000000000003</v>
      </c>
      <c r="AI1109" s="33">
        <v>-4.9210000000000003</v>
      </c>
      <c r="AJ1109" s="33">
        <v>448.96699999999998</v>
      </c>
      <c r="AK1109" s="33">
        <v>-0.496</v>
      </c>
      <c r="AL1109" s="33">
        <v>304.01600000000002</v>
      </c>
      <c r="AM1109" s="33">
        <v>-2.3330000000000002</v>
      </c>
      <c r="AN1109">
        <v>8.4719999999999995</v>
      </c>
      <c r="AO1109">
        <v>8.1000000000000003E-2</v>
      </c>
      <c r="AP1109">
        <v>4</v>
      </c>
      <c r="AQ1109">
        <v>0.48499999999999999</v>
      </c>
      <c r="AR1109">
        <v>3</v>
      </c>
      <c r="AS1109">
        <v>90.084000000000003</v>
      </c>
      <c r="AT1109">
        <v>0</v>
      </c>
      <c r="AU1109">
        <v>14.015000000000001</v>
      </c>
      <c r="AV1109">
        <v>80.289000000000001</v>
      </c>
      <c r="AW1109">
        <v>8</v>
      </c>
      <c r="AX1109">
        <v>1</v>
      </c>
      <c r="AY1109">
        <v>21</v>
      </c>
      <c r="AZ1109">
        <v>3</v>
      </c>
      <c r="BA1109">
        <v>18</v>
      </c>
      <c r="BB1109">
        <v>8</v>
      </c>
      <c r="BC1109">
        <v>42</v>
      </c>
    </row>
    <row r="1110" spans="1:55" x14ac:dyDescent="0.3">
      <c r="A1110" t="str">
        <f>'Smile-IC50-CC50'!A1110</f>
        <v>CHEMBL3289241</v>
      </c>
      <c r="C1110" s="11" t="str">
        <f>'Smile-IC50-CC50'!I1110</f>
        <v>c1ccccc1COC(=O)N[C@@H]([C@@H](C)CC)C(=O)N(C2CC2)C3(C(=O)NCc4ccccc4)CCN(CC3)Cc5ccccc5</v>
      </c>
      <c r="D1110" s="25">
        <f>'Smile-IC50-CC50'!B1110</f>
        <v>3.1150000000000002</v>
      </c>
      <c r="E1110" s="26">
        <f>'Smile-IC50-CC50'!C1110</f>
        <v>61.08</v>
      </c>
      <c r="F1110" s="27">
        <f>'Smile-IC50-CC50'!D1110</f>
        <v>19.608346709470304</v>
      </c>
      <c r="G1110">
        <v>3</v>
      </c>
      <c r="H1110">
        <v>1</v>
      </c>
      <c r="I1110">
        <v>0</v>
      </c>
      <c r="J1110">
        <v>0</v>
      </c>
      <c r="K1110">
        <v>2</v>
      </c>
      <c r="L1110">
        <v>13</v>
      </c>
      <c r="M1110">
        <v>0</v>
      </c>
      <c r="N1110">
        <v>1</v>
      </c>
      <c r="O1110">
        <v>610.79499999999996</v>
      </c>
      <c r="P1110">
        <v>3.5310000000000001</v>
      </c>
      <c r="Q1110">
        <v>991.98500000000001</v>
      </c>
      <c r="R1110">
        <v>367.78699999999998</v>
      </c>
      <c r="S1110">
        <v>73.022000000000006</v>
      </c>
      <c r="T1110">
        <v>551.17499999999995</v>
      </c>
      <c r="U1110">
        <v>0</v>
      </c>
      <c r="V1110">
        <v>1915.8520000000001</v>
      </c>
      <c r="W1110">
        <v>1.25</v>
      </c>
      <c r="X1110">
        <v>9.25</v>
      </c>
      <c r="Y1110" s="33">
        <v>6.5091000000000003E-3</v>
      </c>
      <c r="Z1110" s="33">
        <v>1.04254E-2</v>
      </c>
      <c r="AA1110" s="33">
        <v>0.75202939999999996</v>
      </c>
      <c r="AB1110" s="33">
        <v>67.435000000000002</v>
      </c>
      <c r="AC1110" s="33">
        <v>20.969000000000001</v>
      </c>
      <c r="AD1110" s="33">
        <v>29.527999999999999</v>
      </c>
      <c r="AE1110" s="33">
        <v>15.923</v>
      </c>
      <c r="AF1110" s="33">
        <v>5.7389999999999999</v>
      </c>
      <c r="AG1110" s="33">
        <v>-6.7069999999999999</v>
      </c>
      <c r="AH1110" s="33">
        <v>-6.5019999999999998</v>
      </c>
      <c r="AI1110" s="33">
        <v>-6.15</v>
      </c>
      <c r="AJ1110" s="33">
        <v>346.25599999999997</v>
      </c>
      <c r="AK1110" s="33">
        <v>-0.68200000000000005</v>
      </c>
      <c r="AL1110" s="33">
        <v>259.61</v>
      </c>
      <c r="AM1110" s="33">
        <v>-1.738</v>
      </c>
      <c r="AN1110">
        <v>9.1910000000000007</v>
      </c>
      <c r="AO1110">
        <v>0.13600000000000001</v>
      </c>
      <c r="AP1110">
        <v>5</v>
      </c>
      <c r="AQ1110">
        <v>0.73099999999999998</v>
      </c>
      <c r="AR1110">
        <v>1</v>
      </c>
      <c r="AS1110">
        <v>80.081000000000003</v>
      </c>
      <c r="AT1110">
        <v>0</v>
      </c>
      <c r="AU1110">
        <v>20.218</v>
      </c>
      <c r="AV1110">
        <v>83.150999999999996</v>
      </c>
      <c r="AW1110">
        <v>8</v>
      </c>
      <c r="AX1110">
        <v>2</v>
      </c>
      <c r="AY1110">
        <v>27</v>
      </c>
      <c r="AZ1110">
        <v>3</v>
      </c>
      <c r="BA1110">
        <v>24</v>
      </c>
      <c r="BB1110">
        <v>8</v>
      </c>
      <c r="BC1110">
        <v>45</v>
      </c>
    </row>
    <row r="1111" spans="1:55" x14ac:dyDescent="0.3">
      <c r="A1111" t="str">
        <f>'Smile-IC50-CC50'!A1111</f>
        <v>CHEMBL3289242</v>
      </c>
      <c r="C1111" s="11" t="str">
        <f>'Smile-IC50-CC50'!I1111</f>
        <v>c1ccccc1COC(=O)N[C@@H](CC(=O)OC)C(=O)N(C2CC2)C3(C(=O)NCc4ccccc4)CCN(CC3)Cc5ccccc5</v>
      </c>
      <c r="D1111" s="25">
        <f>'Smile-IC50-CC50'!B1111</f>
        <v>1.254</v>
      </c>
      <c r="E1111" s="26">
        <f>'Smile-IC50-CC50'!C1111</f>
        <v>5.077</v>
      </c>
      <c r="F1111" s="27">
        <f>'Smile-IC50-CC50'!D1111</f>
        <v>4.0486443381180219</v>
      </c>
      <c r="G1111">
        <v>4</v>
      </c>
      <c r="H1111">
        <v>1</v>
      </c>
      <c r="I1111">
        <v>0</v>
      </c>
      <c r="J1111">
        <v>0</v>
      </c>
      <c r="K1111">
        <v>2</v>
      </c>
      <c r="L1111">
        <v>13</v>
      </c>
      <c r="M1111">
        <v>1</v>
      </c>
      <c r="N1111">
        <v>-2</v>
      </c>
      <c r="O1111">
        <v>626.75099999999998</v>
      </c>
      <c r="P1111">
        <v>2.8639999999999999</v>
      </c>
      <c r="Q1111">
        <v>1016.697</v>
      </c>
      <c r="R1111">
        <v>327.77699999999999</v>
      </c>
      <c r="S1111">
        <v>116.376</v>
      </c>
      <c r="T1111">
        <v>572.54399999999998</v>
      </c>
      <c r="U1111">
        <v>0</v>
      </c>
      <c r="V1111">
        <v>1942.0830000000001</v>
      </c>
      <c r="W1111">
        <v>1</v>
      </c>
      <c r="X1111">
        <v>11</v>
      </c>
      <c r="Y1111" s="33">
        <v>4.2230999999999996E-3</v>
      </c>
      <c r="Z1111" s="33">
        <v>1.08193E-2</v>
      </c>
      <c r="AA1111" s="33">
        <v>0.74043190000000003</v>
      </c>
      <c r="AB1111" s="33">
        <v>68.688999999999993</v>
      </c>
      <c r="AC1111" s="33">
        <v>21.763000000000002</v>
      </c>
      <c r="AD1111" s="33">
        <v>30.701000000000001</v>
      </c>
      <c r="AE1111" s="33">
        <v>18.638999999999999</v>
      </c>
      <c r="AF1111" s="33">
        <v>4.875</v>
      </c>
      <c r="AG1111" s="33">
        <v>-6.0140000000000002</v>
      </c>
      <c r="AH1111" s="33">
        <v>-6.0960000000000001</v>
      </c>
      <c r="AI1111" s="33">
        <v>-6.44</v>
      </c>
      <c r="AJ1111" s="33">
        <v>108.601</v>
      </c>
      <c r="AK1111" s="33">
        <v>-1.2370000000000001</v>
      </c>
      <c r="AL1111" s="33">
        <v>93.313000000000002</v>
      </c>
      <c r="AM1111" s="33">
        <v>-2.4620000000000002</v>
      </c>
      <c r="AN1111">
        <v>9.2029999999999994</v>
      </c>
      <c r="AO1111">
        <v>0.74299999999999999</v>
      </c>
      <c r="AP1111">
        <v>6</v>
      </c>
      <c r="AQ1111">
        <v>0.40300000000000002</v>
      </c>
      <c r="AR1111">
        <v>2</v>
      </c>
      <c r="AS1111">
        <v>78.968999999999994</v>
      </c>
      <c r="AT1111">
        <v>0</v>
      </c>
      <c r="AU1111">
        <v>31.831</v>
      </c>
      <c r="AV1111">
        <v>126.372</v>
      </c>
      <c r="AW1111">
        <v>10</v>
      </c>
      <c r="AX1111">
        <v>1</v>
      </c>
      <c r="AY1111">
        <v>27</v>
      </c>
      <c r="AZ1111">
        <v>3</v>
      </c>
      <c r="BA1111">
        <v>24</v>
      </c>
      <c r="BB1111">
        <v>8</v>
      </c>
      <c r="BC1111">
        <v>46</v>
      </c>
    </row>
    <row r="1112" spans="1:55" x14ac:dyDescent="0.3">
      <c r="A1112" t="str">
        <f>'Smile-IC50-CC50'!A1112</f>
        <v>CHEMBL3289220</v>
      </c>
      <c r="C1112" s="11" t="str">
        <f>'Smile-IC50-CC50'!I1112</f>
        <v>c1ccccc1CNC(=O)C2(N(C(=O)[C@H](CC(=O)N)NC(=O)OC(C)(C)C)Cc3ccccc3)CCN(CC2)Cc4ccccc4</v>
      </c>
      <c r="D1112" s="25">
        <f>'Smile-IC50-CC50'!B1112</f>
        <v>3.9550000000000001</v>
      </c>
      <c r="E1112" s="26">
        <f>'Smile-IC50-CC50'!C1112</f>
        <v>62.779000000000003</v>
      </c>
      <c r="F1112" s="27">
        <f>'Smile-IC50-CC50'!D1112</f>
        <v>15.873324905183313</v>
      </c>
      <c r="G1112">
        <v>2</v>
      </c>
      <c r="H1112">
        <v>1</v>
      </c>
      <c r="I1112">
        <v>0</v>
      </c>
      <c r="J1112">
        <v>0</v>
      </c>
      <c r="K1112">
        <v>3</v>
      </c>
      <c r="L1112">
        <v>13</v>
      </c>
      <c r="M1112">
        <v>0</v>
      </c>
      <c r="N1112">
        <v>-2</v>
      </c>
      <c r="O1112">
        <v>627.78200000000004</v>
      </c>
      <c r="P1112">
        <v>10.669</v>
      </c>
      <c r="Q1112">
        <v>973.17</v>
      </c>
      <c r="R1112">
        <v>332.72899999999998</v>
      </c>
      <c r="S1112">
        <v>122.17400000000001</v>
      </c>
      <c r="T1112">
        <v>518.26599999999996</v>
      </c>
      <c r="U1112">
        <v>0</v>
      </c>
      <c r="V1112">
        <v>1899.8</v>
      </c>
      <c r="W1112">
        <v>3</v>
      </c>
      <c r="X1112">
        <v>11.5</v>
      </c>
      <c r="Y1112" s="33">
        <v>5.9920500000000002E-2</v>
      </c>
      <c r="Z1112" s="33">
        <v>2.0467699999999998E-2</v>
      </c>
      <c r="AA1112" s="33">
        <v>0.76228090000000004</v>
      </c>
      <c r="AB1112" s="33">
        <v>66.477999999999994</v>
      </c>
      <c r="AC1112" s="33">
        <v>21.207999999999998</v>
      </c>
      <c r="AD1112" s="33">
        <v>33.933999999999997</v>
      </c>
      <c r="AE1112" s="33">
        <v>22.489000000000001</v>
      </c>
      <c r="AF1112" s="33">
        <v>3.4550000000000001</v>
      </c>
      <c r="AG1112" s="33">
        <v>-4.7030000000000003</v>
      </c>
      <c r="AH1112" s="33">
        <v>-5.375</v>
      </c>
      <c r="AI1112" s="33">
        <v>-4.4530000000000003</v>
      </c>
      <c r="AJ1112" s="33">
        <v>77.287000000000006</v>
      </c>
      <c r="AK1112" s="33">
        <v>-1.2230000000000001</v>
      </c>
      <c r="AL1112" s="33">
        <v>81.379000000000005</v>
      </c>
      <c r="AM1112" s="33">
        <v>-2.76</v>
      </c>
      <c r="AN1112">
        <v>8.8529999999999998</v>
      </c>
      <c r="AO1112">
        <v>0.26400000000000001</v>
      </c>
      <c r="AP1112">
        <v>7</v>
      </c>
      <c r="AQ1112">
        <v>-0.127</v>
      </c>
      <c r="AR1112">
        <v>2</v>
      </c>
      <c r="AS1112">
        <v>68.007999999999996</v>
      </c>
      <c r="AT1112">
        <v>0</v>
      </c>
      <c r="AU1112">
        <v>43.481999999999999</v>
      </c>
      <c r="AV1112">
        <v>123.223</v>
      </c>
      <c r="AW1112">
        <v>10</v>
      </c>
      <c r="AX1112">
        <v>1</v>
      </c>
      <c r="AY1112">
        <v>24</v>
      </c>
      <c r="AZ1112">
        <v>0</v>
      </c>
      <c r="BA1112">
        <v>24</v>
      </c>
      <c r="BB1112">
        <v>5</v>
      </c>
      <c r="BC1112">
        <v>46</v>
      </c>
    </row>
    <row r="1113" spans="1:55" x14ac:dyDescent="0.3">
      <c r="A1113" t="str">
        <f>'Smile-IC50-CC50'!A1113</f>
        <v>CHEMBL3289213</v>
      </c>
      <c r="C1113" s="11" t="str">
        <f>'Smile-IC50-CC50'!I1113</f>
        <v>c1ccccc1CNC(=O)C2(N(C(=O)[C@H]([C@@H](C)CC)NC(=O)OC(C)(C)C)Cc3ccccc3)CCN(CC2)Cc4ccccc4</v>
      </c>
      <c r="D1113" s="25">
        <f>'Smile-IC50-CC50'!B1113</f>
        <v>62.683999999999997</v>
      </c>
      <c r="E1113" s="26">
        <f>'Smile-IC50-CC50'!C1113</f>
        <v>62.683999999999997</v>
      </c>
      <c r="F1113" s="27">
        <f>'Smile-IC50-CC50'!D1113</f>
        <v>1</v>
      </c>
      <c r="G1113">
        <v>5</v>
      </c>
      <c r="H1113">
        <v>1</v>
      </c>
      <c r="I1113">
        <v>0</v>
      </c>
      <c r="J1113">
        <v>0</v>
      </c>
      <c r="K1113">
        <v>2</v>
      </c>
      <c r="L1113">
        <v>13</v>
      </c>
      <c r="M1113">
        <v>0</v>
      </c>
      <c r="N1113">
        <v>1</v>
      </c>
      <c r="O1113">
        <v>626.83699999999999</v>
      </c>
      <c r="P1113">
        <v>7.8369999999999997</v>
      </c>
      <c r="Q1113">
        <v>1016.98</v>
      </c>
      <c r="R1113">
        <v>447.33</v>
      </c>
      <c r="S1113">
        <v>47.720999999999997</v>
      </c>
      <c r="T1113">
        <v>521.92899999999997</v>
      </c>
      <c r="U1113">
        <v>0</v>
      </c>
      <c r="V1113">
        <v>1980.1010000000001</v>
      </c>
      <c r="W1113">
        <v>1.25</v>
      </c>
      <c r="X1113">
        <v>9.25</v>
      </c>
      <c r="Y1113" s="33">
        <v>3.1016800000000001E-2</v>
      </c>
      <c r="Z1113" s="33">
        <v>1.01691E-2</v>
      </c>
      <c r="AA1113" s="33">
        <v>0.74985520000000006</v>
      </c>
      <c r="AB1113" s="33">
        <v>69.727000000000004</v>
      </c>
      <c r="AC1113" s="33">
        <v>21.175000000000001</v>
      </c>
      <c r="AD1113" s="33">
        <v>30.507999999999999</v>
      </c>
      <c r="AE1113" s="33">
        <v>14.815</v>
      </c>
      <c r="AF1113" s="33">
        <v>6.2869999999999999</v>
      </c>
      <c r="AG1113" s="33">
        <v>-7.5110000000000001</v>
      </c>
      <c r="AH1113" s="33">
        <v>-7.0270000000000001</v>
      </c>
      <c r="AI1113" s="33">
        <v>-6.0460000000000003</v>
      </c>
      <c r="AJ1113" s="33">
        <v>732.81799999999998</v>
      </c>
      <c r="AK1113" s="33">
        <v>-0.38700000000000001</v>
      </c>
      <c r="AL1113" s="33">
        <v>471.69400000000002</v>
      </c>
      <c r="AM1113" s="33">
        <v>-1.375</v>
      </c>
      <c r="AN1113">
        <v>8.9149999999999991</v>
      </c>
      <c r="AO1113">
        <v>0.189</v>
      </c>
      <c r="AP1113">
        <v>5</v>
      </c>
      <c r="AQ1113">
        <v>0.90700000000000003</v>
      </c>
      <c r="AR1113">
        <v>1</v>
      </c>
      <c r="AS1113">
        <v>89.120999999999995</v>
      </c>
      <c r="AT1113">
        <v>0</v>
      </c>
      <c r="AU1113">
        <v>9.4559999999999995</v>
      </c>
      <c r="AV1113">
        <v>77.313999999999993</v>
      </c>
      <c r="AW1113">
        <v>8</v>
      </c>
      <c r="AX1113">
        <v>2</v>
      </c>
      <c r="AY1113">
        <v>24</v>
      </c>
      <c r="AZ1113">
        <v>0</v>
      </c>
      <c r="BA1113">
        <v>24</v>
      </c>
      <c r="BB1113">
        <v>5</v>
      </c>
      <c r="BC1113">
        <v>46</v>
      </c>
    </row>
    <row r="1114" spans="1:55" x14ac:dyDescent="0.3">
      <c r="A1114" t="str">
        <f>'Smile-IC50-CC50'!A1114</f>
        <v>CHEMBL4751760</v>
      </c>
      <c r="C1114" s="11" t="str">
        <f>'Smile-IC50-CC50'!I1114</f>
        <v>c1ccccc1CNC(=O)C2(N(C(=O)[C@H](CC(=O)N)NC(=O)OC(C)(C)C)Cc3ccc(F)cc3)CCN(CC2)Cc4ccccc4</v>
      </c>
      <c r="D1114" s="25">
        <f>'Smile-IC50-CC50'!B1114</f>
        <v>1.1619999999999999</v>
      </c>
      <c r="E1114" s="26">
        <f>'Smile-IC50-CC50'!C1114</f>
        <v>64.578000000000003</v>
      </c>
      <c r="F1114" s="27">
        <f>'Smile-IC50-CC50'!D1114</f>
        <v>55.574870912220319</v>
      </c>
      <c r="G1114">
        <v>4</v>
      </c>
      <c r="H1114">
        <v>1</v>
      </c>
      <c r="I1114">
        <v>0</v>
      </c>
      <c r="J1114">
        <v>0</v>
      </c>
      <c r="K1114">
        <v>3</v>
      </c>
      <c r="L1114">
        <v>13</v>
      </c>
      <c r="M1114">
        <v>0</v>
      </c>
      <c r="N1114">
        <v>-2</v>
      </c>
      <c r="O1114">
        <v>645.77200000000005</v>
      </c>
      <c r="P1114">
        <v>1.6619999999999999</v>
      </c>
      <c r="Q1114">
        <v>1000.926</v>
      </c>
      <c r="R1114">
        <v>300.92700000000002</v>
      </c>
      <c r="S1114">
        <v>163.43299999999999</v>
      </c>
      <c r="T1114">
        <v>489.392</v>
      </c>
      <c r="U1114">
        <v>47.173999999999999</v>
      </c>
      <c r="V1114">
        <v>1929.4090000000001</v>
      </c>
      <c r="W1114">
        <v>3</v>
      </c>
      <c r="X1114">
        <v>11.5</v>
      </c>
      <c r="Y1114" s="33">
        <v>1.4318E-3</v>
      </c>
      <c r="Z1114" s="33">
        <v>1.99002E-2</v>
      </c>
      <c r="AA1114" s="33">
        <v>0.74882320000000002</v>
      </c>
      <c r="AB1114" s="33">
        <v>67.387</v>
      </c>
      <c r="AC1114" s="33">
        <v>21.425000000000001</v>
      </c>
      <c r="AD1114" s="33">
        <v>33.768999999999998</v>
      </c>
      <c r="AE1114" s="33">
        <v>23.643999999999998</v>
      </c>
      <c r="AF1114" s="33">
        <v>3.4830000000000001</v>
      </c>
      <c r="AG1114" s="33">
        <v>-4.9370000000000003</v>
      </c>
      <c r="AH1114" s="33">
        <v>-5.7359999999999998</v>
      </c>
      <c r="AI1114" s="33">
        <v>-4.5330000000000004</v>
      </c>
      <c r="AJ1114" s="33">
        <v>24.582999999999998</v>
      </c>
      <c r="AK1114" s="33">
        <v>-1.649</v>
      </c>
      <c r="AL1114" s="33">
        <v>55.722999999999999</v>
      </c>
      <c r="AM1114" s="33">
        <v>-3.6219999999999999</v>
      </c>
      <c r="AN1114">
        <v>9.3460000000000001</v>
      </c>
      <c r="AO1114">
        <v>0.66500000000000004</v>
      </c>
      <c r="AP1114">
        <v>7</v>
      </c>
      <c r="AQ1114">
        <v>-6.5000000000000002E-2</v>
      </c>
      <c r="AR1114">
        <v>2</v>
      </c>
      <c r="AS1114">
        <v>59.271999999999998</v>
      </c>
      <c r="AT1114">
        <v>47.173999999999999</v>
      </c>
      <c r="AU1114">
        <v>56.825000000000003</v>
      </c>
      <c r="AV1114">
        <v>132.83600000000001</v>
      </c>
      <c r="AW1114">
        <v>10</v>
      </c>
      <c r="AX1114">
        <v>1</v>
      </c>
      <c r="AY1114">
        <v>24</v>
      </c>
      <c r="AZ1114">
        <v>0</v>
      </c>
      <c r="BA1114">
        <v>24</v>
      </c>
      <c r="BB1114">
        <v>5</v>
      </c>
      <c r="BC1114">
        <v>47</v>
      </c>
    </row>
    <row r="1115" spans="1:55" x14ac:dyDescent="0.3">
      <c r="A1115" t="str">
        <f>'Smile-IC50-CC50'!A1115</f>
        <v>CHEMBL4799416</v>
      </c>
      <c r="C1115" s="11" t="str">
        <f>'Smile-IC50-CC50'!I1115</f>
        <v>CC(C)(C)OC(=O)N[C@@H](CC(=O)O)C(=O)N(Cc1ccc(F)cc1)C2(CCNCC2)C(=O)NCc3ccccc3</v>
      </c>
      <c r="D1115" s="25">
        <f>'Smile-IC50-CC50'!B1115</f>
        <v>55.664000000000001</v>
      </c>
      <c r="E1115" s="26">
        <f>'Smile-IC50-CC50'!C1115</f>
        <v>27.274999999999999</v>
      </c>
      <c r="F1115" s="27">
        <f>'Smile-IC50-CC50'!D1115</f>
        <v>0.48999353262431727</v>
      </c>
      <c r="G1115">
        <v>0</v>
      </c>
      <c r="H1115">
        <v>1</v>
      </c>
      <c r="I1115">
        <v>0</v>
      </c>
      <c r="J1115">
        <v>1</v>
      </c>
      <c r="K1115">
        <v>2</v>
      </c>
      <c r="L1115">
        <v>11</v>
      </c>
      <c r="M1115">
        <v>0</v>
      </c>
      <c r="N1115">
        <v>-2</v>
      </c>
      <c r="O1115">
        <v>556.63300000000004</v>
      </c>
      <c r="P1115">
        <v>5.109</v>
      </c>
      <c r="Q1115">
        <v>803.68200000000002</v>
      </c>
      <c r="R1115">
        <v>318.76100000000002</v>
      </c>
      <c r="S1115">
        <v>152.50800000000001</v>
      </c>
      <c r="T1115">
        <v>285.52999999999997</v>
      </c>
      <c r="U1115">
        <v>46.884</v>
      </c>
      <c r="V1115">
        <v>1593.144</v>
      </c>
      <c r="W1115">
        <v>3</v>
      </c>
      <c r="X1115">
        <v>10.5</v>
      </c>
      <c r="Y1115" s="33">
        <v>1.6382299999999999E-2</v>
      </c>
      <c r="Z1115" s="33">
        <v>2.2629E-2</v>
      </c>
      <c r="AA1115" s="33">
        <v>0.82082509999999997</v>
      </c>
      <c r="AB1115" s="33">
        <v>53.267000000000003</v>
      </c>
      <c r="AC1115" s="33">
        <v>16.347000000000001</v>
      </c>
      <c r="AD1115" s="33">
        <v>28.425000000000001</v>
      </c>
      <c r="AE1115" s="33">
        <v>19.641999999999999</v>
      </c>
      <c r="AF1115" s="33">
        <v>1.0009999999999999</v>
      </c>
      <c r="AG1115" s="33">
        <v>-3.665</v>
      </c>
      <c r="AH1115" s="33">
        <v>-4.6319999999999997</v>
      </c>
      <c r="AI1115" s="33">
        <v>-1.9630000000000001</v>
      </c>
      <c r="AJ1115" s="33">
        <v>11.523999999999999</v>
      </c>
      <c r="AK1115" s="33">
        <v>-1.095</v>
      </c>
      <c r="AL1115" s="33">
        <v>20.712</v>
      </c>
      <c r="AM1115" s="33">
        <v>-4.3310000000000004</v>
      </c>
      <c r="AN1115">
        <v>9.0329999999999995</v>
      </c>
      <c r="AO1115">
        <v>0.627</v>
      </c>
      <c r="AP1115">
        <v>4</v>
      </c>
      <c r="AQ1115">
        <v>-0.41</v>
      </c>
      <c r="AR1115">
        <v>2</v>
      </c>
      <c r="AS1115">
        <v>38.845999999999997</v>
      </c>
      <c r="AT1115">
        <v>46.884</v>
      </c>
      <c r="AU1115">
        <v>36.250999999999998</v>
      </c>
      <c r="AV1115">
        <v>136.31700000000001</v>
      </c>
      <c r="AW1115">
        <v>10</v>
      </c>
      <c r="AX1115">
        <v>1</v>
      </c>
      <c r="AY1115">
        <v>18</v>
      </c>
      <c r="AZ1115">
        <v>0</v>
      </c>
      <c r="BA1115">
        <v>18</v>
      </c>
      <c r="BB1115">
        <v>5</v>
      </c>
      <c r="BC1115">
        <v>40</v>
      </c>
    </row>
    <row r="1116" spans="1:55" x14ac:dyDescent="0.3">
      <c r="A1116" t="str">
        <f>'Smile-IC50-CC50'!A1116</f>
        <v>CHEMBL4755470</v>
      </c>
      <c r="C1116" s="11" t="str">
        <f>'Smile-IC50-CC50'!I1116</f>
        <v>c1ccccc1C[C@H](NC(=O)OC(C)(C)C)C(=O)N(Cc2ccc(F)cc2)C3(C(=O)NCc4ccccc4)CCN(CC3)Cc5ccccc5</v>
      </c>
      <c r="D1116" s="25">
        <f>'Smile-IC50-CC50'!B1116</f>
        <v>67.885000000000005</v>
      </c>
      <c r="E1116" s="26">
        <f>'Smile-IC50-CC50'!C1116</f>
        <v>38.015999999999998</v>
      </c>
      <c r="F1116" s="27">
        <f>'Smile-IC50-CC50'!D1116</f>
        <v>0.56000589231789044</v>
      </c>
      <c r="G1116">
        <v>7</v>
      </c>
      <c r="H1116">
        <v>1</v>
      </c>
      <c r="I1116">
        <v>0</v>
      </c>
      <c r="J1116">
        <v>0</v>
      </c>
      <c r="K1116">
        <v>2</v>
      </c>
      <c r="L1116">
        <v>13</v>
      </c>
      <c r="M1116">
        <v>0</v>
      </c>
      <c r="N1116">
        <v>1</v>
      </c>
      <c r="O1116">
        <v>678.84500000000003</v>
      </c>
      <c r="P1116">
        <v>6.7380000000000004</v>
      </c>
      <c r="Q1116">
        <v>1019.924</v>
      </c>
      <c r="R1116">
        <v>338.32400000000001</v>
      </c>
      <c r="S1116">
        <v>52.84</v>
      </c>
      <c r="T1116">
        <v>581.95000000000005</v>
      </c>
      <c r="U1116">
        <v>46.808999999999997</v>
      </c>
      <c r="V1116">
        <v>2035.973</v>
      </c>
      <c r="W1116">
        <v>1.25</v>
      </c>
      <c r="X1116">
        <v>9.25</v>
      </c>
      <c r="Y1116" s="33">
        <v>2.2298100000000001E-2</v>
      </c>
      <c r="Z1116" s="33">
        <v>1.0139799999999999E-2</v>
      </c>
      <c r="AA1116" s="33">
        <v>0.76169089999999995</v>
      </c>
      <c r="AB1116" s="33">
        <v>72.536000000000001</v>
      </c>
      <c r="AC1116" s="33">
        <v>21.643000000000001</v>
      </c>
      <c r="AD1116" s="33">
        <v>31.832999999999998</v>
      </c>
      <c r="AE1116" s="33">
        <v>15.89</v>
      </c>
      <c r="AF1116" s="33">
        <v>6.8639999999999999</v>
      </c>
      <c r="AG1116" s="33">
        <v>-7.4960000000000004</v>
      </c>
      <c r="AH1116" s="33">
        <v>-8.4600000000000009</v>
      </c>
      <c r="AI1116" s="33">
        <v>-6.141</v>
      </c>
      <c r="AJ1116" s="33">
        <v>563.77300000000002</v>
      </c>
      <c r="AK1116" s="33">
        <v>-0.314</v>
      </c>
      <c r="AL1116" s="33">
        <v>754.41600000000005</v>
      </c>
      <c r="AM1116" s="33">
        <v>-1.258</v>
      </c>
      <c r="AN1116">
        <v>9.1110000000000007</v>
      </c>
      <c r="AO1116">
        <v>0.68799999999999994</v>
      </c>
      <c r="AP1116">
        <v>6</v>
      </c>
      <c r="AQ1116">
        <v>1.0680000000000001</v>
      </c>
      <c r="AR1116">
        <v>1</v>
      </c>
      <c r="AS1116">
        <v>90.459000000000003</v>
      </c>
      <c r="AT1116">
        <v>46.808999999999997</v>
      </c>
      <c r="AU1116">
        <v>17.664999999999999</v>
      </c>
      <c r="AV1116">
        <v>85.337999999999994</v>
      </c>
      <c r="AW1116">
        <v>8</v>
      </c>
      <c r="AX1116">
        <v>2</v>
      </c>
      <c r="AY1116">
        <v>30</v>
      </c>
      <c r="AZ1116">
        <v>0</v>
      </c>
      <c r="BA1116">
        <v>30</v>
      </c>
      <c r="BB1116">
        <v>5</v>
      </c>
      <c r="BC1116">
        <v>50</v>
      </c>
    </row>
    <row r="1117" spans="1:55" x14ac:dyDescent="0.3">
      <c r="A1117" t="str">
        <f>'Smile-IC50-CC50'!A1117</f>
        <v>CHEMBL4756389</v>
      </c>
      <c r="C1117" s="11" t="str">
        <f>'Smile-IC50-CC50'!I1117</f>
        <v>c1ccccc1CNC(=O)C2(N(C(=O)[C@H](CCC(=O)OC)NC(=O)OC(C)(C)C)Cc3ccc(F)cc3)CCN(CC2)Cc4ccccc4</v>
      </c>
      <c r="D1117" s="25">
        <f>'Smile-IC50-CC50'!B1117</f>
        <v>6.6130000000000004</v>
      </c>
      <c r="E1117" s="26">
        <f>'Smile-IC50-CC50'!C1117</f>
        <v>67.480999999999995</v>
      </c>
      <c r="F1117" s="27">
        <f>'Smile-IC50-CC50'!D1117</f>
        <v>10.204294571298956</v>
      </c>
      <c r="G1117">
        <v>7</v>
      </c>
      <c r="H1117">
        <v>1</v>
      </c>
      <c r="I1117">
        <v>0</v>
      </c>
      <c r="J1117">
        <v>0</v>
      </c>
      <c r="K1117">
        <v>2</v>
      </c>
      <c r="L1117">
        <v>14</v>
      </c>
      <c r="M1117">
        <v>1</v>
      </c>
      <c r="N1117">
        <v>-2</v>
      </c>
      <c r="O1117">
        <v>674.81100000000004</v>
      </c>
      <c r="P1117">
        <v>5.1989999999999998</v>
      </c>
      <c r="Q1117">
        <v>1062.0319999999999</v>
      </c>
      <c r="R1117">
        <v>402.423</v>
      </c>
      <c r="S1117">
        <v>118.76300000000001</v>
      </c>
      <c r="T1117">
        <v>494.14800000000002</v>
      </c>
      <c r="U1117">
        <v>46.698</v>
      </c>
      <c r="V1117">
        <v>2065.3690000000001</v>
      </c>
      <c r="W1117">
        <v>1.25</v>
      </c>
      <c r="X1117">
        <v>11.25</v>
      </c>
      <c r="Y1117" s="33">
        <v>1.30867E-2</v>
      </c>
      <c r="Z1117" s="33">
        <v>1.18432E-2</v>
      </c>
      <c r="AA1117" s="33">
        <v>0.73851449999999996</v>
      </c>
      <c r="AB1117" s="33">
        <v>72.231999999999999</v>
      </c>
      <c r="AC1117" s="33">
        <v>22.094000000000001</v>
      </c>
      <c r="AD1117" s="33">
        <v>32.685000000000002</v>
      </c>
      <c r="AE1117" s="33">
        <v>18.864999999999998</v>
      </c>
      <c r="AF1117" s="33">
        <v>5.5979999999999999</v>
      </c>
      <c r="AG1117" s="33">
        <v>-6.6849999999999996</v>
      </c>
      <c r="AH1117" s="33">
        <v>-7.17</v>
      </c>
      <c r="AI1117" s="33">
        <v>-6.0970000000000004</v>
      </c>
      <c r="AJ1117" s="33">
        <v>97.484999999999999</v>
      </c>
      <c r="AK1117" s="33">
        <v>-1.2190000000000001</v>
      </c>
      <c r="AL1117" s="33">
        <v>158.96</v>
      </c>
      <c r="AM1117" s="33">
        <v>-2.6859999999999999</v>
      </c>
      <c r="AN1117">
        <v>9.1620000000000008</v>
      </c>
      <c r="AO1117">
        <v>0.72799999999999998</v>
      </c>
      <c r="AP1117">
        <v>6</v>
      </c>
      <c r="AQ1117">
        <v>0.64900000000000002</v>
      </c>
      <c r="AR1117">
        <v>1</v>
      </c>
      <c r="AS1117">
        <v>69.403999999999996</v>
      </c>
      <c r="AT1117">
        <v>46.698</v>
      </c>
      <c r="AU1117">
        <v>34.878</v>
      </c>
      <c r="AV1117">
        <v>132.065</v>
      </c>
      <c r="AW1117">
        <v>10</v>
      </c>
      <c r="AX1117">
        <v>2</v>
      </c>
      <c r="AY1117">
        <v>24</v>
      </c>
      <c r="AZ1117">
        <v>0</v>
      </c>
      <c r="BA1117">
        <v>24</v>
      </c>
      <c r="BB1117">
        <v>5</v>
      </c>
      <c r="BC1117">
        <v>49</v>
      </c>
    </row>
    <row r="1118" spans="1:55" x14ac:dyDescent="0.3">
      <c r="A1118" t="str">
        <f>'Smile-IC50-CC50'!A1118</f>
        <v>CHEMBL4781208</v>
      </c>
      <c r="C1118" s="11" t="str">
        <f>'Smile-IC50-CC50'!I1118</f>
        <v>c1ccccc1CNC(=O)C2(N(C(=O)[C@H](C)NC(=O)OC(C)(C)C)Cc3ccc(F)cc3)CCN(CC2)Cc4ccccc4</v>
      </c>
      <c r="D1118" s="25">
        <f>'Smile-IC50-CC50'!B1118</f>
        <v>6.0279999999999996</v>
      </c>
      <c r="E1118" s="26">
        <f>'Smile-IC50-CC50'!C1118</f>
        <v>60.274999999999999</v>
      </c>
      <c r="F1118" s="27">
        <f>'Smile-IC50-CC50'!D1118</f>
        <v>9.9991705374917057</v>
      </c>
      <c r="G1118">
        <v>2</v>
      </c>
      <c r="H1118">
        <v>1</v>
      </c>
      <c r="I1118">
        <v>0</v>
      </c>
      <c r="J1118">
        <v>0</v>
      </c>
      <c r="K1118">
        <v>2</v>
      </c>
      <c r="L1118">
        <v>11</v>
      </c>
      <c r="M1118">
        <v>0</v>
      </c>
      <c r="N1118">
        <v>1</v>
      </c>
      <c r="O1118">
        <v>602.74699999999996</v>
      </c>
      <c r="P1118">
        <v>7.81</v>
      </c>
      <c r="Q1118">
        <v>946.67100000000005</v>
      </c>
      <c r="R1118">
        <v>332.45499999999998</v>
      </c>
      <c r="S1118">
        <v>88.078000000000003</v>
      </c>
      <c r="T1118">
        <v>481.452</v>
      </c>
      <c r="U1118">
        <v>44.686</v>
      </c>
      <c r="V1118">
        <v>1837.1369999999999</v>
      </c>
      <c r="W1118">
        <v>1.25</v>
      </c>
      <c r="X1118">
        <v>9.25</v>
      </c>
      <c r="Y1118" s="33">
        <v>3.3201599999999998E-2</v>
      </c>
      <c r="Z1118" s="33">
        <v>1.0924400000000001E-2</v>
      </c>
      <c r="AA1118" s="33">
        <v>0.76629080000000005</v>
      </c>
      <c r="AB1118" s="33">
        <v>64.903000000000006</v>
      </c>
      <c r="AC1118" s="33">
        <v>19.428999999999998</v>
      </c>
      <c r="AD1118" s="33">
        <v>29.312999999999999</v>
      </c>
      <c r="AE1118" s="33">
        <v>16.792999999999999</v>
      </c>
      <c r="AF1118" s="33">
        <v>5.2320000000000002</v>
      </c>
      <c r="AG1118" s="33">
        <v>-6.0190000000000001</v>
      </c>
      <c r="AH1118" s="33">
        <v>-6.5309999999999997</v>
      </c>
      <c r="AI1118" s="33">
        <v>-5.5869999999999997</v>
      </c>
      <c r="AJ1118" s="33">
        <v>199.71600000000001</v>
      </c>
      <c r="AK1118" s="33">
        <v>-0.59099999999999997</v>
      </c>
      <c r="AL1118" s="33">
        <v>319.738</v>
      </c>
      <c r="AM1118" s="33">
        <v>-2.4529999999999998</v>
      </c>
      <c r="AN1118">
        <v>9.0150000000000006</v>
      </c>
      <c r="AO1118">
        <v>0.70699999999999996</v>
      </c>
      <c r="AP1118">
        <v>5</v>
      </c>
      <c r="AQ1118">
        <v>0.60899999999999999</v>
      </c>
      <c r="AR1118">
        <v>2</v>
      </c>
      <c r="AS1118">
        <v>72.835999999999999</v>
      </c>
      <c r="AT1118">
        <v>44.686</v>
      </c>
      <c r="AU1118">
        <v>32.305</v>
      </c>
      <c r="AV1118">
        <v>87.75</v>
      </c>
      <c r="AW1118">
        <v>8</v>
      </c>
      <c r="AX1118">
        <v>2</v>
      </c>
      <c r="AY1118">
        <v>24</v>
      </c>
      <c r="AZ1118">
        <v>0</v>
      </c>
      <c r="BA1118">
        <v>24</v>
      </c>
      <c r="BB1118">
        <v>5</v>
      </c>
      <c r="BC1118">
        <v>44</v>
      </c>
    </row>
    <row r="1119" spans="1:55" x14ac:dyDescent="0.3">
      <c r="A1119" t="str">
        <f>'Smile-IC50-CC50'!A1119</f>
        <v>CHEMBL4795687</v>
      </c>
      <c r="C1119" s="11" t="str">
        <f>'Smile-IC50-CC50'!I1119</f>
        <v>c1ccccc1COC(=O)N[C@@H](CC(=O)OC)C(=O)N(Cc2ccc(F)cc2)C3(C(=O)NCc4ccccc4)CCN(CC3)Cc5ccccc5</v>
      </c>
      <c r="D1119" s="25">
        <f>'Smile-IC50-CC50'!B1119</f>
        <v>1.8759999999999999</v>
      </c>
      <c r="E1119" s="26">
        <f>'Smile-IC50-CC50'!C1119</f>
        <v>1.32</v>
      </c>
      <c r="F1119" s="27">
        <f>'Smile-IC50-CC50'!D1119</f>
        <v>0.70362473347547982</v>
      </c>
      <c r="G1119">
        <v>6</v>
      </c>
      <c r="H1119">
        <v>1</v>
      </c>
      <c r="I1119">
        <v>0</v>
      </c>
      <c r="J1119">
        <v>0</v>
      </c>
      <c r="K1119">
        <v>2</v>
      </c>
      <c r="L1119">
        <v>14</v>
      </c>
      <c r="M1119">
        <v>1</v>
      </c>
      <c r="N1119">
        <v>0</v>
      </c>
      <c r="O1119">
        <v>694.80100000000004</v>
      </c>
      <c r="P1119">
        <v>6.2119999999999997</v>
      </c>
      <c r="Q1119">
        <v>1034.934</v>
      </c>
      <c r="R1119">
        <v>272.73</v>
      </c>
      <c r="S1119">
        <v>100.818</v>
      </c>
      <c r="T1119">
        <v>614.04999999999995</v>
      </c>
      <c r="U1119">
        <v>47.335999999999999</v>
      </c>
      <c r="V1119">
        <v>2041.2829999999999</v>
      </c>
      <c r="W1119">
        <v>1</v>
      </c>
      <c r="X1119">
        <v>11</v>
      </c>
      <c r="Y1119" s="33">
        <v>1.8903099999999999E-2</v>
      </c>
      <c r="Z1119" s="33">
        <v>1.06287E-2</v>
      </c>
      <c r="AA1119" s="33">
        <v>0.75194819999999996</v>
      </c>
      <c r="AB1119" s="33">
        <v>72.412999999999997</v>
      </c>
      <c r="AC1119" s="33">
        <v>22.334</v>
      </c>
      <c r="AD1119" s="33">
        <v>32.521000000000001</v>
      </c>
      <c r="AE1119" s="33">
        <v>17.547000000000001</v>
      </c>
      <c r="AF1119" s="33">
        <v>5.851</v>
      </c>
      <c r="AG1119" s="33">
        <v>-6.88</v>
      </c>
      <c r="AH1119" s="33">
        <v>-8.0530000000000008</v>
      </c>
      <c r="AI1119" s="33">
        <v>-6.4509999999999996</v>
      </c>
      <c r="AJ1119" s="33">
        <v>200.74600000000001</v>
      </c>
      <c r="AK1119" s="33">
        <v>-0.95399999999999996</v>
      </c>
      <c r="AL1119" s="33">
        <v>244.751</v>
      </c>
      <c r="AM1119" s="33">
        <v>-1.9330000000000001</v>
      </c>
      <c r="AN1119">
        <v>8.8580000000000005</v>
      </c>
      <c r="AO1119">
        <v>0.625</v>
      </c>
      <c r="AP1119">
        <v>7</v>
      </c>
      <c r="AQ1119">
        <v>0.64</v>
      </c>
      <c r="AR1119">
        <v>1</v>
      </c>
      <c r="AS1119">
        <v>76.498999999999995</v>
      </c>
      <c r="AT1119">
        <v>47.335999999999999</v>
      </c>
      <c r="AU1119">
        <v>16.847000000000001</v>
      </c>
      <c r="AV1119">
        <v>119.854</v>
      </c>
      <c r="AW1119">
        <v>10</v>
      </c>
      <c r="AX1119">
        <v>2</v>
      </c>
      <c r="AY1119">
        <v>30</v>
      </c>
      <c r="AZ1119">
        <v>0</v>
      </c>
      <c r="BA1119">
        <v>30</v>
      </c>
      <c r="BB1119">
        <v>5</v>
      </c>
      <c r="BC1119">
        <v>51</v>
      </c>
    </row>
    <row r="1120" spans="1:55" x14ac:dyDescent="0.3">
      <c r="A1120" t="str">
        <f>'Smile-IC50-CC50'!A1120</f>
        <v>CHEMBL4794781</v>
      </c>
      <c r="C1120" s="11" t="str">
        <f>'Smile-IC50-CC50'!I1120</f>
        <v>c1ccccc1CNC(=O)C2(N(C(=O)CCC(=O)OC)Cc3ccc(F)cc3)CCN(CC2)Cc4ccccc4</v>
      </c>
      <c r="D1120" s="25">
        <f>'Smile-IC50-CC50'!B1120</f>
        <v>13.641999999999999</v>
      </c>
      <c r="E1120" s="26">
        <f>'Smile-IC50-CC50'!C1120</f>
        <v>21.826000000000001</v>
      </c>
      <c r="F1120" s="27">
        <f>'Smile-IC50-CC50'!D1120</f>
        <v>1.5999120363583053</v>
      </c>
      <c r="G1120">
        <v>2</v>
      </c>
      <c r="H1120">
        <v>1</v>
      </c>
      <c r="I1120">
        <v>0</v>
      </c>
      <c r="J1120">
        <v>0</v>
      </c>
      <c r="K1120">
        <v>2</v>
      </c>
      <c r="L1120">
        <v>11</v>
      </c>
      <c r="M1120">
        <v>1</v>
      </c>
      <c r="N1120">
        <v>0</v>
      </c>
      <c r="O1120">
        <v>545.65200000000004</v>
      </c>
      <c r="P1120">
        <v>2.5910000000000002</v>
      </c>
      <c r="Q1120">
        <v>881.71799999999996</v>
      </c>
      <c r="R1120">
        <v>223.768</v>
      </c>
      <c r="S1120">
        <v>110.15300000000001</v>
      </c>
      <c r="T1120">
        <v>500.82900000000001</v>
      </c>
      <c r="U1120">
        <v>46.968000000000004</v>
      </c>
      <c r="V1120">
        <v>1678.521</v>
      </c>
      <c r="W1120">
        <v>1</v>
      </c>
      <c r="X1120">
        <v>9.5</v>
      </c>
      <c r="Y1120" s="33">
        <v>3.9994999999999996E-3</v>
      </c>
      <c r="Z1120" s="33">
        <v>1.07744E-2</v>
      </c>
      <c r="AA1120" s="33">
        <v>0.77467529999999996</v>
      </c>
      <c r="AB1120" s="33">
        <v>58.74</v>
      </c>
      <c r="AC1120" s="33">
        <v>18.167999999999999</v>
      </c>
      <c r="AD1120" s="33">
        <v>26.658999999999999</v>
      </c>
      <c r="AE1120" s="33">
        <v>17.381</v>
      </c>
      <c r="AF1120" s="33">
        <v>4.0220000000000002</v>
      </c>
      <c r="AG1120" s="33">
        <v>-4.492</v>
      </c>
      <c r="AH1120" s="33">
        <v>-5.26</v>
      </c>
      <c r="AI1120" s="33">
        <v>-5.5439999999999996</v>
      </c>
      <c r="AJ1120" s="33">
        <v>106.786</v>
      </c>
      <c r="AK1120" s="33">
        <v>-0.80900000000000005</v>
      </c>
      <c r="AL1120" s="33">
        <v>195.44499999999999</v>
      </c>
      <c r="AM1120" s="33">
        <v>-2.7919999999999998</v>
      </c>
      <c r="AN1120">
        <v>9.0760000000000005</v>
      </c>
      <c r="AO1120">
        <v>0.64700000000000002</v>
      </c>
      <c r="AP1120">
        <v>6</v>
      </c>
      <c r="AQ1120">
        <v>0.122</v>
      </c>
      <c r="AR1120">
        <v>3</v>
      </c>
      <c r="AS1120">
        <v>73.846000000000004</v>
      </c>
      <c r="AT1120">
        <v>46.968000000000004</v>
      </c>
      <c r="AU1120">
        <v>40.164000000000001</v>
      </c>
      <c r="AV1120">
        <v>87.74</v>
      </c>
      <c r="AW1120">
        <v>7</v>
      </c>
      <c r="AX1120">
        <v>1</v>
      </c>
      <c r="AY1120">
        <v>24</v>
      </c>
      <c r="AZ1120">
        <v>0</v>
      </c>
      <c r="BA1120">
        <v>24</v>
      </c>
      <c r="BB1120">
        <v>5</v>
      </c>
      <c r="BC1120">
        <v>40</v>
      </c>
    </row>
    <row r="1121" spans="1:55" x14ac:dyDescent="0.3">
      <c r="A1121" t="str">
        <f>'Smile-IC50-CC50'!A1121</f>
        <v>CHEMBL4751978</v>
      </c>
      <c r="C1121" s="11" t="str">
        <f>'Smile-IC50-CC50'!I1121</f>
        <v>c1ccccc1CNC(=O)C2(N(C(=O)[C@@H](N)CC(=O)OC)Cc3ccc(F)cc3)CCN(CC2)Cc4ccccc4</v>
      </c>
      <c r="D1121" s="25">
        <f>'Smile-IC50-CC50'!B1121</f>
        <v>0.44900000000000001</v>
      </c>
      <c r="E1121" s="26">
        <f>'Smile-IC50-CC50'!C1121</f>
        <v>30.276</v>
      </c>
      <c r="F1121" s="27">
        <f>'Smile-IC50-CC50'!D1121</f>
        <v>67.429844097995542</v>
      </c>
      <c r="G1121">
        <v>2</v>
      </c>
      <c r="H1121">
        <v>2</v>
      </c>
      <c r="I1121">
        <v>0</v>
      </c>
      <c r="J1121">
        <v>0</v>
      </c>
      <c r="K1121">
        <v>2</v>
      </c>
      <c r="L1121">
        <v>12</v>
      </c>
      <c r="M1121">
        <v>1</v>
      </c>
      <c r="N1121">
        <v>1</v>
      </c>
      <c r="O1121">
        <v>560.66700000000003</v>
      </c>
      <c r="P1121">
        <v>4.9020000000000001</v>
      </c>
      <c r="Q1121">
        <v>910.20500000000004</v>
      </c>
      <c r="R1121">
        <v>243.40600000000001</v>
      </c>
      <c r="S1121">
        <v>123.786</v>
      </c>
      <c r="T1121">
        <v>495.48200000000003</v>
      </c>
      <c r="U1121">
        <v>47.53</v>
      </c>
      <c r="V1121">
        <v>1715.3689999999999</v>
      </c>
      <c r="W1121">
        <v>2</v>
      </c>
      <c r="X1121">
        <v>9.5</v>
      </c>
      <c r="Y1121" s="33">
        <v>1.4010999999999999E-2</v>
      </c>
      <c r="Z1121" s="33">
        <v>1.4760499999999999E-2</v>
      </c>
      <c r="AA1121" s="33">
        <v>0.76137359999999998</v>
      </c>
      <c r="AB1121" s="33">
        <v>59.521999999999998</v>
      </c>
      <c r="AC1121" s="33">
        <v>18.905999999999999</v>
      </c>
      <c r="AD1121" s="33">
        <v>28.491</v>
      </c>
      <c r="AE1121" s="33">
        <v>17.058</v>
      </c>
      <c r="AF1121" s="33">
        <v>3.5139999999999998</v>
      </c>
      <c r="AG1121" s="33">
        <v>-4.4059999999999997</v>
      </c>
      <c r="AH1121" s="33">
        <v>-4.4859999999999998</v>
      </c>
      <c r="AI1121" s="33">
        <v>-6.46</v>
      </c>
      <c r="AJ1121" s="33">
        <v>30.073</v>
      </c>
      <c r="AK1121" s="33">
        <v>-0.67</v>
      </c>
      <c r="AL1121" s="33">
        <v>35.186</v>
      </c>
      <c r="AM1121" s="33">
        <v>-5.0289999999999999</v>
      </c>
      <c r="AN1121">
        <v>9.1300000000000008</v>
      </c>
      <c r="AO1121">
        <v>0.20799999999999999</v>
      </c>
      <c r="AP1121">
        <v>8</v>
      </c>
      <c r="AQ1121">
        <v>0.17399999999999999</v>
      </c>
      <c r="AR1121">
        <v>2</v>
      </c>
      <c r="AS1121">
        <v>61.02</v>
      </c>
      <c r="AT1121">
        <v>47.53</v>
      </c>
      <c r="AU1121">
        <v>17.294</v>
      </c>
      <c r="AV1121">
        <v>104.07599999999999</v>
      </c>
      <c r="AW1121">
        <v>8</v>
      </c>
      <c r="AX1121">
        <v>1</v>
      </c>
      <c r="AY1121">
        <v>24</v>
      </c>
      <c r="AZ1121">
        <v>0</v>
      </c>
      <c r="BA1121">
        <v>24</v>
      </c>
      <c r="BB1121">
        <v>5</v>
      </c>
      <c r="BC1121">
        <v>41</v>
      </c>
    </row>
    <row r="1122" spans="1:55" x14ac:dyDescent="0.3">
      <c r="A1122" t="str">
        <f>'Smile-IC50-CC50'!A1122</f>
        <v>CHEMBL4758405</v>
      </c>
      <c r="C1122" s="11" t="str">
        <f>'Smile-IC50-CC50'!I1122</f>
        <v>c1ccccc1CNC(=O)C2(N(C(=O)[C@H](CC(=O)OC)NC(=O)OC(C)(C)C)Cc3cc(F)c(F)cc3)CCN(CC2)Cc4ccccc4</v>
      </c>
      <c r="D1122" s="25">
        <f>'Smile-IC50-CC50'!B1122</f>
        <v>67.878</v>
      </c>
      <c r="E1122" s="26">
        <f>'Smile-IC50-CC50'!C1122</f>
        <v>35.296999999999997</v>
      </c>
      <c r="F1122" s="27">
        <f>'Smile-IC50-CC50'!D1122</f>
        <v>0.52000648221809709</v>
      </c>
      <c r="G1122">
        <v>2</v>
      </c>
      <c r="H1122">
        <v>1</v>
      </c>
      <c r="I1122">
        <v>0</v>
      </c>
      <c r="J1122">
        <v>0</v>
      </c>
      <c r="K1122">
        <v>2</v>
      </c>
      <c r="L1122">
        <v>13</v>
      </c>
      <c r="M1122">
        <v>1</v>
      </c>
      <c r="N1122">
        <v>1</v>
      </c>
      <c r="O1122">
        <v>678.77499999999998</v>
      </c>
      <c r="P1122">
        <v>7.15</v>
      </c>
      <c r="Q1122">
        <v>980.779</v>
      </c>
      <c r="R1122">
        <v>336.16800000000001</v>
      </c>
      <c r="S1122">
        <v>85.290999999999997</v>
      </c>
      <c r="T1122">
        <v>469.78300000000002</v>
      </c>
      <c r="U1122">
        <v>89.537000000000006</v>
      </c>
      <c r="V1122">
        <v>1969.297</v>
      </c>
      <c r="W1122">
        <v>1</v>
      </c>
      <c r="X1122">
        <v>11</v>
      </c>
      <c r="Y1122" s="33">
        <v>2.5961600000000001E-2</v>
      </c>
      <c r="Z1122" s="33">
        <v>1.1215599999999999E-2</v>
      </c>
      <c r="AA1122" s="33">
        <v>0.77470190000000005</v>
      </c>
      <c r="AB1122" s="33">
        <v>68.796000000000006</v>
      </c>
      <c r="AC1122" s="33">
        <v>20.013999999999999</v>
      </c>
      <c r="AD1122" s="33">
        <v>31.396999999999998</v>
      </c>
      <c r="AE1122" s="33">
        <v>16.657</v>
      </c>
      <c r="AF1122" s="33">
        <v>5.5069999999999997</v>
      </c>
      <c r="AG1122" s="33">
        <v>-6.2190000000000003</v>
      </c>
      <c r="AH1122" s="33">
        <v>-7.3620000000000001</v>
      </c>
      <c r="AI1122" s="33">
        <v>-5.3949999999999996</v>
      </c>
      <c r="AJ1122" s="33">
        <v>275.43900000000002</v>
      </c>
      <c r="AK1122" s="33">
        <v>-0.54900000000000004</v>
      </c>
      <c r="AL1122" s="33">
        <v>601.255</v>
      </c>
      <c r="AM1122" s="33">
        <v>-2.2509999999999999</v>
      </c>
      <c r="AN1122">
        <v>9.08</v>
      </c>
      <c r="AO1122">
        <v>1.022</v>
      </c>
      <c r="AP1122">
        <v>6</v>
      </c>
      <c r="AQ1122">
        <v>0.499</v>
      </c>
      <c r="AR1122">
        <v>1</v>
      </c>
      <c r="AS1122">
        <v>76.942999999999998</v>
      </c>
      <c r="AT1122">
        <v>89.537000000000006</v>
      </c>
      <c r="AU1122">
        <v>18.085999999999999</v>
      </c>
      <c r="AV1122">
        <v>108.88</v>
      </c>
      <c r="AW1122">
        <v>10</v>
      </c>
      <c r="AX1122">
        <v>2</v>
      </c>
      <c r="AY1122">
        <v>24</v>
      </c>
      <c r="AZ1122">
        <v>0</v>
      </c>
      <c r="BA1122">
        <v>24</v>
      </c>
      <c r="BB1122">
        <v>5</v>
      </c>
      <c r="BC1122">
        <v>49</v>
      </c>
    </row>
    <row r="1123" spans="1:55" x14ac:dyDescent="0.3">
      <c r="A1123" t="str">
        <f>'Smile-IC50-CC50'!A1123</f>
        <v>CHEMBL4776044</v>
      </c>
      <c r="C1123" s="11" t="str">
        <f>'Smile-IC50-CC50'!I1123</f>
        <v>c1ccccc1CNC(=O)C2(N(C(=O)[C@H](CC(=O)OC)NC(=O)OC(C)(C)C)Cc3cc(F)ccc3)CCN(CC2)Cc4ccccc4</v>
      </c>
      <c r="D1123" s="25">
        <f>'Smile-IC50-CC50'!B1123</f>
        <v>2.7090000000000001</v>
      </c>
      <c r="E1123" s="26">
        <f>'Smile-IC50-CC50'!C1123</f>
        <v>49.558999999999997</v>
      </c>
      <c r="F1123" s="27">
        <f>'Smile-IC50-CC50'!D1123</f>
        <v>18.294204503506826</v>
      </c>
      <c r="G1123">
        <v>4</v>
      </c>
      <c r="H1123">
        <v>1</v>
      </c>
      <c r="I1123">
        <v>0</v>
      </c>
      <c r="J1123">
        <v>0</v>
      </c>
      <c r="K1123">
        <v>2</v>
      </c>
      <c r="L1123">
        <v>13</v>
      </c>
      <c r="M1123">
        <v>1</v>
      </c>
      <c r="N1123">
        <v>-2</v>
      </c>
      <c r="O1123">
        <v>660.78399999999999</v>
      </c>
      <c r="P1123">
        <v>4.8499999999999996</v>
      </c>
      <c r="Q1123">
        <v>1012.939</v>
      </c>
      <c r="R1123">
        <v>372.87099999999998</v>
      </c>
      <c r="S1123">
        <v>117.488</v>
      </c>
      <c r="T1123">
        <v>498.73200000000003</v>
      </c>
      <c r="U1123">
        <v>23.847999999999999</v>
      </c>
      <c r="V1123">
        <v>1966.002</v>
      </c>
      <c r="W1123">
        <v>1</v>
      </c>
      <c r="X1123">
        <v>11</v>
      </c>
      <c r="Y1123" s="33">
        <v>1.1964199999999999E-2</v>
      </c>
      <c r="Z1123" s="33">
        <v>1.0859499999999999E-2</v>
      </c>
      <c r="AA1123" s="33">
        <v>0.74926870000000001</v>
      </c>
      <c r="AB1123" s="33">
        <v>68.941000000000003</v>
      </c>
      <c r="AC1123" s="33">
        <v>21.178000000000001</v>
      </c>
      <c r="AD1123" s="33">
        <v>30.97</v>
      </c>
      <c r="AE1123" s="33">
        <v>17.983000000000001</v>
      </c>
      <c r="AF1123" s="33">
        <v>5.03</v>
      </c>
      <c r="AG1123" s="33">
        <v>-6.1230000000000002</v>
      </c>
      <c r="AH1123" s="33">
        <v>-6.9909999999999997</v>
      </c>
      <c r="AI1123" s="33">
        <v>-5.9450000000000003</v>
      </c>
      <c r="AJ1123" s="33">
        <v>110.30200000000001</v>
      </c>
      <c r="AK1123" s="33">
        <v>-1.1579999999999999</v>
      </c>
      <c r="AL1123" s="33">
        <v>122.797</v>
      </c>
      <c r="AM1123" s="33">
        <v>-2.742</v>
      </c>
      <c r="AN1123">
        <v>9.3650000000000002</v>
      </c>
      <c r="AO1123">
        <v>0.73199999999999998</v>
      </c>
      <c r="AP1123">
        <v>6</v>
      </c>
      <c r="AQ1123">
        <v>0.47399999999999998</v>
      </c>
      <c r="AR1123">
        <v>2</v>
      </c>
      <c r="AS1123">
        <v>67.037000000000006</v>
      </c>
      <c r="AT1123">
        <v>23.847999999999999</v>
      </c>
      <c r="AU1123">
        <v>29.658000000000001</v>
      </c>
      <c r="AV1123">
        <v>117.04900000000001</v>
      </c>
      <c r="AW1123">
        <v>10</v>
      </c>
      <c r="AX1123">
        <v>2</v>
      </c>
      <c r="AY1123">
        <v>24</v>
      </c>
      <c r="AZ1123">
        <v>0</v>
      </c>
      <c r="BA1123">
        <v>24</v>
      </c>
      <c r="BB1123">
        <v>5</v>
      </c>
      <c r="BC1123">
        <v>48</v>
      </c>
    </row>
    <row r="1124" spans="1:55" x14ac:dyDescent="0.3">
      <c r="A1124" t="str">
        <f>'Smile-IC50-CC50'!A1124</f>
        <v>CHEMBL4763807</v>
      </c>
      <c r="C1124" s="11" t="str">
        <f>'Smile-IC50-CC50'!I1124</f>
        <v>c1ccccc1CNC(=O)C2(N(C(=O)[C@H](CC(=O)OC)NC(=O)OC(C)(C)C)Cc3c(F)cccc3)CCN(CC2)Cc4ccccc4</v>
      </c>
      <c r="D1124" s="25">
        <f>'Smile-IC50-CC50'!B1124</f>
        <v>6.1449999999999996</v>
      </c>
      <c r="E1124" s="26">
        <f>'Smile-IC50-CC50'!C1124</f>
        <v>47.576999999999998</v>
      </c>
      <c r="F1124" s="27">
        <f>'Smile-IC50-CC50'!D1124</f>
        <v>7.7423921887713592</v>
      </c>
      <c r="G1124">
        <v>2</v>
      </c>
      <c r="H1124">
        <v>1</v>
      </c>
      <c r="I1124">
        <v>0</v>
      </c>
      <c r="J1124">
        <v>0</v>
      </c>
      <c r="K1124">
        <v>2</v>
      </c>
      <c r="L1124">
        <v>13</v>
      </c>
      <c r="M1124">
        <v>1</v>
      </c>
      <c r="N1124">
        <v>-2</v>
      </c>
      <c r="O1124">
        <v>660.78399999999999</v>
      </c>
      <c r="P1124">
        <v>6.0830000000000002</v>
      </c>
      <c r="Q1124">
        <v>994.04300000000001</v>
      </c>
      <c r="R1124">
        <v>361.387</v>
      </c>
      <c r="S1124">
        <v>110.727</v>
      </c>
      <c r="T1124">
        <v>495.17700000000002</v>
      </c>
      <c r="U1124">
        <v>26.751999999999999</v>
      </c>
      <c r="V1124">
        <v>1969.556</v>
      </c>
      <c r="W1124">
        <v>1</v>
      </c>
      <c r="X1124">
        <v>11</v>
      </c>
      <c r="Y1124" s="33">
        <v>1.87891E-2</v>
      </c>
      <c r="Z1124" s="33">
        <v>1.10659E-2</v>
      </c>
      <c r="AA1124" s="33">
        <v>0.764432</v>
      </c>
      <c r="AB1124" s="33">
        <v>69.049000000000007</v>
      </c>
      <c r="AC1124" s="33">
        <v>20.911000000000001</v>
      </c>
      <c r="AD1124" s="33">
        <v>31.178000000000001</v>
      </c>
      <c r="AE1124" s="33">
        <v>18.079000000000001</v>
      </c>
      <c r="AF1124" s="33">
        <v>5.1159999999999997</v>
      </c>
      <c r="AG1124" s="33">
        <v>-5.7039999999999997</v>
      </c>
      <c r="AH1124" s="33">
        <v>-6.9909999999999997</v>
      </c>
      <c r="AI1124" s="33">
        <v>-5.6829999999999998</v>
      </c>
      <c r="AJ1124" s="33">
        <v>121.351</v>
      </c>
      <c r="AK1124" s="33">
        <v>-1.0189999999999999</v>
      </c>
      <c r="AL1124" s="33">
        <v>149.41499999999999</v>
      </c>
      <c r="AM1124" s="33">
        <v>-2.63</v>
      </c>
      <c r="AN1124">
        <v>9.0969999999999995</v>
      </c>
      <c r="AO1124">
        <v>0.76200000000000001</v>
      </c>
      <c r="AP1124">
        <v>6</v>
      </c>
      <c r="AQ1124">
        <v>0.49299999999999999</v>
      </c>
      <c r="AR1124">
        <v>2</v>
      </c>
      <c r="AS1124">
        <v>68.283000000000001</v>
      </c>
      <c r="AT1124">
        <v>26.751999999999999</v>
      </c>
      <c r="AU1124">
        <v>32.503999999999998</v>
      </c>
      <c r="AV1124">
        <v>124.188</v>
      </c>
      <c r="AW1124">
        <v>10</v>
      </c>
      <c r="AX1124">
        <v>2</v>
      </c>
      <c r="AY1124">
        <v>24</v>
      </c>
      <c r="AZ1124">
        <v>0</v>
      </c>
      <c r="BA1124">
        <v>24</v>
      </c>
      <c r="BB1124">
        <v>5</v>
      </c>
      <c r="BC1124">
        <v>48</v>
      </c>
    </row>
    <row r="1125" spans="1:55" x14ac:dyDescent="0.3">
      <c r="A1125" t="str">
        <f>'Smile-IC50-CC50'!A1125</f>
        <v>CHEMBL4743723</v>
      </c>
      <c r="C1125" s="11" t="str">
        <f>'Smile-IC50-CC50'!I1125</f>
        <v>c1ccccc1CNC(=O)C2(N(C(=O)[C@H](CC(=O)OC)NC(=O)OC(C)(C)C)Cc3ccc(Cl)cc3)CCN(CC2)Cc4ccccc4</v>
      </c>
      <c r="D1125" s="25">
        <f>'Smile-IC50-CC50'!B1125</f>
        <v>1.0840000000000001</v>
      </c>
      <c r="E1125" s="26">
        <f>'Smile-IC50-CC50'!C1125</f>
        <v>42.665999999999997</v>
      </c>
      <c r="F1125" s="27">
        <f>'Smile-IC50-CC50'!D1125</f>
        <v>39.359778597785976</v>
      </c>
      <c r="G1125">
        <v>6</v>
      </c>
      <c r="H1125">
        <v>1</v>
      </c>
      <c r="I1125">
        <v>0</v>
      </c>
      <c r="J1125">
        <v>0</v>
      </c>
      <c r="K1125">
        <v>2</v>
      </c>
      <c r="L1125">
        <v>13</v>
      </c>
      <c r="M1125">
        <v>1</v>
      </c>
      <c r="N1125">
        <v>0</v>
      </c>
      <c r="O1125">
        <v>677.23900000000003</v>
      </c>
      <c r="P1125">
        <v>2.0870000000000002</v>
      </c>
      <c r="Q1125">
        <v>1021.457</v>
      </c>
      <c r="R1125">
        <v>376.62099999999998</v>
      </c>
      <c r="S1125">
        <v>111.727</v>
      </c>
      <c r="T1125">
        <v>462.964</v>
      </c>
      <c r="U1125">
        <v>70.146000000000001</v>
      </c>
      <c r="V1125">
        <v>2007.1849999999999</v>
      </c>
      <c r="W1125">
        <v>1</v>
      </c>
      <c r="X1125">
        <v>11</v>
      </c>
      <c r="Y1125" s="33">
        <v>2.1706999999999998E-3</v>
      </c>
      <c r="Z1125" s="33">
        <v>1.07689E-2</v>
      </c>
      <c r="AA1125" s="33">
        <v>0.75336080000000005</v>
      </c>
      <c r="AB1125" s="33">
        <v>70.248000000000005</v>
      </c>
      <c r="AC1125" s="33">
        <v>21.832999999999998</v>
      </c>
      <c r="AD1125" s="33">
        <v>31.483000000000001</v>
      </c>
      <c r="AE1125" s="33">
        <v>17.117000000000001</v>
      </c>
      <c r="AF1125" s="33">
        <v>5.4690000000000003</v>
      </c>
      <c r="AG1125" s="33">
        <v>-6.7549999999999999</v>
      </c>
      <c r="AH1125" s="33">
        <v>-7.33</v>
      </c>
      <c r="AI1125" s="33">
        <v>-5.7080000000000002</v>
      </c>
      <c r="AJ1125" s="33">
        <v>145.88499999999999</v>
      </c>
      <c r="AK1125" s="33">
        <v>-0.96199999999999997</v>
      </c>
      <c r="AL1125" s="33">
        <v>252.26400000000001</v>
      </c>
      <c r="AM1125" s="33">
        <v>-2.762</v>
      </c>
      <c r="AN1125">
        <v>8.9359999999999999</v>
      </c>
      <c r="AO1125">
        <v>0.81299999999999994</v>
      </c>
      <c r="AP1125">
        <v>6</v>
      </c>
      <c r="AQ1125">
        <v>0.58899999999999997</v>
      </c>
      <c r="AR1125">
        <v>1</v>
      </c>
      <c r="AS1125">
        <v>71.783000000000001</v>
      </c>
      <c r="AT1125">
        <v>0</v>
      </c>
      <c r="AU1125">
        <v>21.265999999999998</v>
      </c>
      <c r="AV1125">
        <v>121.285</v>
      </c>
      <c r="AW1125">
        <v>10</v>
      </c>
      <c r="AX1125">
        <v>2</v>
      </c>
      <c r="AY1125">
        <v>24</v>
      </c>
      <c r="AZ1125">
        <v>0</v>
      </c>
      <c r="BA1125">
        <v>24</v>
      </c>
      <c r="BB1125">
        <v>5</v>
      </c>
      <c r="BC1125">
        <v>48</v>
      </c>
    </row>
    <row r="1126" spans="1:55" x14ac:dyDescent="0.3">
      <c r="A1126" t="str">
        <f>'Smile-IC50-CC50'!A1126</f>
        <v>CHEMBL4784291</v>
      </c>
      <c r="C1126" s="11" t="str">
        <f>'Smile-IC50-CC50'!I1126</f>
        <v>c1ccccc1CNC(=O)C2(N(C(=O)C(CC(=O)OC)NC(=O)OC(C)(C)C)Cc3ccc([N+]([O-])=O)cc3)CCN(CC2)Cc4ccccc4</v>
      </c>
      <c r="D1126" s="25">
        <f>'Smile-IC50-CC50'!B1126</f>
        <v>6.8780000000000001</v>
      </c>
      <c r="E1126" s="26">
        <f>'Smile-IC50-CC50'!C1126</f>
        <v>68.778999999999996</v>
      </c>
      <c r="F1126" s="27">
        <f>'Smile-IC50-CC50'!D1126</f>
        <v>9.9998546088979339</v>
      </c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 s="33"/>
      <c r="Z1126" s="33"/>
      <c r="AA1126" s="33"/>
      <c r="AB1126" s="33"/>
      <c r="AC1126" s="33"/>
      <c r="AD1126" s="33"/>
      <c r="AE1126" s="33"/>
      <c r="AF1126" s="33"/>
      <c r="AG1126" s="33"/>
      <c r="AH1126" s="33"/>
      <c r="AI1126" s="33"/>
      <c r="AJ1126" s="33"/>
      <c r="AK1126" s="33"/>
      <c r="AL1126" s="33"/>
      <c r="AM1126" s="33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</row>
    <row r="1127" spans="1:55" x14ac:dyDescent="0.3">
      <c r="A1127" t="str">
        <f>'Smile-IC50-CC50'!A1127</f>
        <v>CHEMBL4760596</v>
      </c>
      <c r="C1127" s="11" t="str">
        <f>'Smile-IC50-CC50'!I1127</f>
        <v>c1ccccc1CNC(=O)C2(N(Cc(cc3)ccc3C(F)(F)F)C(=O)[C@H](CC(=O)OC)NC(=O)OC(C)(C)C)CCN(CC2)Cc4ccccc4</v>
      </c>
      <c r="D1127" s="25">
        <f>'Smile-IC50-CC50'!B1127</f>
        <v>71.078999999999994</v>
      </c>
      <c r="E1127" s="26">
        <f>'Smile-IC50-CC50'!C1127</f>
        <v>38.383000000000003</v>
      </c>
      <c r="F1127" s="27">
        <f>'Smile-IC50-CC50'!D1127</f>
        <v>0.54000478341000868</v>
      </c>
      <c r="G1127">
        <v>6</v>
      </c>
      <c r="H1127">
        <v>1</v>
      </c>
      <c r="I1127">
        <v>0</v>
      </c>
      <c r="J1127">
        <v>0</v>
      </c>
      <c r="K1127">
        <v>2</v>
      </c>
      <c r="L1127">
        <v>13</v>
      </c>
      <c r="M1127">
        <v>1</v>
      </c>
      <c r="N1127">
        <v>1</v>
      </c>
      <c r="O1127">
        <v>710.79200000000003</v>
      </c>
      <c r="P1127">
        <v>7.11</v>
      </c>
      <c r="Q1127">
        <v>1044.1500000000001</v>
      </c>
      <c r="R1127">
        <v>388.67500000000001</v>
      </c>
      <c r="S1127">
        <v>86.313000000000002</v>
      </c>
      <c r="T1127">
        <v>449.93799999999999</v>
      </c>
      <c r="U1127">
        <v>119.224</v>
      </c>
      <c r="V1127">
        <v>2055.9470000000001</v>
      </c>
      <c r="W1127">
        <v>1</v>
      </c>
      <c r="X1127">
        <v>11</v>
      </c>
      <c r="Y1127" s="33">
        <v>2.4588200000000001E-2</v>
      </c>
      <c r="Z1127" s="33">
        <v>1.05349E-2</v>
      </c>
      <c r="AA1127" s="33">
        <v>0.7488766</v>
      </c>
      <c r="AB1127" s="33">
        <v>72.075000000000003</v>
      </c>
      <c r="AC1127" s="33">
        <v>20.780999999999999</v>
      </c>
      <c r="AD1127" s="33">
        <v>32.518999999999998</v>
      </c>
      <c r="AE1127" s="33">
        <v>17.297999999999998</v>
      </c>
      <c r="AF1127" s="33">
        <v>6.125</v>
      </c>
      <c r="AG1127" s="33">
        <v>-7.21</v>
      </c>
      <c r="AH1127" s="33">
        <v>-8.0239999999999991</v>
      </c>
      <c r="AI1127" s="33">
        <v>-5.7190000000000003</v>
      </c>
      <c r="AJ1127" s="33">
        <v>231.82400000000001</v>
      </c>
      <c r="AK1127" s="33">
        <v>-0.55500000000000005</v>
      </c>
      <c r="AL1127" s="33">
        <v>853.495</v>
      </c>
      <c r="AM1127" s="33">
        <v>-2.34</v>
      </c>
      <c r="AN1127">
        <v>8.8070000000000004</v>
      </c>
      <c r="AO1127">
        <v>0.753</v>
      </c>
      <c r="AP1127">
        <v>6</v>
      </c>
      <c r="AQ1127">
        <v>0.72099999999999997</v>
      </c>
      <c r="AR1127">
        <v>1</v>
      </c>
      <c r="AS1127">
        <v>79.221999999999994</v>
      </c>
      <c r="AT1127">
        <v>119.224</v>
      </c>
      <c r="AU1127">
        <v>26.273</v>
      </c>
      <c r="AV1127">
        <v>109.21</v>
      </c>
      <c r="AW1127">
        <v>10</v>
      </c>
      <c r="AX1127">
        <v>2</v>
      </c>
      <c r="AY1127">
        <v>24</v>
      </c>
      <c r="AZ1127">
        <v>0</v>
      </c>
      <c r="BA1127">
        <v>24</v>
      </c>
      <c r="BB1127">
        <v>5</v>
      </c>
      <c r="BC1127">
        <v>51</v>
      </c>
    </row>
    <row r="1128" spans="1:55" x14ac:dyDescent="0.3">
      <c r="A1128" t="str">
        <f>'Smile-IC50-CC50'!A1128</f>
        <v>CHEMBL4762792</v>
      </c>
      <c r="C1128" s="11" t="str">
        <f>'Smile-IC50-CC50'!I1128</f>
        <v>c1ccccc1CNC(=O)C2(N(C(=O)[C@H](CC(=O)OC)NC(=O)OC(C)(C)C)Cc3ccc(C)cc3)CCN(CC2)Cc4ccccc4</v>
      </c>
      <c r="D1128" s="25">
        <f>'Smile-IC50-CC50'!B1128</f>
        <v>4.532</v>
      </c>
      <c r="E1128" s="26">
        <f>'Smile-IC50-CC50'!C1128</f>
        <v>65.682000000000002</v>
      </c>
      <c r="F1128" s="27">
        <f>'Smile-IC50-CC50'!D1128</f>
        <v>14.492939099735217</v>
      </c>
      <c r="G1128">
        <v>7</v>
      </c>
      <c r="H1128">
        <v>1</v>
      </c>
      <c r="I1128">
        <v>0</v>
      </c>
      <c r="J1128">
        <v>0</v>
      </c>
      <c r="K1128">
        <v>2</v>
      </c>
      <c r="L1128">
        <v>13</v>
      </c>
      <c r="M1128">
        <v>1</v>
      </c>
      <c r="N1128">
        <v>-2</v>
      </c>
      <c r="O1128">
        <v>656.82</v>
      </c>
      <c r="P1128">
        <v>7.7359999999999998</v>
      </c>
      <c r="Q1128">
        <v>1041.83</v>
      </c>
      <c r="R1128">
        <v>462.65899999999999</v>
      </c>
      <c r="S1128">
        <v>107.785</v>
      </c>
      <c r="T1128">
        <v>471.387</v>
      </c>
      <c r="U1128">
        <v>0</v>
      </c>
      <c r="V1128">
        <v>2021.5340000000001</v>
      </c>
      <c r="W1128">
        <v>1</v>
      </c>
      <c r="X1128">
        <v>11</v>
      </c>
      <c r="Y1128" s="33">
        <v>2.9600499999999998E-2</v>
      </c>
      <c r="Z1128" s="33">
        <v>1.05583E-2</v>
      </c>
      <c r="AA1128" s="33">
        <v>0.74214530000000001</v>
      </c>
      <c r="AB1128" s="33">
        <v>70.902000000000001</v>
      </c>
      <c r="AC1128" s="33">
        <v>21.661999999999999</v>
      </c>
      <c r="AD1128" s="33">
        <v>31.664000000000001</v>
      </c>
      <c r="AE1128" s="33">
        <v>16.922000000000001</v>
      </c>
      <c r="AF1128" s="33">
        <v>5.3230000000000004</v>
      </c>
      <c r="AG1128" s="33">
        <v>-6.9260000000000002</v>
      </c>
      <c r="AH1128" s="33">
        <v>-6.9089999999999998</v>
      </c>
      <c r="AI1128" s="33">
        <v>-5.93</v>
      </c>
      <c r="AJ1128" s="33">
        <v>169.154</v>
      </c>
      <c r="AK1128" s="33">
        <v>-1.1259999999999999</v>
      </c>
      <c r="AL1128" s="33">
        <v>114.29</v>
      </c>
      <c r="AM1128" s="33">
        <v>-2.66</v>
      </c>
      <c r="AN1128">
        <v>9.14</v>
      </c>
      <c r="AO1128">
        <v>0.42399999999999999</v>
      </c>
      <c r="AP1128">
        <v>7</v>
      </c>
      <c r="AQ1128">
        <v>0.622</v>
      </c>
      <c r="AR1128">
        <v>1</v>
      </c>
      <c r="AS1128">
        <v>72.076999999999998</v>
      </c>
      <c r="AT1128">
        <v>0</v>
      </c>
      <c r="AU1128">
        <v>17.888999999999999</v>
      </c>
      <c r="AV1128">
        <v>116.623</v>
      </c>
      <c r="AW1128">
        <v>10</v>
      </c>
      <c r="AX1128">
        <v>2</v>
      </c>
      <c r="AY1128">
        <v>24</v>
      </c>
      <c r="AZ1128">
        <v>0</v>
      </c>
      <c r="BA1128">
        <v>24</v>
      </c>
      <c r="BB1128">
        <v>5</v>
      </c>
      <c r="BC1128">
        <v>48</v>
      </c>
    </row>
    <row r="1129" spans="1:55" x14ac:dyDescent="0.3">
      <c r="A1129" t="str">
        <f>'Smile-IC50-CC50'!A1129</f>
        <v>CHEMBL3288939</v>
      </c>
      <c r="C1129" s="11" t="str">
        <f>'Smile-IC50-CC50'!I1129</f>
        <v>c1ccccc1NCCN(C(=O)C(CC(=O)OC)NC(=O)OC(C)(C)C)C2(C(=O)NCc3ccccc3)CCN(CC2)Cc4ccccc4</v>
      </c>
      <c r="D1129" s="25">
        <f>'Smile-IC50-CC50'!B1129</f>
        <v>67.183999999999997</v>
      </c>
      <c r="E1129" s="26">
        <f>'Smile-IC50-CC50'!C1129</f>
        <v>45.685000000000002</v>
      </c>
      <c r="F1129" s="27">
        <f>'Smile-IC50-CC50'!D1129</f>
        <v>0.67999821386044301</v>
      </c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 s="33"/>
      <c r="Z1129" s="33"/>
      <c r="AA1129" s="33"/>
      <c r="AB1129" s="33"/>
      <c r="AC1129" s="33"/>
      <c r="AD1129" s="33"/>
      <c r="AE1129" s="33"/>
      <c r="AF1129" s="33"/>
      <c r="AG1129" s="33"/>
      <c r="AH1129" s="33"/>
      <c r="AI1129" s="33"/>
      <c r="AJ1129" s="33"/>
      <c r="AK1129" s="33"/>
      <c r="AL1129" s="33"/>
      <c r="AM1129" s="33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</row>
    <row r="1130" spans="1:55" x14ac:dyDescent="0.3">
      <c r="A1130" t="str">
        <f>'Smile-IC50-CC50'!A1130</f>
        <v>CHEMBL3289210</v>
      </c>
      <c r="C1130" s="11" t="str">
        <f>'Smile-IC50-CC50'!I1130</f>
        <v>c1ccccc1CNC(=O)C2(N(C3CC3)C(=O)[C@H](CC(=O)OC)NC(=O)OC(C)(C)C)CCN(CC2)Cc4ccccc4</v>
      </c>
      <c r="D1130" s="25">
        <f>'Smile-IC50-CC50'!B1130</f>
        <v>59.274000000000001</v>
      </c>
      <c r="E1130" s="26">
        <f>'Smile-IC50-CC50'!C1130</f>
        <v>33.192999999999998</v>
      </c>
      <c r="F1130" s="27">
        <f>'Smile-IC50-CC50'!D1130</f>
        <v>0.55999257684650938</v>
      </c>
      <c r="G1130">
        <v>1</v>
      </c>
      <c r="H1130">
        <v>1</v>
      </c>
      <c r="I1130">
        <v>0</v>
      </c>
      <c r="J1130">
        <v>0</v>
      </c>
      <c r="K1130">
        <v>2</v>
      </c>
      <c r="L1130">
        <v>12</v>
      </c>
      <c r="M1130">
        <v>1</v>
      </c>
      <c r="N1130">
        <v>-2</v>
      </c>
      <c r="O1130">
        <v>592.73400000000004</v>
      </c>
      <c r="P1130">
        <v>6.1280000000000001</v>
      </c>
      <c r="Q1130">
        <v>938.33799999999997</v>
      </c>
      <c r="R1130">
        <v>453.55799999999999</v>
      </c>
      <c r="S1130">
        <v>113.11199999999999</v>
      </c>
      <c r="T1130">
        <v>371.66800000000001</v>
      </c>
      <c r="U1130">
        <v>0</v>
      </c>
      <c r="V1130">
        <v>1819.5709999999999</v>
      </c>
      <c r="W1130">
        <v>1</v>
      </c>
      <c r="X1130">
        <v>11</v>
      </c>
      <c r="Y1130" s="33">
        <v>2.0636499999999999E-2</v>
      </c>
      <c r="Z1130" s="33">
        <v>1.17229E-2</v>
      </c>
      <c r="AA1130" s="33">
        <v>0.76816019999999996</v>
      </c>
      <c r="AB1130" s="33">
        <v>62.509</v>
      </c>
      <c r="AC1130" s="33">
        <v>18.89</v>
      </c>
      <c r="AD1130" s="33">
        <v>28.579000000000001</v>
      </c>
      <c r="AE1130" s="33">
        <v>17.207999999999998</v>
      </c>
      <c r="AF1130" s="33">
        <v>3.903</v>
      </c>
      <c r="AG1130" s="33">
        <v>-4.8159999999999998</v>
      </c>
      <c r="AH1130" s="33">
        <v>-5.0389999999999997</v>
      </c>
      <c r="AI1130" s="33">
        <v>-5.0330000000000004</v>
      </c>
      <c r="AJ1130" s="33">
        <v>118.813</v>
      </c>
      <c r="AK1130" s="33">
        <v>-1.0389999999999999</v>
      </c>
      <c r="AL1130" s="33">
        <v>100.786</v>
      </c>
      <c r="AM1130" s="33">
        <v>-3.2050000000000001</v>
      </c>
      <c r="AN1130">
        <v>8.7970000000000006</v>
      </c>
      <c r="AO1130">
        <v>4.9000000000000002E-2</v>
      </c>
      <c r="AP1130">
        <v>5</v>
      </c>
      <c r="AQ1130">
        <v>0.129</v>
      </c>
      <c r="AR1130">
        <v>2</v>
      </c>
      <c r="AS1130">
        <v>73.977999999999994</v>
      </c>
      <c r="AT1130">
        <v>0</v>
      </c>
      <c r="AU1130">
        <v>30.815999999999999</v>
      </c>
      <c r="AV1130">
        <v>119.21599999999999</v>
      </c>
      <c r="AW1130">
        <v>10</v>
      </c>
      <c r="AX1130">
        <v>1</v>
      </c>
      <c r="AY1130">
        <v>21</v>
      </c>
      <c r="AZ1130">
        <v>3</v>
      </c>
      <c r="BA1130">
        <v>18</v>
      </c>
      <c r="BB1130">
        <v>8</v>
      </c>
      <c r="BC1130">
        <v>43</v>
      </c>
    </row>
    <row r="1131" spans="1:55" x14ac:dyDescent="0.3">
      <c r="A1131" t="str">
        <f>'Smile-IC50-CC50'!A1131</f>
        <v>CHEMBL3288942</v>
      </c>
      <c r="C1131" s="11" t="str">
        <f>'Smile-IC50-CC50'!I1131</f>
        <v>c1ccccc1CNC(=O)C2(N([C@H](C)CC)C(=O)[C@H](CC(=O)OC)NC(=O)OC(C)(C)C)CCN(CC2)Cc3ccccc3</v>
      </c>
      <c r="D1131" s="25">
        <f>'Smile-IC50-CC50'!B1131</f>
        <v>60.878</v>
      </c>
      <c r="E1131" s="26">
        <f>'Smile-IC50-CC50'!C1131</f>
        <v>32.265000000000001</v>
      </c>
      <c r="F1131" s="27">
        <f>'Smile-IC50-CC50'!D1131</f>
        <v>0.52999441505962741</v>
      </c>
      <c r="G1131">
        <v>1</v>
      </c>
      <c r="H1131">
        <v>1</v>
      </c>
      <c r="I1131">
        <v>0</v>
      </c>
      <c r="J1131">
        <v>0</v>
      </c>
      <c r="K1131">
        <v>2</v>
      </c>
      <c r="L1131">
        <v>13</v>
      </c>
      <c r="M1131">
        <v>1</v>
      </c>
      <c r="N1131">
        <v>0</v>
      </c>
      <c r="O1131">
        <v>608.77599999999995</v>
      </c>
      <c r="P1131">
        <v>6.5990000000000002</v>
      </c>
      <c r="Q1131">
        <v>956.23199999999997</v>
      </c>
      <c r="R1131">
        <v>496.00400000000002</v>
      </c>
      <c r="S1131">
        <v>91.454999999999998</v>
      </c>
      <c r="T1131">
        <v>368.77300000000002</v>
      </c>
      <c r="U1131">
        <v>0</v>
      </c>
      <c r="V1131">
        <v>1874.5229999999999</v>
      </c>
      <c r="W1131">
        <v>1</v>
      </c>
      <c r="X1131">
        <v>11</v>
      </c>
      <c r="Y1131" s="33">
        <v>2.3233699999999999E-2</v>
      </c>
      <c r="Z1131" s="33">
        <v>1.15035E-2</v>
      </c>
      <c r="AA1131" s="33">
        <v>0.76888630000000002</v>
      </c>
      <c r="AB1131" s="33">
        <v>64.039000000000001</v>
      </c>
      <c r="AC1131" s="33">
        <v>19.186</v>
      </c>
      <c r="AD1131" s="33">
        <v>29.033999999999999</v>
      </c>
      <c r="AE1131" s="33">
        <v>16.02</v>
      </c>
      <c r="AF1131" s="33">
        <v>4.399</v>
      </c>
      <c r="AG1131" s="33">
        <v>-5.3479999999999999</v>
      </c>
      <c r="AH1131" s="33">
        <v>-5.5620000000000003</v>
      </c>
      <c r="AI1131" s="33">
        <v>-5.008</v>
      </c>
      <c r="AJ1131" s="33">
        <v>234.904</v>
      </c>
      <c r="AK1131" s="33">
        <v>-0.85299999999999998</v>
      </c>
      <c r="AL1131" s="33">
        <v>168.03100000000001</v>
      </c>
      <c r="AM1131" s="33">
        <v>-2.72</v>
      </c>
      <c r="AN1131">
        <v>8.9239999999999995</v>
      </c>
      <c r="AO1131">
        <v>0.36699999999999999</v>
      </c>
      <c r="AP1131">
        <v>5</v>
      </c>
      <c r="AQ1131">
        <v>0.23599999999999999</v>
      </c>
      <c r="AR1131">
        <v>2</v>
      </c>
      <c r="AS1131">
        <v>82.176000000000002</v>
      </c>
      <c r="AT1131">
        <v>0</v>
      </c>
      <c r="AU1131">
        <v>19.428000000000001</v>
      </c>
      <c r="AV1131">
        <v>108.354</v>
      </c>
      <c r="AW1131">
        <v>10</v>
      </c>
      <c r="AX1131">
        <v>1</v>
      </c>
      <c r="AY1131">
        <v>18</v>
      </c>
      <c r="AZ1131">
        <v>0</v>
      </c>
      <c r="BA1131">
        <v>18</v>
      </c>
      <c r="BB1131">
        <v>5</v>
      </c>
      <c r="BC1131">
        <v>44</v>
      </c>
    </row>
    <row r="1132" spans="1:55" x14ac:dyDescent="0.3">
      <c r="A1132" t="str">
        <f>'Smile-IC50-CC50'!A1132</f>
        <v>CHEMBL3288941</v>
      </c>
      <c r="C1132" s="11" t="str">
        <f>'Smile-IC50-CC50'!I1132</f>
        <v>c1ccccc1CNC(=O)C2(N(C)C(=O)[C@H](CC(=O)OC)NC(=O)OC(C)(C)C)CCN(CC2)Cc3ccccc3</v>
      </c>
      <c r="D1132" s="25">
        <f>'Smile-IC50-CC50'!B1132</f>
        <v>7.9340000000000002</v>
      </c>
      <c r="E1132" s="26">
        <f>'Smile-IC50-CC50'!C1132</f>
        <v>14.167999999999999</v>
      </c>
      <c r="F1132" s="27">
        <f>'Smile-IC50-CC50'!D1132</f>
        <v>1.7857322914040836</v>
      </c>
      <c r="G1132">
        <v>0</v>
      </c>
      <c r="H1132">
        <v>1</v>
      </c>
      <c r="I1132">
        <v>0</v>
      </c>
      <c r="J1132">
        <v>0</v>
      </c>
      <c r="K1132">
        <v>2</v>
      </c>
      <c r="L1132">
        <v>11</v>
      </c>
      <c r="M1132">
        <v>1</v>
      </c>
      <c r="N1132">
        <v>-2</v>
      </c>
      <c r="O1132">
        <v>566.69600000000003</v>
      </c>
      <c r="P1132">
        <v>3.9449999999999998</v>
      </c>
      <c r="Q1132">
        <v>881.20699999999999</v>
      </c>
      <c r="R1132">
        <v>384.63900000000001</v>
      </c>
      <c r="S1132">
        <v>124.053</v>
      </c>
      <c r="T1132">
        <v>372.51499999999999</v>
      </c>
      <c r="U1132">
        <v>0</v>
      </c>
      <c r="V1132">
        <v>1709.5050000000001</v>
      </c>
      <c r="W1132">
        <v>1</v>
      </c>
      <c r="X1132">
        <v>11</v>
      </c>
      <c r="Y1132" s="33">
        <v>9.1050999999999997E-3</v>
      </c>
      <c r="Z1132" s="33">
        <v>1.24829E-2</v>
      </c>
      <c r="AA1132" s="33">
        <v>0.7846341</v>
      </c>
      <c r="AB1132" s="33">
        <v>58.755000000000003</v>
      </c>
      <c r="AC1132" s="33">
        <v>17.852</v>
      </c>
      <c r="AD1132" s="33">
        <v>27.241</v>
      </c>
      <c r="AE1132" s="33">
        <v>17.344999999999999</v>
      </c>
      <c r="AF1132" s="33">
        <v>3.1440000000000001</v>
      </c>
      <c r="AG1132" s="33">
        <v>-3.984</v>
      </c>
      <c r="AH1132" s="33">
        <v>-4.7009999999999996</v>
      </c>
      <c r="AI1132" s="33">
        <v>-4.7709999999999999</v>
      </c>
      <c r="AJ1132" s="33">
        <v>94.173000000000002</v>
      </c>
      <c r="AK1132" s="33">
        <v>-1.044</v>
      </c>
      <c r="AL1132" s="33">
        <v>77.849000000000004</v>
      </c>
      <c r="AM1132" s="33">
        <v>-3.5</v>
      </c>
      <c r="AN1132">
        <v>9.1240000000000006</v>
      </c>
      <c r="AO1132">
        <v>0.25600000000000001</v>
      </c>
      <c r="AP1132">
        <v>5</v>
      </c>
      <c r="AQ1132">
        <v>-0.11600000000000001</v>
      </c>
      <c r="AR1132">
        <v>3</v>
      </c>
      <c r="AS1132">
        <v>67.725999999999999</v>
      </c>
      <c r="AT1132">
        <v>0</v>
      </c>
      <c r="AU1132">
        <v>30.462</v>
      </c>
      <c r="AV1132">
        <v>117.657</v>
      </c>
      <c r="AW1132">
        <v>10</v>
      </c>
      <c r="AX1132">
        <v>1</v>
      </c>
      <c r="AY1132">
        <v>18</v>
      </c>
      <c r="AZ1132">
        <v>0</v>
      </c>
      <c r="BA1132">
        <v>18</v>
      </c>
      <c r="BB1132">
        <v>5</v>
      </c>
      <c r="BC1132">
        <v>41</v>
      </c>
    </row>
    <row r="1133" spans="1:55" x14ac:dyDescent="0.3">
      <c r="A1133" t="str">
        <f>'Smile-IC50-CC50'!A1133</f>
        <v>CHEMBL3288940</v>
      </c>
      <c r="C1133" s="11" t="str">
        <f>'Smile-IC50-CC50'!I1133</f>
        <v>c1ccccc1CNC(=O)C2(NC(=O)[C@H](CC(=O)OC)NC(=O)OC(C)(C)C)CCN(CC2)Cc3ccccc3</v>
      </c>
      <c r="D1133" s="25">
        <f>'Smile-IC50-CC50'!B1133</f>
        <v>55.267000000000003</v>
      </c>
      <c r="E1133" s="26">
        <f>'Smile-IC50-CC50'!C1133</f>
        <v>46.976999999999997</v>
      </c>
      <c r="F1133" s="27">
        <f>'Smile-IC50-CC50'!D1133</f>
        <v>0.85000090469900658</v>
      </c>
      <c r="G1133">
        <v>1</v>
      </c>
      <c r="H1133">
        <v>1</v>
      </c>
      <c r="I1133">
        <v>0</v>
      </c>
      <c r="J1133">
        <v>0</v>
      </c>
      <c r="K1133">
        <v>2</v>
      </c>
      <c r="L1133">
        <v>11</v>
      </c>
      <c r="M1133">
        <v>1</v>
      </c>
      <c r="N1133">
        <v>-2</v>
      </c>
      <c r="O1133">
        <v>552.66899999999998</v>
      </c>
      <c r="P1133">
        <v>2.4289999999999998</v>
      </c>
      <c r="Q1133">
        <v>884.26300000000003</v>
      </c>
      <c r="R1133">
        <v>365.42899999999997</v>
      </c>
      <c r="S1133">
        <v>138.21700000000001</v>
      </c>
      <c r="T1133">
        <v>380.61700000000002</v>
      </c>
      <c r="U1133">
        <v>0</v>
      </c>
      <c r="V1133">
        <v>1707.1420000000001</v>
      </c>
      <c r="W1133">
        <v>1.25</v>
      </c>
      <c r="X1133">
        <v>9.75</v>
      </c>
      <c r="Y1133" s="33">
        <v>3.4546999999999998E-3</v>
      </c>
      <c r="Z1133" s="33">
        <v>1.2327599999999999E-2</v>
      </c>
      <c r="AA1133" s="33">
        <v>0.7812017</v>
      </c>
      <c r="AB1133" s="33">
        <v>58.738</v>
      </c>
      <c r="AC1133" s="33">
        <v>18.074999999999999</v>
      </c>
      <c r="AD1133" s="33">
        <v>26.91</v>
      </c>
      <c r="AE1133" s="33">
        <v>17.882999999999999</v>
      </c>
      <c r="AF1133" s="33">
        <v>3.5670000000000002</v>
      </c>
      <c r="AG1133" s="33">
        <v>-4.024</v>
      </c>
      <c r="AH1133" s="33">
        <v>-4.9390000000000001</v>
      </c>
      <c r="AI1133" s="33">
        <v>-4.8650000000000002</v>
      </c>
      <c r="AJ1133" s="33">
        <v>50.781999999999996</v>
      </c>
      <c r="AK1133" s="33">
        <v>-1.2110000000000001</v>
      </c>
      <c r="AL1133" s="33">
        <v>55.728000000000002</v>
      </c>
      <c r="AM1133" s="33">
        <v>-3.7330000000000001</v>
      </c>
      <c r="AN1133">
        <v>9.1649999999999991</v>
      </c>
      <c r="AO1133">
        <v>0.83099999999999996</v>
      </c>
      <c r="AP1133">
        <v>5</v>
      </c>
      <c r="AQ1133">
        <v>0.159</v>
      </c>
      <c r="AR1133">
        <v>3</v>
      </c>
      <c r="AS1133">
        <v>65.402000000000001</v>
      </c>
      <c r="AT1133">
        <v>0</v>
      </c>
      <c r="AU1133">
        <v>47.283000000000001</v>
      </c>
      <c r="AV1133">
        <v>134.833</v>
      </c>
      <c r="AW1133">
        <v>10</v>
      </c>
      <c r="AX1133">
        <v>1</v>
      </c>
      <c r="AY1133">
        <v>18</v>
      </c>
      <c r="AZ1133">
        <v>0</v>
      </c>
      <c r="BA1133">
        <v>18</v>
      </c>
      <c r="BB1133">
        <v>5</v>
      </c>
      <c r="BC1133">
        <v>40</v>
      </c>
    </row>
    <row r="1134" spans="1:55" x14ac:dyDescent="0.3">
      <c r="A1134" t="str">
        <f>'Smile-IC50-CC50'!A1134</f>
        <v>CHEMBL4780048</v>
      </c>
      <c r="C1134" s="11" t="str">
        <f>'Smile-IC50-CC50'!I1134</f>
        <v>Cc1ccc(cc1)S(=O)(=O)CNC(=O)C2(N(C(=O)C(CC(=O)OC)NC(=O)OC(C)(C)C)Cc3ccc(F)cc3)CCN(CC2)Cc4ccccc4</v>
      </c>
      <c r="D1134" s="25">
        <f>'Smile-IC50-CC50'!B1134</f>
        <v>73.888000000000005</v>
      </c>
      <c r="E1134" s="26">
        <f>'Smile-IC50-CC50'!C1134</f>
        <v>4.7290000000000001</v>
      </c>
      <c r="F1134" s="27">
        <f>'Smile-IC50-CC50'!D1134</f>
        <v>6.4002273711563445E-2</v>
      </c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 s="33"/>
      <c r="Z1134" s="33"/>
      <c r="AA1134" s="33"/>
      <c r="AB1134" s="33"/>
      <c r="AC1134" s="33"/>
      <c r="AD1134" s="33"/>
      <c r="AE1134" s="33"/>
      <c r="AF1134" s="33"/>
      <c r="AG1134" s="33"/>
      <c r="AH1134" s="33"/>
      <c r="AI1134" s="33"/>
      <c r="AJ1134" s="33"/>
      <c r="AK1134" s="33"/>
      <c r="AL1134" s="33"/>
      <c r="AM1134" s="33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</row>
    <row r="1135" spans="1:55" x14ac:dyDescent="0.3">
      <c r="A1135" t="str">
        <f>'Smile-IC50-CC50'!A1135</f>
        <v>CHEMBL4740724</v>
      </c>
      <c r="C1135" s="11" t="str">
        <f>'Smile-IC50-CC50'!I1135</f>
        <v>CC(C)(C)OC(=O)N[C@@H](CC(=O)OC)C(=O)N(Cc1ccc(F)cc1)C2(C(=O)NC(C)(C)C)CCN(CC2)Cc3ccccc3</v>
      </c>
      <c r="D1135" s="25">
        <f>'Smile-IC50-CC50'!B1135</f>
        <v>62.677</v>
      </c>
      <c r="E1135" s="26">
        <f>'Smile-IC50-CC50'!C1135</f>
        <v>31.338999999999999</v>
      </c>
      <c r="F1135" s="27">
        <f>'Smile-IC50-CC50'!D1135</f>
        <v>0.50000797740798053</v>
      </c>
      <c r="G1135">
        <v>1</v>
      </c>
      <c r="H1135">
        <v>1</v>
      </c>
      <c r="I1135">
        <v>0</v>
      </c>
      <c r="J1135">
        <v>0</v>
      </c>
      <c r="K1135">
        <v>2</v>
      </c>
      <c r="L1135">
        <v>12</v>
      </c>
      <c r="M1135">
        <v>1</v>
      </c>
      <c r="N1135">
        <v>0</v>
      </c>
      <c r="O1135">
        <v>626.76700000000005</v>
      </c>
      <c r="P1135">
        <v>4.53</v>
      </c>
      <c r="Q1135">
        <v>972.80200000000002</v>
      </c>
      <c r="R1135">
        <v>521.99599999999998</v>
      </c>
      <c r="S1135">
        <v>108.102</v>
      </c>
      <c r="T1135">
        <v>295.58800000000002</v>
      </c>
      <c r="U1135">
        <v>47.116</v>
      </c>
      <c r="V1135">
        <v>1892.683</v>
      </c>
      <c r="W1135">
        <v>1</v>
      </c>
      <c r="X1135">
        <v>11</v>
      </c>
      <c r="Y1135" s="33">
        <v>1.0843200000000001E-2</v>
      </c>
      <c r="Z1135" s="33">
        <v>1.13075E-2</v>
      </c>
      <c r="AA1135" s="33">
        <v>0.76066319999999998</v>
      </c>
      <c r="AB1135" s="33">
        <v>64.709000000000003</v>
      </c>
      <c r="AC1135" s="33">
        <v>18.738</v>
      </c>
      <c r="AD1135" s="33">
        <v>29.286999999999999</v>
      </c>
      <c r="AE1135" s="33">
        <v>16.298999999999999</v>
      </c>
      <c r="AF1135" s="33">
        <v>4.4870000000000001</v>
      </c>
      <c r="AG1135" s="33">
        <v>-5.8380000000000001</v>
      </c>
      <c r="AH1135" s="33">
        <v>-5.931</v>
      </c>
      <c r="AI1135" s="33">
        <v>-4.7919999999999998</v>
      </c>
      <c r="AJ1135" s="33">
        <v>148.435</v>
      </c>
      <c r="AK1135" s="33">
        <v>-0.89100000000000001</v>
      </c>
      <c r="AL1135" s="33">
        <v>205.51900000000001</v>
      </c>
      <c r="AM1135" s="33">
        <v>-3.3809999999999998</v>
      </c>
      <c r="AN1135">
        <v>9.2289999999999992</v>
      </c>
      <c r="AO1135">
        <v>0.88800000000000001</v>
      </c>
      <c r="AP1135">
        <v>5</v>
      </c>
      <c r="AQ1135">
        <v>0.32300000000000001</v>
      </c>
      <c r="AR1135">
        <v>2</v>
      </c>
      <c r="AS1135">
        <v>79.126999999999995</v>
      </c>
      <c r="AT1135">
        <v>47.116</v>
      </c>
      <c r="AU1135">
        <v>24.638999999999999</v>
      </c>
      <c r="AV1135">
        <v>110.31699999999999</v>
      </c>
      <c r="AW1135">
        <v>10</v>
      </c>
      <c r="AX1135">
        <v>1</v>
      </c>
      <c r="AY1135">
        <v>18</v>
      </c>
      <c r="AZ1135">
        <v>0</v>
      </c>
      <c r="BA1135">
        <v>18</v>
      </c>
      <c r="BB1135">
        <v>5</v>
      </c>
      <c r="BC1135">
        <v>45</v>
      </c>
    </row>
    <row r="1136" spans="1:55" x14ac:dyDescent="0.3">
      <c r="A1136" t="str">
        <f>'Smile-IC50-CC50'!A1136</f>
        <v>CHEMBL4749479</v>
      </c>
      <c r="C1136" s="11" t="str">
        <f>'Smile-IC50-CC50'!I1136</f>
        <v>CC(C)(C)OC(=O)N[C@@H](CC(=O)OC)C(=O)N(Cc1ccc(F)cc1)C2(C(=O)NC3CCCCC3)CCN(CC2)Cc4ccccc4</v>
      </c>
      <c r="D1136" s="25">
        <f>'Smile-IC50-CC50'!B1136</f>
        <v>65.281000000000006</v>
      </c>
      <c r="E1136" s="26">
        <f>'Smile-IC50-CC50'!C1136</f>
        <v>28.724</v>
      </c>
      <c r="F1136" s="27">
        <f>'Smile-IC50-CC50'!D1136</f>
        <v>0.44000551462140586</v>
      </c>
      <c r="G1136">
        <v>6</v>
      </c>
      <c r="H1136">
        <v>1</v>
      </c>
      <c r="I1136">
        <v>0</v>
      </c>
      <c r="J1136">
        <v>0</v>
      </c>
      <c r="K1136">
        <v>2</v>
      </c>
      <c r="L1136">
        <v>12</v>
      </c>
      <c r="M1136">
        <v>1</v>
      </c>
      <c r="N1136">
        <v>0</v>
      </c>
      <c r="O1136">
        <v>652.80499999999995</v>
      </c>
      <c r="P1136">
        <v>5.6619999999999999</v>
      </c>
      <c r="Q1136">
        <v>1088.3679999999999</v>
      </c>
      <c r="R1136">
        <v>652.53399999999999</v>
      </c>
      <c r="S1136">
        <v>102.429</v>
      </c>
      <c r="T1136">
        <v>286.90300000000002</v>
      </c>
      <c r="U1136">
        <v>46.502000000000002</v>
      </c>
      <c r="V1136">
        <v>2057.3490000000002</v>
      </c>
      <c r="W1136">
        <v>1</v>
      </c>
      <c r="X1136">
        <v>11</v>
      </c>
      <c r="Y1136" s="33">
        <v>1.55821E-2</v>
      </c>
      <c r="Z1136" s="33">
        <v>1.01069E-2</v>
      </c>
      <c r="AA1136" s="33">
        <v>0.71877769999999996</v>
      </c>
      <c r="AB1136" s="33">
        <v>71.215999999999994</v>
      </c>
      <c r="AC1136" s="33">
        <v>20.734999999999999</v>
      </c>
      <c r="AD1136" s="33">
        <v>31.366</v>
      </c>
      <c r="AE1136" s="33">
        <v>16.611999999999998</v>
      </c>
      <c r="AF1136" s="33">
        <v>5.5350000000000001</v>
      </c>
      <c r="AG1136" s="33">
        <v>-7.8449999999999998</v>
      </c>
      <c r="AH1136" s="33">
        <v>-6.4379999999999997</v>
      </c>
      <c r="AI1136" s="33">
        <v>-5.4279999999999999</v>
      </c>
      <c r="AJ1136" s="33">
        <v>162.55500000000001</v>
      </c>
      <c r="AK1136" s="33">
        <v>-0.96899999999999997</v>
      </c>
      <c r="AL1136" s="33">
        <v>233.15</v>
      </c>
      <c r="AM1136" s="33">
        <v>-3.3069999999999999</v>
      </c>
      <c r="AN1136">
        <v>9.0820000000000007</v>
      </c>
      <c r="AO1136">
        <v>0.76400000000000001</v>
      </c>
      <c r="AP1136">
        <v>5</v>
      </c>
      <c r="AQ1136">
        <v>0.749</v>
      </c>
      <c r="AR1136">
        <v>1</v>
      </c>
      <c r="AS1136">
        <v>73.010000000000005</v>
      </c>
      <c r="AT1136">
        <v>46.502000000000002</v>
      </c>
      <c r="AU1136">
        <v>26.44</v>
      </c>
      <c r="AV1136">
        <v>116.76900000000001</v>
      </c>
      <c r="AW1136">
        <v>10</v>
      </c>
      <c r="AX1136">
        <v>2</v>
      </c>
      <c r="AY1136">
        <v>24</v>
      </c>
      <c r="AZ1136">
        <v>0</v>
      </c>
      <c r="BA1136">
        <v>24</v>
      </c>
      <c r="BB1136">
        <v>11</v>
      </c>
      <c r="BC1136">
        <v>47</v>
      </c>
    </row>
    <row r="1137" spans="1:55" x14ac:dyDescent="0.3">
      <c r="A1137" t="str">
        <f>'Smile-IC50-CC50'!A1137</f>
        <v>CHEMBL4789127</v>
      </c>
      <c r="C1137" s="11" t="str">
        <f>'Smile-IC50-CC50'!I1137</f>
        <v>c1ccccc1CNC(=O)C2(N(C(=O)[C@H](CC(=O)OC)NC(=O)OC(C)(C)C)Cc3ccc(F)cc3)CCN(CC2)CCc4ccccc4</v>
      </c>
      <c r="D1137" s="25">
        <f>'Smile-IC50-CC50'!B1137</f>
        <v>67.480999999999995</v>
      </c>
      <c r="E1137" s="26">
        <f>'Smile-IC50-CC50'!C1137</f>
        <v>27.667000000000002</v>
      </c>
      <c r="F1137" s="27">
        <f>'Smile-IC50-CC50'!D1137</f>
        <v>0.40999688801292222</v>
      </c>
      <c r="G1137">
        <v>3</v>
      </c>
      <c r="H1137">
        <v>1</v>
      </c>
      <c r="I1137">
        <v>0</v>
      </c>
      <c r="J1137">
        <v>0</v>
      </c>
      <c r="K1137">
        <v>2</v>
      </c>
      <c r="L1137">
        <v>14</v>
      </c>
      <c r="M1137">
        <v>1</v>
      </c>
      <c r="N1137">
        <v>0</v>
      </c>
      <c r="O1137">
        <v>674.81100000000004</v>
      </c>
      <c r="P1137">
        <v>4.8579999999999997</v>
      </c>
      <c r="Q1137">
        <v>998.45699999999999</v>
      </c>
      <c r="R1137">
        <v>394.464</v>
      </c>
      <c r="S1137">
        <v>90.320999999999998</v>
      </c>
      <c r="T1137">
        <v>466.43900000000002</v>
      </c>
      <c r="U1137">
        <v>47.234000000000002</v>
      </c>
      <c r="V1137">
        <v>2010.8209999999999</v>
      </c>
      <c r="W1137">
        <v>1</v>
      </c>
      <c r="X1137">
        <v>11</v>
      </c>
      <c r="Y1137" s="33">
        <v>1.1735799999999999E-2</v>
      </c>
      <c r="Z1137" s="33">
        <v>1.1017000000000001E-2</v>
      </c>
      <c r="AA1137" s="33">
        <v>0.77164580000000005</v>
      </c>
      <c r="AB1137" s="33">
        <v>69.784000000000006</v>
      </c>
      <c r="AC1137" s="33">
        <v>20.687999999999999</v>
      </c>
      <c r="AD1137" s="33">
        <v>31.326000000000001</v>
      </c>
      <c r="AE1137" s="33">
        <v>16.721</v>
      </c>
      <c r="AF1137" s="33">
        <v>5.569</v>
      </c>
      <c r="AG1137" s="33">
        <v>-6.077</v>
      </c>
      <c r="AH1137" s="33">
        <v>-7.28</v>
      </c>
      <c r="AI1137" s="33">
        <v>-5.4290000000000003</v>
      </c>
      <c r="AJ1137" s="33">
        <v>232.21299999999999</v>
      </c>
      <c r="AK1137" s="33">
        <v>-0.77700000000000002</v>
      </c>
      <c r="AL1137" s="33">
        <v>313.15800000000002</v>
      </c>
      <c r="AM1137" s="33">
        <v>-2.2589999999999999</v>
      </c>
      <c r="AN1137">
        <v>9.0549999999999997</v>
      </c>
      <c r="AO1137">
        <v>0.54500000000000004</v>
      </c>
      <c r="AP1137">
        <v>6</v>
      </c>
      <c r="AQ1137">
        <v>0.56799999999999995</v>
      </c>
      <c r="AR1137">
        <v>2</v>
      </c>
      <c r="AS1137">
        <v>75.978999999999999</v>
      </c>
      <c r="AT1137">
        <v>47.234000000000002</v>
      </c>
      <c r="AU1137">
        <v>21.407</v>
      </c>
      <c r="AV1137">
        <v>107.73399999999999</v>
      </c>
      <c r="AW1137">
        <v>10</v>
      </c>
      <c r="AX1137">
        <v>2</v>
      </c>
      <c r="AY1137">
        <v>24</v>
      </c>
      <c r="AZ1137">
        <v>0</v>
      </c>
      <c r="BA1137">
        <v>24</v>
      </c>
      <c r="BB1137">
        <v>5</v>
      </c>
      <c r="BC1137">
        <v>49</v>
      </c>
    </row>
    <row r="1138" spans="1:55" x14ac:dyDescent="0.3">
      <c r="A1138" t="str">
        <f>'Smile-IC50-CC50'!A1138</f>
        <v>CHEMBL4756202</v>
      </c>
      <c r="C1138" s="11" t="str">
        <f>'Smile-IC50-CC50'!I1138</f>
        <v>c1ccccc1N(CC2)CCC2(N(C(=O)[C@H](CC(=O)OC)NC(=O)OC(C)(C)C)Cc3ccc(F)cc3)C(=O)NCc4ccccc4</v>
      </c>
      <c r="D1138" s="25">
        <f>'Smile-IC50-CC50'!B1138</f>
        <v>64.676000000000002</v>
      </c>
      <c r="E1138" s="26">
        <f>'Smile-IC50-CC50'!C1138</f>
        <v>5.3029999999999999</v>
      </c>
      <c r="F1138" s="27">
        <f>'Smile-IC50-CC50'!D1138</f>
        <v>8.1993320551672952E-2</v>
      </c>
      <c r="G1138">
        <v>3</v>
      </c>
      <c r="H1138">
        <v>0</v>
      </c>
      <c r="I1138">
        <v>0</v>
      </c>
      <c r="J1138">
        <v>0</v>
      </c>
      <c r="K1138">
        <v>2</v>
      </c>
      <c r="L1138">
        <v>11</v>
      </c>
      <c r="M1138">
        <v>1</v>
      </c>
      <c r="N1138">
        <v>-2</v>
      </c>
      <c r="O1138">
        <v>646.75699999999995</v>
      </c>
      <c r="P1138">
        <v>6.359</v>
      </c>
      <c r="Q1138">
        <v>968.99300000000005</v>
      </c>
      <c r="R1138">
        <v>371.26400000000001</v>
      </c>
      <c r="S1138">
        <v>93.12</v>
      </c>
      <c r="T1138">
        <v>459.589</v>
      </c>
      <c r="U1138">
        <v>45.02</v>
      </c>
      <c r="V1138">
        <v>1908.9490000000001</v>
      </c>
      <c r="W1138">
        <v>1</v>
      </c>
      <c r="X1138">
        <v>10</v>
      </c>
      <c r="Y1138" s="33">
        <v>2.1183299999999999E-2</v>
      </c>
      <c r="Z1138" s="33">
        <v>1.0319999999999999E-2</v>
      </c>
      <c r="AA1138" s="33">
        <v>0.76802230000000005</v>
      </c>
      <c r="AB1138" s="33">
        <v>67.567999999999998</v>
      </c>
      <c r="AC1138" s="33">
        <v>19.853000000000002</v>
      </c>
      <c r="AD1138" s="33">
        <v>30.158999999999999</v>
      </c>
      <c r="AE1138" s="33">
        <v>17.073</v>
      </c>
      <c r="AF1138" s="33">
        <v>5.851</v>
      </c>
      <c r="AG1138" s="33">
        <v>-7.3239999999999998</v>
      </c>
      <c r="AH1138" s="33">
        <v>-8.1760000000000002</v>
      </c>
      <c r="AI1138" s="33">
        <v>-4.7290000000000001</v>
      </c>
      <c r="AJ1138" s="33">
        <v>723.07799999999997</v>
      </c>
      <c r="AK1138" s="33">
        <v>-1.0409999999999999</v>
      </c>
      <c r="AL1138" s="33">
        <v>1155.951</v>
      </c>
      <c r="AM1138" s="33">
        <v>-0.56100000000000005</v>
      </c>
      <c r="AN1138">
        <v>8.2910000000000004</v>
      </c>
      <c r="AO1138">
        <v>0.64700000000000002</v>
      </c>
      <c r="AP1138">
        <v>4</v>
      </c>
      <c r="AQ1138">
        <v>0.63700000000000001</v>
      </c>
      <c r="AR1138">
        <v>1</v>
      </c>
      <c r="AS1138">
        <v>86.462999999999994</v>
      </c>
      <c r="AT1138">
        <v>45.02</v>
      </c>
      <c r="AU1138">
        <v>31.866</v>
      </c>
      <c r="AV1138">
        <v>114.974</v>
      </c>
      <c r="AW1138">
        <v>10</v>
      </c>
      <c r="AX1138">
        <v>2</v>
      </c>
      <c r="AY1138">
        <v>24</v>
      </c>
      <c r="AZ1138">
        <v>0</v>
      </c>
      <c r="BA1138">
        <v>24</v>
      </c>
      <c r="BB1138">
        <v>5</v>
      </c>
      <c r="BC1138">
        <v>47</v>
      </c>
    </row>
    <row r="1139" spans="1:55" x14ac:dyDescent="0.3">
      <c r="A1139" t="str">
        <f>'Smile-IC50-CC50'!A1139</f>
        <v>CHEMBL4758722</v>
      </c>
      <c r="C1139" s="11" t="str">
        <f>'Smile-IC50-CC50'!I1139</f>
        <v>C1CCCCC1N(CC2)CCC2(N(C(=O)[C@H](CC(=O)OC)NC(=O)OC(C)(C)C)Cc3ccc(F)cc3)C(=O)NCc4ccccc4</v>
      </c>
      <c r="D1139" s="25">
        <f>'Smile-IC50-CC50'!B1139</f>
        <v>65.281000000000006</v>
      </c>
      <c r="E1139" s="26">
        <f>'Smile-IC50-CC50'!C1139</f>
        <v>27.417999999999999</v>
      </c>
      <c r="F1139" s="27">
        <f>'Smile-IC50-CC50'!D1139</f>
        <v>0.41999969363214407</v>
      </c>
      <c r="G1139">
        <v>1</v>
      </c>
      <c r="H1139">
        <v>1</v>
      </c>
      <c r="I1139">
        <v>0</v>
      </c>
      <c r="J1139">
        <v>0</v>
      </c>
      <c r="K1139">
        <v>2</v>
      </c>
      <c r="L1139">
        <v>11</v>
      </c>
      <c r="M1139">
        <v>1</v>
      </c>
      <c r="N1139">
        <v>0</v>
      </c>
      <c r="O1139">
        <v>652.80499999999995</v>
      </c>
      <c r="P1139">
        <v>2.2109999999999999</v>
      </c>
      <c r="Q1139">
        <v>966.25400000000002</v>
      </c>
      <c r="R1139">
        <v>556.23199999999997</v>
      </c>
      <c r="S1139">
        <v>108.309</v>
      </c>
      <c r="T1139">
        <v>259.17099999999999</v>
      </c>
      <c r="U1139">
        <v>42.542999999999999</v>
      </c>
      <c r="V1139">
        <v>1937.8409999999999</v>
      </c>
      <c r="W1139">
        <v>1</v>
      </c>
      <c r="X1139">
        <v>11</v>
      </c>
      <c r="Y1139" s="33">
        <v>2.5217999999999998E-3</v>
      </c>
      <c r="Z1139" s="33">
        <v>1.1384200000000001E-2</v>
      </c>
      <c r="AA1139" s="33">
        <v>0.77795130000000001</v>
      </c>
      <c r="AB1139" s="33">
        <v>66.81</v>
      </c>
      <c r="AC1139" s="33">
        <v>18.693000000000001</v>
      </c>
      <c r="AD1139" s="33">
        <v>29.991</v>
      </c>
      <c r="AE1139" s="33">
        <v>16.529</v>
      </c>
      <c r="AF1139" s="33">
        <v>4.7240000000000002</v>
      </c>
      <c r="AG1139" s="33">
        <v>-5.742</v>
      </c>
      <c r="AH1139" s="33">
        <v>-6.4379999999999997</v>
      </c>
      <c r="AI1139" s="33">
        <v>-4.3380000000000001</v>
      </c>
      <c r="AJ1139" s="33">
        <v>138.10400000000001</v>
      </c>
      <c r="AK1139" s="33">
        <v>-0.79</v>
      </c>
      <c r="AL1139" s="33">
        <v>193.05699999999999</v>
      </c>
      <c r="AM1139" s="33">
        <v>-3.609</v>
      </c>
      <c r="AN1139">
        <v>9.3249999999999993</v>
      </c>
      <c r="AO1139">
        <v>0.59299999999999997</v>
      </c>
      <c r="AP1139">
        <v>4</v>
      </c>
      <c r="AQ1139">
        <v>0.5</v>
      </c>
      <c r="AR1139">
        <v>3</v>
      </c>
      <c r="AS1139">
        <v>79.950999999999993</v>
      </c>
      <c r="AT1139">
        <v>42.542999999999999</v>
      </c>
      <c r="AU1139">
        <v>28.33</v>
      </c>
      <c r="AV1139">
        <v>120.401</v>
      </c>
      <c r="AW1139">
        <v>10</v>
      </c>
      <c r="AX1139">
        <v>1</v>
      </c>
      <c r="AY1139">
        <v>24</v>
      </c>
      <c r="AZ1139">
        <v>0</v>
      </c>
      <c r="BA1139">
        <v>24</v>
      </c>
      <c r="BB1139">
        <v>11</v>
      </c>
      <c r="BC1139">
        <v>47</v>
      </c>
    </row>
    <row r="1140" spans="1:55" x14ac:dyDescent="0.3">
      <c r="A1140" t="str">
        <f>'Smile-IC50-CC50'!A1140</f>
        <v>CHEMBL4740390</v>
      </c>
      <c r="C1140" s="11" t="str">
        <f>'Smile-IC50-CC50'!I1140</f>
        <v>CC(C)(C)OC(=O)N[C@@H](CC(=O)OC)C(=O)N(Cc1ccc(F)cc1)C2(CCN(C)CC2)C(=O)NCc3ccccc3</v>
      </c>
      <c r="D1140" s="25">
        <f>'Smile-IC50-CC50'!B1140</f>
        <v>21.048999999999999</v>
      </c>
      <c r="E1140" s="26">
        <f>'Smile-IC50-CC50'!C1140</f>
        <v>5.5549999999999997</v>
      </c>
      <c r="F1140" s="27">
        <f>'Smile-IC50-CC50'!D1140</f>
        <v>0.26390802413416314</v>
      </c>
      <c r="G1140">
        <v>0</v>
      </c>
      <c r="H1140">
        <v>1</v>
      </c>
      <c r="I1140">
        <v>0</v>
      </c>
      <c r="J1140">
        <v>0</v>
      </c>
      <c r="K1140">
        <v>2</v>
      </c>
      <c r="L1140">
        <v>11</v>
      </c>
      <c r="M1140">
        <v>1</v>
      </c>
      <c r="N1140">
        <v>-2</v>
      </c>
      <c r="O1140">
        <v>584.68600000000004</v>
      </c>
      <c r="P1140">
        <v>3.7029999999999998</v>
      </c>
      <c r="Q1140">
        <v>906.54899999999998</v>
      </c>
      <c r="R1140">
        <v>421.065</v>
      </c>
      <c r="S1140">
        <v>128.292</v>
      </c>
      <c r="T1140">
        <v>309.62</v>
      </c>
      <c r="U1140">
        <v>47.572000000000003</v>
      </c>
      <c r="V1140">
        <v>1748.326</v>
      </c>
      <c r="W1140">
        <v>1</v>
      </c>
      <c r="X1140">
        <v>11</v>
      </c>
      <c r="Y1140" s="33">
        <v>7.8442000000000008E-3</v>
      </c>
      <c r="Z1140" s="33">
        <v>1.21339E-2</v>
      </c>
      <c r="AA1140" s="33">
        <v>0.77420370000000005</v>
      </c>
      <c r="AB1140" s="33">
        <v>59.707999999999998</v>
      </c>
      <c r="AC1140" s="33">
        <v>17.565000000000001</v>
      </c>
      <c r="AD1140" s="33">
        <v>27.670999999999999</v>
      </c>
      <c r="AE1140" s="33">
        <v>16.931999999999999</v>
      </c>
      <c r="AF1140" s="33">
        <v>3.46</v>
      </c>
      <c r="AG1140" s="33">
        <v>-4.6779999999999999</v>
      </c>
      <c r="AH1140" s="33">
        <v>-5.0679999999999996</v>
      </c>
      <c r="AI1140" s="33">
        <v>-4.6399999999999997</v>
      </c>
      <c r="AJ1140" s="33">
        <v>87.808000000000007</v>
      </c>
      <c r="AK1140" s="33">
        <v>-1.0109999999999999</v>
      </c>
      <c r="AL1140" s="33">
        <v>128.35300000000001</v>
      </c>
      <c r="AM1140" s="33">
        <v>-3.8</v>
      </c>
      <c r="AN1140">
        <v>9.0399999999999991</v>
      </c>
      <c r="AO1140">
        <v>0.64700000000000002</v>
      </c>
      <c r="AP1140">
        <v>5</v>
      </c>
      <c r="AQ1140">
        <v>-1.7999999999999999E-2</v>
      </c>
      <c r="AR1140">
        <v>3</v>
      </c>
      <c r="AS1140">
        <v>69.034000000000006</v>
      </c>
      <c r="AT1140">
        <v>47.572000000000003</v>
      </c>
      <c r="AU1140">
        <v>29.23</v>
      </c>
      <c r="AV1140">
        <v>118.03700000000001</v>
      </c>
      <c r="AW1140">
        <v>10</v>
      </c>
      <c r="AX1140">
        <v>1</v>
      </c>
      <c r="AY1140">
        <v>18</v>
      </c>
      <c r="AZ1140">
        <v>0</v>
      </c>
      <c r="BA1140">
        <v>18</v>
      </c>
      <c r="BB1140">
        <v>5</v>
      </c>
      <c r="BC1140">
        <v>42</v>
      </c>
    </row>
    <row r="1141" spans="1:55" x14ac:dyDescent="0.3">
      <c r="A1141" t="str">
        <f>'Smile-IC50-CC50'!A1141</f>
        <v>CHEMBL4742124</v>
      </c>
      <c r="C1141" s="11" t="str">
        <f>'Smile-IC50-CC50'!I1141</f>
        <v>CC(C)(C)OC(=O)N[C@@H](CC(=O)OC)C(=O)N(Cc1ccc(F)cc1)C2(CCNCC2)C(=O)NCc3ccccc3</v>
      </c>
      <c r="D1141" s="25">
        <f>'Smile-IC50-CC50'!B1141</f>
        <v>41.658000000000001</v>
      </c>
      <c r="E1141" s="26">
        <f>'Smile-IC50-CC50'!C1141</f>
        <v>27.391999999999999</v>
      </c>
      <c r="F1141" s="27">
        <f>'Smile-IC50-CC50'!D1141</f>
        <v>0.65754476931201689</v>
      </c>
      <c r="G1141">
        <v>1</v>
      </c>
      <c r="H1141">
        <v>1</v>
      </c>
      <c r="I1141">
        <v>0</v>
      </c>
      <c r="J1141">
        <v>0</v>
      </c>
      <c r="K1141">
        <v>2</v>
      </c>
      <c r="L1141">
        <v>11</v>
      </c>
      <c r="M1141">
        <v>1</v>
      </c>
      <c r="N1141">
        <v>-2</v>
      </c>
      <c r="O1141">
        <v>570.66</v>
      </c>
      <c r="P1141">
        <v>7.37</v>
      </c>
      <c r="Q1141">
        <v>913.86400000000003</v>
      </c>
      <c r="R1141">
        <v>395.36799999999999</v>
      </c>
      <c r="S1141">
        <v>142.726</v>
      </c>
      <c r="T1141">
        <v>328.32299999999998</v>
      </c>
      <c r="U1141">
        <v>47.447000000000003</v>
      </c>
      <c r="V1141">
        <v>1738.3879999999999</v>
      </c>
      <c r="W1141">
        <v>2</v>
      </c>
      <c r="X1141">
        <v>10.5</v>
      </c>
      <c r="Y1141" s="33">
        <v>3.1248100000000001E-2</v>
      </c>
      <c r="Z1141" s="33">
        <v>1.62489E-2</v>
      </c>
      <c r="AA1141" s="33">
        <v>0.76509340000000003</v>
      </c>
      <c r="AB1141" s="33">
        <v>59.488999999999997</v>
      </c>
      <c r="AC1141" s="33">
        <v>18.029</v>
      </c>
      <c r="AD1141" s="33">
        <v>29.143000000000001</v>
      </c>
      <c r="AE1141" s="33">
        <v>18.332000000000001</v>
      </c>
      <c r="AF1141" s="33">
        <v>3.4430000000000001</v>
      </c>
      <c r="AG1141" s="33">
        <v>-5.0049999999999999</v>
      </c>
      <c r="AH1141" s="33">
        <v>-4.9729999999999999</v>
      </c>
      <c r="AI1141" s="33">
        <v>-4.8760000000000003</v>
      </c>
      <c r="AJ1141" s="33">
        <v>61.209000000000003</v>
      </c>
      <c r="AK1141" s="33">
        <v>-1.21</v>
      </c>
      <c r="AL1141" s="33">
        <v>91.153000000000006</v>
      </c>
      <c r="AM1141" s="33">
        <v>-4</v>
      </c>
      <c r="AN1141">
        <v>9.1180000000000003</v>
      </c>
      <c r="AO1141">
        <v>0.58099999999999996</v>
      </c>
      <c r="AP1141">
        <v>4</v>
      </c>
      <c r="AQ1141">
        <v>8.1000000000000003E-2</v>
      </c>
      <c r="AR1141">
        <v>3</v>
      </c>
      <c r="AS1141">
        <v>66.129000000000005</v>
      </c>
      <c r="AT1141">
        <v>47.447000000000003</v>
      </c>
      <c r="AU1141">
        <v>31.722000000000001</v>
      </c>
      <c r="AV1141">
        <v>136.845</v>
      </c>
      <c r="AW1141">
        <v>10</v>
      </c>
      <c r="AX1141">
        <v>1</v>
      </c>
      <c r="AY1141">
        <v>18</v>
      </c>
      <c r="AZ1141">
        <v>0</v>
      </c>
      <c r="BA1141">
        <v>18</v>
      </c>
      <c r="BB1141">
        <v>5</v>
      </c>
      <c r="BC1141">
        <v>41</v>
      </c>
    </row>
    <row r="1142" spans="1:55" x14ac:dyDescent="0.3">
      <c r="A1142" t="str">
        <f>'Smile-IC50-CC50'!A1142</f>
        <v>CHEMBL4780423</v>
      </c>
      <c r="C1142" s="11" t="str">
        <f>'Smile-IC50-CC50'!I1142</f>
        <v>c1ccccc1CNC(=O)C(C)(C)N(C(=O)[C@H](CC(=O)OC)NC(=O)OC(C)(C)C)Cc2ccc(F)cc2</v>
      </c>
      <c r="D1142" s="25">
        <f>'Smile-IC50-CC50'!B1142</f>
        <v>52.960999999999999</v>
      </c>
      <c r="E1142" s="26">
        <f>'Smile-IC50-CC50'!C1142</f>
        <v>5.2960000000000003</v>
      </c>
      <c r="F1142" s="27">
        <f>'Smile-IC50-CC50'!D1142</f>
        <v>9.9998111818130328E-2</v>
      </c>
      <c r="G1142">
        <v>0</v>
      </c>
      <c r="H1142">
        <v>0</v>
      </c>
      <c r="I1142">
        <v>0</v>
      </c>
      <c r="J1142">
        <v>0</v>
      </c>
      <c r="K1142">
        <v>2</v>
      </c>
      <c r="L1142">
        <v>11</v>
      </c>
      <c r="M1142">
        <v>1</v>
      </c>
      <c r="N1142">
        <v>-2</v>
      </c>
      <c r="O1142">
        <v>529.60699999999997</v>
      </c>
      <c r="P1142">
        <v>5.976</v>
      </c>
      <c r="Q1142">
        <v>858.51900000000001</v>
      </c>
      <c r="R1142">
        <v>404.55399999999997</v>
      </c>
      <c r="S1142">
        <v>110.21299999999999</v>
      </c>
      <c r="T1142">
        <v>296.66399999999999</v>
      </c>
      <c r="U1142">
        <v>47.088000000000001</v>
      </c>
      <c r="V1142">
        <v>1633.52</v>
      </c>
      <c r="W1142">
        <v>1</v>
      </c>
      <c r="X1142">
        <v>9</v>
      </c>
      <c r="Y1142" s="33">
        <v>2.1860000000000001E-2</v>
      </c>
      <c r="Z1142" s="33">
        <v>1.04832E-2</v>
      </c>
      <c r="AA1142" s="33">
        <v>0.78132469999999998</v>
      </c>
      <c r="AB1142" s="33">
        <v>54.988999999999997</v>
      </c>
      <c r="AC1142" s="33">
        <v>16.271999999999998</v>
      </c>
      <c r="AD1142" s="33">
        <v>25.009</v>
      </c>
      <c r="AE1142" s="33">
        <v>14.778</v>
      </c>
      <c r="AF1142" s="33">
        <v>4.2469999999999999</v>
      </c>
      <c r="AG1142" s="33">
        <v>-5.8029999999999999</v>
      </c>
      <c r="AH1142" s="33">
        <v>-5.7939999999999996</v>
      </c>
      <c r="AI1142" s="33">
        <v>-3.7360000000000002</v>
      </c>
      <c r="AJ1142" s="33">
        <v>504.38</v>
      </c>
      <c r="AK1142" s="33">
        <v>-1.1879999999999999</v>
      </c>
      <c r="AL1142" s="33">
        <v>792.61800000000005</v>
      </c>
      <c r="AM1142" s="33">
        <v>-1.45</v>
      </c>
      <c r="AN1142">
        <v>9.0169999999999995</v>
      </c>
      <c r="AO1142">
        <v>0.51300000000000001</v>
      </c>
      <c r="AP1142">
        <v>4</v>
      </c>
      <c r="AQ1142">
        <v>0.112</v>
      </c>
      <c r="AR1142">
        <v>3</v>
      </c>
      <c r="AS1142">
        <v>87.230999999999995</v>
      </c>
      <c r="AT1142">
        <v>47.088000000000001</v>
      </c>
      <c r="AU1142">
        <v>31.155000000000001</v>
      </c>
      <c r="AV1142">
        <v>114.29900000000001</v>
      </c>
      <c r="AW1142">
        <v>9</v>
      </c>
      <c r="AX1142">
        <v>1</v>
      </c>
      <c r="AY1142">
        <v>12</v>
      </c>
      <c r="AZ1142">
        <v>0</v>
      </c>
      <c r="BA1142">
        <v>12</v>
      </c>
      <c r="BB1142">
        <v>0</v>
      </c>
      <c r="BC1142">
        <v>38</v>
      </c>
    </row>
    <row r="1143" spans="1:55" x14ac:dyDescent="0.3">
      <c r="A1143" t="str">
        <f>'Smile-IC50-CC50'!A1143</f>
        <v>CHEMBL3288937</v>
      </c>
      <c r="C1143" s="11" t="str">
        <f>'Smile-IC50-CC50'!I1143</f>
        <v>c1ccccc1CNC(=O)C2(N(C(=O)[C@H](CC(=O)OC)NC(=O)OC(C)(C)C)Cc3ccc(F)cc3)CCN(CC2)Cc4ccccc4</v>
      </c>
      <c r="D1143" s="25">
        <f>'Smile-IC50-CC50'!B1143</f>
        <v>1.256</v>
      </c>
      <c r="E1143" s="26">
        <f>'Smile-IC50-CC50'!C1143</f>
        <v>66.078999999999994</v>
      </c>
      <c r="F1143" s="27">
        <f>'Smile-IC50-CC50'!D1143</f>
        <v>52.610668789808912</v>
      </c>
      <c r="G1143">
        <v>2</v>
      </c>
      <c r="H1143">
        <v>1</v>
      </c>
      <c r="I1143">
        <v>0</v>
      </c>
      <c r="J1143">
        <v>0</v>
      </c>
      <c r="K1143">
        <v>2</v>
      </c>
      <c r="L1143">
        <v>13</v>
      </c>
      <c r="M1143">
        <v>1</v>
      </c>
      <c r="N1143">
        <v>0</v>
      </c>
      <c r="O1143">
        <v>660.78399999999999</v>
      </c>
      <c r="P1143">
        <v>6.2480000000000002</v>
      </c>
      <c r="Q1143">
        <v>980.59900000000005</v>
      </c>
      <c r="R1143">
        <v>361.73500000000001</v>
      </c>
      <c r="S1143">
        <v>105.477</v>
      </c>
      <c r="T1143">
        <v>465.79199999999997</v>
      </c>
      <c r="U1143">
        <v>47.594000000000001</v>
      </c>
      <c r="V1143">
        <v>1965.7940000000001</v>
      </c>
      <c r="W1143">
        <v>1</v>
      </c>
      <c r="X1143">
        <v>11</v>
      </c>
      <c r="Y1143" s="33">
        <v>1.9859999999999999E-2</v>
      </c>
      <c r="Z1143" s="33">
        <v>1.1217599999999999E-2</v>
      </c>
      <c r="AA1143" s="33">
        <v>0.77392530000000004</v>
      </c>
      <c r="AB1143" s="33">
        <v>68.617999999999995</v>
      </c>
      <c r="AC1143" s="33">
        <v>20.38</v>
      </c>
      <c r="AD1143" s="33">
        <v>31.13</v>
      </c>
      <c r="AE1143" s="33">
        <v>16.954000000000001</v>
      </c>
      <c r="AF1143" s="33">
        <v>5.1790000000000003</v>
      </c>
      <c r="AG1143" s="33">
        <v>-5.9420000000000002</v>
      </c>
      <c r="AH1143" s="33">
        <v>-6.9909999999999997</v>
      </c>
      <c r="AI1143" s="33">
        <v>-5.3890000000000002</v>
      </c>
      <c r="AJ1143" s="33">
        <v>168.58500000000001</v>
      </c>
      <c r="AK1143" s="33">
        <v>-0.879</v>
      </c>
      <c r="AL1143" s="33">
        <v>219.977</v>
      </c>
      <c r="AM1143" s="33">
        <v>-2.637</v>
      </c>
      <c r="AN1143">
        <v>8.8670000000000009</v>
      </c>
      <c r="AO1143">
        <v>0.53900000000000003</v>
      </c>
      <c r="AP1143">
        <v>6</v>
      </c>
      <c r="AQ1143">
        <v>0.48899999999999999</v>
      </c>
      <c r="AR1143">
        <v>2</v>
      </c>
      <c r="AS1143">
        <v>71.210999999999999</v>
      </c>
      <c r="AT1143">
        <v>47.594000000000001</v>
      </c>
      <c r="AU1143">
        <v>20.821999999999999</v>
      </c>
      <c r="AV1143">
        <v>121.261</v>
      </c>
      <c r="AW1143">
        <v>10</v>
      </c>
      <c r="AX1143">
        <v>2</v>
      </c>
      <c r="AY1143">
        <v>24</v>
      </c>
      <c r="AZ1143">
        <v>0</v>
      </c>
      <c r="BA1143">
        <v>24</v>
      </c>
      <c r="BB1143">
        <v>5</v>
      </c>
      <c r="BC1143">
        <v>48</v>
      </c>
    </row>
    <row r="1144" spans="1:55" x14ac:dyDescent="0.3">
      <c r="A1144" t="str">
        <f>'Smile-IC50-CC50'!A1144</f>
        <v>CHEMBL3288928</v>
      </c>
      <c r="C1144" s="11" t="str">
        <f>'Smile-IC50-CC50'!I1144</f>
        <v>c1ccccc1CNC(=O)C2(N(C(=O)[C@H](CC(=O)OC)NC(=O)OC(C)(C)C)Cc3ccccc3)CCN(CC2)Cc4ccccc4</v>
      </c>
      <c r="D1144" s="25">
        <f>'Smile-IC50-CC50'!B1144</f>
        <v>5.9779999999999998</v>
      </c>
      <c r="E1144" s="26">
        <f>'Smile-IC50-CC50'!C1144</f>
        <v>64.28</v>
      </c>
      <c r="F1144" s="27">
        <f>'Smile-IC50-CC50'!D1144</f>
        <v>10.75276012044162</v>
      </c>
      <c r="G1144">
        <v>2</v>
      </c>
      <c r="H1144">
        <v>1</v>
      </c>
      <c r="I1144">
        <v>0</v>
      </c>
      <c r="J1144">
        <v>0</v>
      </c>
      <c r="K1144">
        <v>2</v>
      </c>
      <c r="L1144">
        <v>13</v>
      </c>
      <c r="M1144">
        <v>1</v>
      </c>
      <c r="N1144">
        <v>-2</v>
      </c>
      <c r="O1144">
        <v>642.79399999999998</v>
      </c>
      <c r="P1144">
        <v>4.1760000000000002</v>
      </c>
      <c r="Q1144">
        <v>991.39</v>
      </c>
      <c r="R1144">
        <v>346.11599999999999</v>
      </c>
      <c r="S1144">
        <v>121.78700000000001</v>
      </c>
      <c r="T1144">
        <v>523.48699999999997</v>
      </c>
      <c r="U1144">
        <v>0</v>
      </c>
      <c r="V1144">
        <v>1947.152</v>
      </c>
      <c r="W1144">
        <v>1</v>
      </c>
      <c r="X1144">
        <v>11</v>
      </c>
      <c r="Y1144" s="33">
        <v>8.9569000000000003E-3</v>
      </c>
      <c r="Z1144" s="33">
        <v>1.1095499999999999E-2</v>
      </c>
      <c r="AA1144" s="33">
        <v>0.76065400000000005</v>
      </c>
      <c r="AB1144" s="33">
        <v>68.423000000000002</v>
      </c>
      <c r="AC1144" s="33">
        <v>21.218</v>
      </c>
      <c r="AD1144" s="33">
        <v>30.757000000000001</v>
      </c>
      <c r="AE1144" s="33">
        <v>18.324000000000002</v>
      </c>
      <c r="AF1144" s="33">
        <v>4.8259999999999996</v>
      </c>
      <c r="AG1144" s="33">
        <v>-5.5439999999999996</v>
      </c>
      <c r="AH1144" s="33">
        <v>-6.62</v>
      </c>
      <c r="AI1144" s="33">
        <v>-5.8789999999999996</v>
      </c>
      <c r="AJ1144" s="33">
        <v>95.489000000000004</v>
      </c>
      <c r="AK1144" s="33">
        <v>-1.2250000000000001</v>
      </c>
      <c r="AL1144" s="33">
        <v>82.126999999999995</v>
      </c>
      <c r="AM1144" s="33">
        <v>-2.734</v>
      </c>
      <c r="AN1144">
        <v>9.1679999999999993</v>
      </c>
      <c r="AO1144">
        <v>0.72399999999999998</v>
      </c>
      <c r="AP1144">
        <v>6</v>
      </c>
      <c r="AQ1144">
        <v>0.42899999999999999</v>
      </c>
      <c r="AR1144">
        <v>2</v>
      </c>
      <c r="AS1144">
        <v>77.679000000000002</v>
      </c>
      <c r="AT1144">
        <v>0</v>
      </c>
      <c r="AU1144">
        <v>32.405000000000001</v>
      </c>
      <c r="AV1144">
        <v>118.63500000000001</v>
      </c>
      <c r="AW1144">
        <v>10</v>
      </c>
      <c r="AX1144">
        <v>1</v>
      </c>
      <c r="AY1144">
        <v>24</v>
      </c>
      <c r="AZ1144">
        <v>0</v>
      </c>
      <c r="BA1144">
        <v>24</v>
      </c>
      <c r="BB1144">
        <v>5</v>
      </c>
      <c r="BC1144">
        <v>47</v>
      </c>
    </row>
    <row r="1145" spans="1:55" x14ac:dyDescent="0.3">
      <c r="A1145" t="str">
        <f>'Smile-IC50-CC50'!A1145</f>
        <v>CHEMBL1643</v>
      </c>
      <c r="C1145" s="11" t="str">
        <f>'Smile-IC50-CC50'!I1145</f>
        <v>NC(=O)c1ncn(n1)[C@H](O2)[C@H](O)[C@H](O)[C@H]2CO</v>
      </c>
      <c r="D1145" s="25">
        <f>'Smile-IC50-CC50'!B1145</f>
        <v>3.7509999999999999</v>
      </c>
      <c r="E1145" s="26">
        <f>'Smile-IC50-CC50'!C1145</f>
        <v>742.31799999999998</v>
      </c>
      <c r="F1145" s="27">
        <f>'Smile-IC50-CC50'!D1145</f>
        <v>197.89869368168488</v>
      </c>
      <c r="G1145">
        <v>1</v>
      </c>
      <c r="H1145">
        <v>0</v>
      </c>
      <c r="I1145">
        <v>0</v>
      </c>
      <c r="J1145">
        <v>0</v>
      </c>
      <c r="K1145">
        <v>0</v>
      </c>
      <c r="L1145">
        <v>5</v>
      </c>
      <c r="M1145">
        <v>0</v>
      </c>
      <c r="N1145">
        <v>-2</v>
      </c>
      <c r="O1145">
        <v>244.20699999999999</v>
      </c>
      <c r="P1145">
        <v>5.5140000000000002</v>
      </c>
      <c r="Q1145">
        <v>443.65699999999998</v>
      </c>
      <c r="R1145">
        <v>105.678</v>
      </c>
      <c r="S1145">
        <v>301.32400000000001</v>
      </c>
      <c r="T1145">
        <v>36.655999999999999</v>
      </c>
      <c r="U1145">
        <v>0</v>
      </c>
      <c r="V1145">
        <v>732.25400000000002</v>
      </c>
      <c r="W1145">
        <v>5</v>
      </c>
      <c r="X1145">
        <v>12.3</v>
      </c>
      <c r="Y1145" s="33">
        <v>4.1523299999999999E-2</v>
      </c>
      <c r="Z1145" s="33">
        <v>6.1992999999999999E-2</v>
      </c>
      <c r="AA1145" s="33">
        <v>0.88557450000000004</v>
      </c>
      <c r="AB1145" s="33">
        <v>20.29</v>
      </c>
      <c r="AC1145" s="33">
        <v>8.5540000000000003</v>
      </c>
      <c r="AD1145" s="33">
        <v>21.335999999999999</v>
      </c>
      <c r="AE1145" s="33">
        <v>21.420999999999999</v>
      </c>
      <c r="AF1145" s="33">
        <v>-2.71</v>
      </c>
      <c r="AG1145" s="33">
        <v>-1.5589999999999999</v>
      </c>
      <c r="AH1145" s="33">
        <v>-0.628</v>
      </c>
      <c r="AI1145" s="33">
        <v>-3.5579999999999998</v>
      </c>
      <c r="AJ1145" s="33">
        <v>13.755000000000001</v>
      </c>
      <c r="AK1145" s="33">
        <v>-2.2989999999999999</v>
      </c>
      <c r="AL1145" s="33">
        <v>4.8109999999999999</v>
      </c>
      <c r="AM1145" s="33">
        <v>-6.4640000000000004</v>
      </c>
      <c r="AN1145">
        <v>9.3339999999999996</v>
      </c>
      <c r="AO1145">
        <v>0.65800000000000003</v>
      </c>
      <c r="AP1145">
        <v>5</v>
      </c>
      <c r="AQ1145">
        <v>-0.99299999999999999</v>
      </c>
      <c r="AR1145">
        <v>2</v>
      </c>
      <c r="AS1145">
        <v>31.454999999999998</v>
      </c>
      <c r="AT1145">
        <v>0</v>
      </c>
      <c r="AU1145">
        <v>0</v>
      </c>
      <c r="AV1145">
        <v>159.24700000000001</v>
      </c>
      <c r="AW1145">
        <v>9</v>
      </c>
      <c r="AX1145">
        <v>0</v>
      </c>
      <c r="AY1145">
        <v>10</v>
      </c>
      <c r="AZ1145">
        <v>0</v>
      </c>
      <c r="BA1145">
        <v>10</v>
      </c>
      <c r="BB1145">
        <v>4</v>
      </c>
      <c r="BC1145">
        <v>17</v>
      </c>
    </row>
    <row r="1146" spans="1:55" x14ac:dyDescent="0.3">
      <c r="A1146" t="str">
        <f>'Smile-IC50-CC50'!A1146</f>
        <v>CHEMBL4761147</v>
      </c>
      <c r="C1146" s="11" t="str">
        <f>'Smile-IC50-CC50'!I1146</f>
        <v>C1COCCN1CCCCCOc(ccc2)c(c23)nc(cc3)N4CCCC4</v>
      </c>
      <c r="D1146" s="25">
        <f>'Smile-IC50-CC50'!B1146</f>
        <v>11.98</v>
      </c>
      <c r="E1146" s="26">
        <f>'Smile-IC50-CC50'!C1146</f>
        <v>63.933</v>
      </c>
      <c r="F1146" s="27">
        <f>'Smile-IC50-CC50'!D1146</f>
        <v>5.3366444073455757</v>
      </c>
      <c r="G1146">
        <v>1</v>
      </c>
      <c r="H1146">
        <v>1</v>
      </c>
      <c r="I1146">
        <v>0</v>
      </c>
      <c r="J1146">
        <v>0</v>
      </c>
      <c r="K1146">
        <v>0</v>
      </c>
      <c r="L1146">
        <v>7</v>
      </c>
      <c r="M1146">
        <v>0</v>
      </c>
      <c r="N1146">
        <v>2</v>
      </c>
      <c r="O1146">
        <v>369.50599999999997</v>
      </c>
      <c r="P1146">
        <v>4.657</v>
      </c>
      <c r="Q1146">
        <v>678.005</v>
      </c>
      <c r="R1146">
        <v>498.22899999999998</v>
      </c>
      <c r="S1146">
        <v>6.3470000000000004</v>
      </c>
      <c r="T1146">
        <v>173.429</v>
      </c>
      <c r="U1146">
        <v>0</v>
      </c>
      <c r="V1146">
        <v>1234.3009999999999</v>
      </c>
      <c r="W1146">
        <v>0</v>
      </c>
      <c r="X1146">
        <v>5.95</v>
      </c>
      <c r="Y1146" s="33">
        <v>1.75716E-2</v>
      </c>
      <c r="Z1146" s="33">
        <v>0</v>
      </c>
      <c r="AA1146" s="33">
        <v>0.82075339999999997</v>
      </c>
      <c r="AB1146" s="33">
        <v>40.404000000000003</v>
      </c>
      <c r="AC1146" s="33">
        <v>10.955</v>
      </c>
      <c r="AD1146" s="33">
        <v>15.962999999999999</v>
      </c>
      <c r="AE1146" s="33">
        <v>6.89</v>
      </c>
      <c r="AF1146" s="33">
        <v>4.0819999999999999</v>
      </c>
      <c r="AG1146" s="33">
        <v>-3.5910000000000002</v>
      </c>
      <c r="AH1146" s="33">
        <v>-3.8519999999999999</v>
      </c>
      <c r="AI1146" s="33">
        <v>-5.9859999999999998</v>
      </c>
      <c r="AJ1146" s="33">
        <v>2150.8629999999998</v>
      </c>
      <c r="AK1146" s="33">
        <v>0.47699999999999998</v>
      </c>
      <c r="AL1146" s="33">
        <v>1252.405</v>
      </c>
      <c r="AM1146" s="33">
        <v>-2.4159999999999999</v>
      </c>
      <c r="AN1146">
        <v>8.1679999999999993</v>
      </c>
      <c r="AO1146">
        <v>0.82699999999999996</v>
      </c>
      <c r="AP1146">
        <v>3</v>
      </c>
      <c r="AQ1146">
        <v>0.312</v>
      </c>
      <c r="AR1146">
        <v>3</v>
      </c>
      <c r="AS1146">
        <v>100</v>
      </c>
      <c r="AT1146">
        <v>0</v>
      </c>
      <c r="AU1146">
        <v>0</v>
      </c>
      <c r="AV1146">
        <v>36.106999999999999</v>
      </c>
      <c r="AW1146">
        <v>5</v>
      </c>
      <c r="AX1146">
        <v>0</v>
      </c>
      <c r="AY1146">
        <v>21</v>
      </c>
      <c r="AZ1146">
        <v>0</v>
      </c>
      <c r="BA1146">
        <v>21</v>
      </c>
      <c r="BB1146">
        <v>8</v>
      </c>
      <c r="BC1146">
        <v>27</v>
      </c>
    </row>
    <row r="1147" spans="1:55" x14ac:dyDescent="0.3">
      <c r="A1147" t="str">
        <f>'Smile-IC50-CC50'!A1147</f>
        <v>CHEMBL4747329</v>
      </c>
      <c r="C1147" s="11" t="str">
        <f>'Smile-IC50-CC50'!I1147</f>
        <v>C1COCCN1CCCOc(ccc2)c(c23)nc(cc3)N4CCCC4</v>
      </c>
      <c r="D1147" s="25">
        <f>'Smile-IC50-CC50'!B1147</f>
        <v>17.297999999999998</v>
      </c>
      <c r="E1147" s="26">
        <f>'Smile-IC50-CC50'!C1147</f>
        <v>188.34899999999999</v>
      </c>
      <c r="F1147" s="27">
        <f>'Smile-IC50-CC50'!D1147</f>
        <v>10.888484217828651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5</v>
      </c>
      <c r="M1147">
        <v>0</v>
      </c>
      <c r="N1147">
        <v>2</v>
      </c>
      <c r="O1147">
        <v>341.452</v>
      </c>
      <c r="P1147">
        <v>3.2170000000000001</v>
      </c>
      <c r="Q1147">
        <v>632.88599999999997</v>
      </c>
      <c r="R1147">
        <v>458.495</v>
      </c>
      <c r="S1147">
        <v>16.759</v>
      </c>
      <c r="T1147">
        <v>157.631</v>
      </c>
      <c r="U1147">
        <v>0</v>
      </c>
      <c r="V1147">
        <v>1143.3810000000001</v>
      </c>
      <c r="W1147">
        <v>0</v>
      </c>
      <c r="X1147">
        <v>5.95</v>
      </c>
      <c r="Y1147" s="33">
        <v>9.0530999999999997E-3</v>
      </c>
      <c r="Z1147" s="33">
        <v>0</v>
      </c>
      <c r="AA1147" s="33">
        <v>0.83553949999999999</v>
      </c>
      <c r="AB1147" s="33">
        <v>37.899000000000001</v>
      </c>
      <c r="AC1147" s="33">
        <v>10.068</v>
      </c>
      <c r="AD1147" s="33">
        <v>15.089</v>
      </c>
      <c r="AE1147" s="33">
        <v>7.1859999999999999</v>
      </c>
      <c r="AF1147" s="33">
        <v>3.3980000000000001</v>
      </c>
      <c r="AG1147" s="33">
        <v>-3.0609999999999999</v>
      </c>
      <c r="AH1147" s="33">
        <v>-3.2570000000000001</v>
      </c>
      <c r="AI1147" s="33">
        <v>-5.6710000000000003</v>
      </c>
      <c r="AJ1147" s="33">
        <v>1713.4469999999999</v>
      </c>
      <c r="AK1147" s="33">
        <v>0.501</v>
      </c>
      <c r="AL1147" s="33">
        <v>979.52700000000004</v>
      </c>
      <c r="AM1147" s="33">
        <v>-2.8559999999999999</v>
      </c>
      <c r="AN1147">
        <v>8.4260000000000002</v>
      </c>
      <c r="AO1147">
        <v>1.022</v>
      </c>
      <c r="AP1147">
        <v>3</v>
      </c>
      <c r="AQ1147">
        <v>0.13300000000000001</v>
      </c>
      <c r="AR1147">
        <v>3</v>
      </c>
      <c r="AS1147">
        <v>100</v>
      </c>
      <c r="AT1147">
        <v>0</v>
      </c>
      <c r="AU1147">
        <v>0</v>
      </c>
      <c r="AV1147">
        <v>35.975000000000001</v>
      </c>
      <c r="AW1147">
        <v>5</v>
      </c>
      <c r="AX1147">
        <v>0</v>
      </c>
      <c r="AY1147">
        <v>21</v>
      </c>
      <c r="AZ1147">
        <v>0</v>
      </c>
      <c r="BA1147">
        <v>21</v>
      </c>
      <c r="BB1147">
        <v>8</v>
      </c>
      <c r="BC1147">
        <v>25</v>
      </c>
    </row>
    <row r="1148" spans="1:55" x14ac:dyDescent="0.3">
      <c r="A1148" t="str">
        <f>'Smile-IC50-CC50'!A1148</f>
        <v>CHEMBL4785503</v>
      </c>
      <c r="C1148" s="11" t="str">
        <f>'Smile-IC50-CC50'!I1148</f>
        <v>FC(F)(F)c1ccc(cc1)CNC(=O)COc(ccc2)c(c23)nc(cc3)N4CCCC4</v>
      </c>
      <c r="D1148" s="25">
        <f>'Smile-IC50-CC50'!B1148</f>
        <v>15.481</v>
      </c>
      <c r="E1148" s="26">
        <f>'Smile-IC50-CC50'!C1148</f>
        <v>140.34100000000001</v>
      </c>
      <c r="F1148" s="27">
        <f>'Smile-IC50-CC50'!D1148</f>
        <v>9.0653704541050324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5</v>
      </c>
      <c r="M1148">
        <v>0</v>
      </c>
      <c r="N1148">
        <v>1</v>
      </c>
      <c r="O1148">
        <v>429.44099999999997</v>
      </c>
      <c r="P1148">
        <v>9.0760000000000005</v>
      </c>
      <c r="Q1148">
        <v>686.5</v>
      </c>
      <c r="R1148">
        <v>258.29700000000003</v>
      </c>
      <c r="S1148">
        <v>50.728999999999999</v>
      </c>
      <c r="T1148">
        <v>257.18299999999999</v>
      </c>
      <c r="U1148">
        <v>120.291</v>
      </c>
      <c r="V1148">
        <v>1260.9849999999999</v>
      </c>
      <c r="W1148">
        <v>1</v>
      </c>
      <c r="X1148">
        <v>4.75</v>
      </c>
      <c r="Y1148" s="33">
        <v>6.5323199999999998E-2</v>
      </c>
      <c r="Z1148" s="33">
        <v>6.9192000000000004E-3</v>
      </c>
      <c r="AA1148" s="33">
        <v>0.82223900000000005</v>
      </c>
      <c r="AB1148" s="33">
        <v>43.555999999999997</v>
      </c>
      <c r="AC1148" s="33">
        <v>11.551</v>
      </c>
      <c r="AD1148" s="33">
        <v>19.562999999999999</v>
      </c>
      <c r="AE1148" s="33">
        <v>10.436999999999999</v>
      </c>
      <c r="AF1148" s="33">
        <v>4.9989999999999997</v>
      </c>
      <c r="AG1148" s="33">
        <v>-5.8949999999999996</v>
      </c>
      <c r="AH1148" s="33">
        <v>-6.4139999999999997</v>
      </c>
      <c r="AI1148" s="33">
        <v>-4.26</v>
      </c>
      <c r="AJ1148" s="33">
        <v>2049.44</v>
      </c>
      <c r="AK1148" s="33">
        <v>5.7000000000000002E-2</v>
      </c>
      <c r="AL1148" s="33">
        <v>8124.335</v>
      </c>
      <c r="AM1148" s="33">
        <v>-1.0680000000000001</v>
      </c>
      <c r="AN1148">
        <v>8.4849999999999994</v>
      </c>
      <c r="AO1148">
        <v>1.2190000000000001</v>
      </c>
      <c r="AP1148">
        <v>3</v>
      </c>
      <c r="AQ1148">
        <v>0.58899999999999997</v>
      </c>
      <c r="AR1148">
        <v>3</v>
      </c>
      <c r="AS1148">
        <v>100</v>
      </c>
      <c r="AT1148">
        <v>120.291</v>
      </c>
      <c r="AU1148">
        <v>25.527999999999999</v>
      </c>
      <c r="AV1148">
        <v>58.11</v>
      </c>
      <c r="AW1148">
        <v>5</v>
      </c>
      <c r="AX1148">
        <v>0</v>
      </c>
      <c r="AY1148">
        <v>21</v>
      </c>
      <c r="AZ1148">
        <v>0</v>
      </c>
      <c r="BA1148">
        <v>21</v>
      </c>
      <c r="BB1148">
        <v>4</v>
      </c>
      <c r="BC1148">
        <v>31</v>
      </c>
    </row>
    <row r="1149" spans="1:55" x14ac:dyDescent="0.3">
      <c r="A1149" t="str">
        <f>'Smile-IC50-CC50'!A1149</f>
        <v>CHEMBL4789043</v>
      </c>
      <c r="C1149" s="11" t="str">
        <f>'Smile-IC50-CC50'!I1149</f>
        <v>c1cccc(OCC)c1CNC(=O)COc(ccc2)c(c23)nc(cc3)N4CCCC4</v>
      </c>
      <c r="D1149" s="25">
        <f>'Smile-IC50-CC50'!B1149</f>
        <v>3.0249999999999999</v>
      </c>
      <c r="E1149" s="26">
        <f>'Smile-IC50-CC50'!C1149</f>
        <v>45.893999999999998</v>
      </c>
      <c r="F1149" s="27">
        <f>'Smile-IC50-CC50'!D1149</f>
        <v>15.171570247933884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7</v>
      </c>
      <c r="M1149">
        <v>0</v>
      </c>
      <c r="N1149">
        <v>0</v>
      </c>
      <c r="O1149">
        <v>405.49599999999998</v>
      </c>
      <c r="P1149">
        <v>2.9209999999999998</v>
      </c>
      <c r="Q1149">
        <v>740.875</v>
      </c>
      <c r="R1149">
        <v>362.803</v>
      </c>
      <c r="S1149">
        <v>39.777999999999999</v>
      </c>
      <c r="T1149">
        <v>338.29399999999998</v>
      </c>
      <c r="U1149">
        <v>0</v>
      </c>
      <c r="V1149">
        <v>1333.845</v>
      </c>
      <c r="W1149">
        <v>1</v>
      </c>
      <c r="X1149">
        <v>5.5</v>
      </c>
      <c r="Y1149" s="33">
        <v>6.3962000000000003E-3</v>
      </c>
      <c r="Z1149" s="33">
        <v>7.4237000000000001E-3</v>
      </c>
      <c r="AA1149" s="33">
        <v>0.79096460000000002</v>
      </c>
      <c r="AB1149" s="33">
        <v>45.962000000000003</v>
      </c>
      <c r="AC1149" s="33">
        <v>13.579000000000001</v>
      </c>
      <c r="AD1149" s="33">
        <v>19.302</v>
      </c>
      <c r="AE1149" s="33">
        <v>10.451000000000001</v>
      </c>
      <c r="AF1149" s="33">
        <v>4.843</v>
      </c>
      <c r="AG1149" s="33">
        <v>-6.1130000000000004</v>
      </c>
      <c r="AH1149" s="33">
        <v>-5.6189999999999998</v>
      </c>
      <c r="AI1149" s="33">
        <v>-5.1529999999999996</v>
      </c>
      <c r="AJ1149" s="33">
        <v>3213.19</v>
      </c>
      <c r="AK1149" s="33">
        <v>-0.28199999999999997</v>
      </c>
      <c r="AL1149" s="33">
        <v>2307.1379999999999</v>
      </c>
      <c r="AM1149" s="33">
        <v>-0.38900000000000001</v>
      </c>
      <c r="AN1149">
        <v>8.5030000000000001</v>
      </c>
      <c r="AO1149">
        <v>1</v>
      </c>
      <c r="AP1149">
        <v>4</v>
      </c>
      <c r="AQ1149">
        <v>0.53700000000000003</v>
      </c>
      <c r="AR1149">
        <v>3</v>
      </c>
      <c r="AS1149">
        <v>100</v>
      </c>
      <c r="AT1149">
        <v>0</v>
      </c>
      <c r="AU1149">
        <v>14.039</v>
      </c>
      <c r="AV1149">
        <v>64.643000000000001</v>
      </c>
      <c r="AW1149">
        <v>6</v>
      </c>
      <c r="AX1149">
        <v>0</v>
      </c>
      <c r="AY1149">
        <v>21</v>
      </c>
      <c r="AZ1149">
        <v>0</v>
      </c>
      <c r="BA1149">
        <v>21</v>
      </c>
      <c r="BB1149">
        <v>4</v>
      </c>
      <c r="BC1149">
        <v>30</v>
      </c>
    </row>
    <row r="1150" spans="1:55" x14ac:dyDescent="0.3">
      <c r="A1150" t="str">
        <f>'Smile-IC50-CC50'!A1150</f>
        <v>CHEMBL4756927</v>
      </c>
      <c r="C1150" s="11" t="str">
        <f>'Smile-IC50-CC50'!I1150</f>
        <v>c1ccccc1CNC(=O)COc(ccc2)c(c23)nc(cc3)N(C4)CC[C@H]4NC(=O)OC(C)(C)C</v>
      </c>
      <c r="D1150" s="25">
        <f>'Smile-IC50-CC50'!B1150</f>
        <v>2.3780000000000001</v>
      </c>
      <c r="E1150" s="26">
        <f>'Smile-IC50-CC50'!C1150</f>
        <v>27.908999999999999</v>
      </c>
      <c r="F1150" s="27">
        <f>'Smile-IC50-CC50'!D1150</f>
        <v>11.736333052985701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7</v>
      </c>
      <c r="M1150">
        <v>0</v>
      </c>
      <c r="N1150">
        <v>-2</v>
      </c>
      <c r="O1150">
        <v>476.57400000000001</v>
      </c>
      <c r="P1150">
        <v>6.673</v>
      </c>
      <c r="Q1150">
        <v>805.18200000000002</v>
      </c>
      <c r="R1150">
        <v>366.709</v>
      </c>
      <c r="S1150">
        <v>115.72499999999999</v>
      </c>
      <c r="T1150">
        <v>322.74900000000002</v>
      </c>
      <c r="U1150">
        <v>0</v>
      </c>
      <c r="V1150">
        <v>1514.056</v>
      </c>
      <c r="W1150">
        <v>2</v>
      </c>
      <c r="X1150">
        <v>7.25</v>
      </c>
      <c r="Y1150" s="33">
        <v>2.9412399999999998E-2</v>
      </c>
      <c r="Z1150" s="33">
        <v>1.27338E-2</v>
      </c>
      <c r="AA1150" s="33">
        <v>0.79195159999999998</v>
      </c>
      <c r="AB1150" s="33">
        <v>53.026000000000003</v>
      </c>
      <c r="AC1150" s="33">
        <v>15.885999999999999</v>
      </c>
      <c r="AD1150" s="33">
        <v>24.911000000000001</v>
      </c>
      <c r="AE1150" s="33">
        <v>15.675000000000001</v>
      </c>
      <c r="AF1150" s="33">
        <v>4.5590000000000002</v>
      </c>
      <c r="AG1150" s="33">
        <v>-5.8869999999999996</v>
      </c>
      <c r="AH1150" s="33">
        <v>-6.3049999999999997</v>
      </c>
      <c r="AI1150" s="33">
        <v>-5.0629999999999997</v>
      </c>
      <c r="AJ1150" s="33">
        <v>425.21600000000001</v>
      </c>
      <c r="AK1150" s="33">
        <v>-1.089</v>
      </c>
      <c r="AL1150" s="33">
        <v>384.25200000000001</v>
      </c>
      <c r="AM1150" s="33">
        <v>-1.843</v>
      </c>
      <c r="AN1150">
        <v>8.5570000000000004</v>
      </c>
      <c r="AO1150">
        <v>1.0329999999999999</v>
      </c>
      <c r="AP1150">
        <v>3</v>
      </c>
      <c r="AQ1150">
        <v>0.63800000000000001</v>
      </c>
      <c r="AR1150">
        <v>3</v>
      </c>
      <c r="AS1150">
        <v>100</v>
      </c>
      <c r="AT1150">
        <v>0</v>
      </c>
      <c r="AU1150">
        <v>33.902999999999999</v>
      </c>
      <c r="AV1150">
        <v>99.463999999999999</v>
      </c>
      <c r="AW1150">
        <v>8</v>
      </c>
      <c r="AX1150">
        <v>0</v>
      </c>
      <c r="AY1150">
        <v>21</v>
      </c>
      <c r="AZ1150">
        <v>0</v>
      </c>
      <c r="BA1150">
        <v>21</v>
      </c>
      <c r="BB1150">
        <v>4</v>
      </c>
      <c r="BC1150">
        <v>35</v>
      </c>
    </row>
    <row r="1151" spans="1:55" x14ac:dyDescent="0.3">
      <c r="A1151" t="str">
        <f>'Smile-IC50-CC50'!A1151</f>
        <v>CHEMBL4758403</v>
      </c>
      <c r="C1151" s="11" t="str">
        <f>'Smile-IC50-CC50'!I1151</f>
        <v>c1ccccc1CNC(=O)COc(ccc2)c(c23)nc(cc3)N(C4)CC[C@@H]4NC(=O)OC(C)(C)C</v>
      </c>
      <c r="D1151" s="25">
        <f>'Smile-IC50-CC50'!B1151</f>
        <v>2.4350000000000001</v>
      </c>
      <c r="E1151" s="26">
        <f>'Smile-IC50-CC50'!C1151</f>
        <v>20.888999999999999</v>
      </c>
      <c r="F1151" s="27">
        <f>'Smile-IC50-CC50'!D1151</f>
        <v>8.5786447638603693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7</v>
      </c>
      <c r="M1151">
        <v>0</v>
      </c>
      <c r="N1151">
        <v>-2</v>
      </c>
      <c r="O1151">
        <v>476.57400000000001</v>
      </c>
      <c r="P1151">
        <v>6.6609999999999996</v>
      </c>
      <c r="Q1151">
        <v>828.95399999999995</v>
      </c>
      <c r="R1151">
        <v>377.52499999999998</v>
      </c>
      <c r="S1151">
        <v>122.127</v>
      </c>
      <c r="T1151">
        <v>329.30200000000002</v>
      </c>
      <c r="U1151">
        <v>0</v>
      </c>
      <c r="V1151">
        <v>1522.01</v>
      </c>
      <c r="W1151">
        <v>2</v>
      </c>
      <c r="X1151">
        <v>7.25</v>
      </c>
      <c r="Y1151" s="33">
        <v>2.91475E-2</v>
      </c>
      <c r="Z1151" s="33">
        <v>1.23687E-2</v>
      </c>
      <c r="AA1151" s="33">
        <v>0.77193299999999998</v>
      </c>
      <c r="AB1151" s="33">
        <v>53.406999999999996</v>
      </c>
      <c r="AC1151" s="33">
        <v>16.178999999999998</v>
      </c>
      <c r="AD1151" s="33">
        <v>24.983000000000001</v>
      </c>
      <c r="AE1151" s="33">
        <v>15.664</v>
      </c>
      <c r="AF1151" s="33">
        <v>4.5579999999999998</v>
      </c>
      <c r="AG1151" s="33">
        <v>-6.3710000000000004</v>
      </c>
      <c r="AH1151" s="33">
        <v>-6.3049999999999997</v>
      </c>
      <c r="AI1151" s="33">
        <v>-5.4180000000000001</v>
      </c>
      <c r="AJ1151" s="33">
        <v>384.31200000000001</v>
      </c>
      <c r="AK1151" s="33">
        <v>-1.2250000000000001</v>
      </c>
      <c r="AL1151" s="33">
        <v>330.36700000000002</v>
      </c>
      <c r="AM1151" s="33">
        <v>-1.9379999999999999</v>
      </c>
      <c r="AN1151">
        <v>8.5760000000000005</v>
      </c>
      <c r="AO1151">
        <v>1.107</v>
      </c>
      <c r="AP1151">
        <v>3</v>
      </c>
      <c r="AQ1151">
        <v>0.64500000000000002</v>
      </c>
      <c r="AR1151">
        <v>1</v>
      </c>
      <c r="AS1151">
        <v>100</v>
      </c>
      <c r="AT1151">
        <v>0</v>
      </c>
      <c r="AU1151">
        <v>31.794</v>
      </c>
      <c r="AV1151">
        <v>100.274</v>
      </c>
      <c r="AW1151">
        <v>8</v>
      </c>
      <c r="AX1151">
        <v>0</v>
      </c>
      <c r="AY1151">
        <v>21</v>
      </c>
      <c r="AZ1151">
        <v>0</v>
      </c>
      <c r="BA1151">
        <v>21</v>
      </c>
      <c r="BB1151">
        <v>4</v>
      </c>
      <c r="BC1151">
        <v>35</v>
      </c>
    </row>
    <row r="1152" spans="1:55" x14ac:dyDescent="0.3">
      <c r="A1152" t="str">
        <f>'Smile-IC50-CC50'!A1152</f>
        <v>CHEMBL4743272</v>
      </c>
      <c r="C1152" s="11" t="str">
        <f>'Smile-IC50-CC50'!I1152</f>
        <v>c1ccccc1CNC(=O)COc(ccc2)c(c23)nc(cc3)N(C)C</v>
      </c>
      <c r="D1152" s="25">
        <f>'Smile-IC50-CC50'!B1152</f>
        <v>4.78</v>
      </c>
      <c r="E1152" s="26">
        <f>'Smile-IC50-CC50'!C1152</f>
        <v>56.268000000000001</v>
      </c>
      <c r="F1152" s="27">
        <f>'Smile-IC50-CC50'!D1152</f>
        <v>11.771548117154811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6</v>
      </c>
      <c r="M1152">
        <v>0</v>
      </c>
      <c r="N1152">
        <v>0</v>
      </c>
      <c r="O1152">
        <v>335.40499999999997</v>
      </c>
      <c r="P1152">
        <v>6.5789999999999997</v>
      </c>
      <c r="Q1152">
        <v>632.33799999999997</v>
      </c>
      <c r="R1152">
        <v>243.03</v>
      </c>
      <c r="S1152">
        <v>37.536999999999999</v>
      </c>
      <c r="T1152">
        <v>351.77</v>
      </c>
      <c r="U1152">
        <v>0</v>
      </c>
      <c r="V1152">
        <v>1117.999</v>
      </c>
      <c r="W1152">
        <v>1</v>
      </c>
      <c r="X1152">
        <v>4.75</v>
      </c>
      <c r="Y1152" s="33">
        <v>3.8710300000000003E-2</v>
      </c>
      <c r="Z1152" s="33">
        <v>7.5117999999999999E-3</v>
      </c>
      <c r="AA1152" s="33">
        <v>0.82384100000000005</v>
      </c>
      <c r="AB1152" s="33">
        <v>38.094999999999999</v>
      </c>
      <c r="AC1152" s="33">
        <v>11.561</v>
      </c>
      <c r="AD1152" s="33">
        <v>16.702999999999999</v>
      </c>
      <c r="AE1152" s="33">
        <v>10.46</v>
      </c>
      <c r="AF1152" s="33">
        <v>3.8359999999999999</v>
      </c>
      <c r="AG1152" s="33">
        <v>-4.3019999999999996</v>
      </c>
      <c r="AH1152" s="33">
        <v>-4.452</v>
      </c>
      <c r="AI1152" s="33">
        <v>-4.6859999999999999</v>
      </c>
      <c r="AJ1152" s="33">
        <v>2828.3609999999999</v>
      </c>
      <c r="AK1152" s="33">
        <v>-0.16700000000000001</v>
      </c>
      <c r="AL1152" s="33">
        <v>2432.433</v>
      </c>
      <c r="AM1152" s="33">
        <v>-0.39600000000000002</v>
      </c>
      <c r="AN1152">
        <v>8.2390000000000008</v>
      </c>
      <c r="AO1152">
        <v>0.90500000000000003</v>
      </c>
      <c r="AP1152">
        <v>3</v>
      </c>
      <c r="AQ1152">
        <v>0.158</v>
      </c>
      <c r="AR1152">
        <v>3</v>
      </c>
      <c r="AS1152">
        <v>100</v>
      </c>
      <c r="AT1152">
        <v>0</v>
      </c>
      <c r="AU1152">
        <v>23.667999999999999</v>
      </c>
      <c r="AV1152">
        <v>52.261000000000003</v>
      </c>
      <c r="AW1152">
        <v>5</v>
      </c>
      <c r="AX1152">
        <v>0</v>
      </c>
      <c r="AY1152">
        <v>16</v>
      </c>
      <c r="AZ1152">
        <v>0</v>
      </c>
      <c r="BA1152">
        <v>16</v>
      </c>
      <c r="BB1152">
        <v>0</v>
      </c>
      <c r="BC1152">
        <v>25</v>
      </c>
    </row>
    <row r="1153" spans="1:55" x14ac:dyDescent="0.3">
      <c r="A1153" t="str">
        <f>'Smile-IC50-CC50'!A1153</f>
        <v>CHEMBL4786056</v>
      </c>
      <c r="C1153" s="11" t="str">
        <f>'Smile-IC50-CC50'!I1153</f>
        <v>c1ccccc1CNC(=O)COc(ccc2)c(c23)nc(cc3)N(CC4)CCN4C(=O)OC(C)(C)C</v>
      </c>
      <c r="D1153" s="25">
        <f>'Smile-IC50-CC50'!B1153</f>
        <v>0.89100000000000001</v>
      </c>
      <c r="E1153" s="26">
        <f>'Smile-IC50-CC50'!C1153</f>
        <v>652.11900000000003</v>
      </c>
      <c r="F1153" s="27">
        <f>'Smile-IC50-CC50'!D1153</f>
        <v>731.89562289562286</v>
      </c>
      <c r="G1153">
        <v>1</v>
      </c>
      <c r="H1153">
        <v>0</v>
      </c>
      <c r="I1153">
        <v>0</v>
      </c>
      <c r="J1153">
        <v>0</v>
      </c>
      <c r="K1153">
        <v>1</v>
      </c>
      <c r="L1153">
        <v>6</v>
      </c>
      <c r="M1153">
        <v>0</v>
      </c>
      <c r="N1153">
        <v>-1</v>
      </c>
      <c r="O1153">
        <v>476.57400000000001</v>
      </c>
      <c r="P1153">
        <v>4.5030000000000001</v>
      </c>
      <c r="Q1153">
        <v>863.95</v>
      </c>
      <c r="R1153">
        <v>424.62799999999999</v>
      </c>
      <c r="S1153">
        <v>79.224000000000004</v>
      </c>
      <c r="T1153">
        <v>360.09800000000001</v>
      </c>
      <c r="U1153">
        <v>0</v>
      </c>
      <c r="V1153">
        <v>1580.4090000000001</v>
      </c>
      <c r="W1153">
        <v>1</v>
      </c>
      <c r="X1153">
        <v>7.25</v>
      </c>
      <c r="Y1153" s="33">
        <v>1.28296E-2</v>
      </c>
      <c r="Z1153" s="33">
        <v>8.3917000000000002E-3</v>
      </c>
      <c r="AA1153" s="33">
        <v>0.75949100000000003</v>
      </c>
      <c r="AB1153" s="33">
        <v>56.68</v>
      </c>
      <c r="AC1153" s="33">
        <v>16.506</v>
      </c>
      <c r="AD1153" s="33">
        <v>24.274000000000001</v>
      </c>
      <c r="AE1153" s="33">
        <v>13.961</v>
      </c>
      <c r="AF1153" s="33">
        <v>5.3949999999999996</v>
      </c>
      <c r="AG1153" s="33">
        <v>-7.407</v>
      </c>
      <c r="AH1153" s="33">
        <v>-6.4169999999999998</v>
      </c>
      <c r="AI1153" s="33">
        <v>-5.7670000000000003</v>
      </c>
      <c r="AJ1153" s="33">
        <v>1099.3920000000001</v>
      </c>
      <c r="AK1153" s="33">
        <v>-0.71399999999999997</v>
      </c>
      <c r="AL1153" s="33">
        <v>909.39800000000002</v>
      </c>
      <c r="AM1153" s="33">
        <v>-1.135</v>
      </c>
      <c r="AN1153">
        <v>8.76</v>
      </c>
      <c r="AO1153">
        <v>1.0660000000000001</v>
      </c>
      <c r="AP1153">
        <v>3</v>
      </c>
      <c r="AQ1153">
        <v>0.86899999999999999</v>
      </c>
      <c r="AR1153">
        <v>1</v>
      </c>
      <c r="AS1153">
        <v>100</v>
      </c>
      <c r="AT1153">
        <v>0</v>
      </c>
      <c r="AU1153">
        <v>25.561</v>
      </c>
      <c r="AV1153">
        <v>89.228999999999999</v>
      </c>
      <c r="AW1153">
        <v>8</v>
      </c>
      <c r="AX1153">
        <v>1</v>
      </c>
      <c r="AY1153">
        <v>22</v>
      </c>
      <c r="AZ1153">
        <v>0</v>
      </c>
      <c r="BA1153">
        <v>22</v>
      </c>
      <c r="BB1153">
        <v>4</v>
      </c>
      <c r="BC1153">
        <v>35</v>
      </c>
    </row>
    <row r="1154" spans="1:55" x14ac:dyDescent="0.3">
      <c r="A1154" t="str">
        <f>'Smile-IC50-CC50'!A1154</f>
        <v>CHEMBL4746535</v>
      </c>
      <c r="C1154" s="11" t="str">
        <f>'Smile-IC50-CC50'!I1154</f>
        <v>c1ccccc1CNC(=O)COc(ccc2)c(c23)nc(cc3)N(CC4)CCN4C</v>
      </c>
      <c r="D1154" s="25">
        <f>'Smile-IC50-CC50'!B1154</f>
        <v>3.8540000000000001</v>
      </c>
      <c r="E1154" s="26">
        <f>'Smile-IC50-CC50'!C1154</f>
        <v>679.58100000000002</v>
      </c>
      <c r="F1154" s="27">
        <f>'Smile-IC50-CC50'!D1154</f>
        <v>176.33134405812143</v>
      </c>
      <c r="G1154">
        <v>0</v>
      </c>
      <c r="H1154">
        <v>1</v>
      </c>
      <c r="I1154">
        <v>0</v>
      </c>
      <c r="J1154">
        <v>0</v>
      </c>
      <c r="K1154">
        <v>1</v>
      </c>
      <c r="L1154">
        <v>5</v>
      </c>
      <c r="M1154">
        <v>0</v>
      </c>
      <c r="N1154">
        <v>1</v>
      </c>
      <c r="O1154">
        <v>390.48399999999998</v>
      </c>
      <c r="P1154">
        <v>7.2220000000000004</v>
      </c>
      <c r="Q1154">
        <v>698.779</v>
      </c>
      <c r="R1154">
        <v>310.12400000000002</v>
      </c>
      <c r="S1154">
        <v>45.905000000000001</v>
      </c>
      <c r="T1154">
        <v>342.75</v>
      </c>
      <c r="U1154">
        <v>0</v>
      </c>
      <c r="V1154">
        <v>1273.848</v>
      </c>
      <c r="W1154">
        <v>1</v>
      </c>
      <c r="X1154">
        <v>6.75</v>
      </c>
      <c r="Y1154" s="33">
        <v>4.0942300000000001E-2</v>
      </c>
      <c r="Z1154" s="33">
        <v>9.6597000000000002E-3</v>
      </c>
      <c r="AA1154" s="33">
        <v>0.81327459999999996</v>
      </c>
      <c r="AB1154" s="33">
        <v>44.887999999999998</v>
      </c>
      <c r="AC1154" s="33">
        <v>13.032</v>
      </c>
      <c r="AD1154" s="33">
        <v>20.259</v>
      </c>
      <c r="AE1154" s="33">
        <v>13.712999999999999</v>
      </c>
      <c r="AF1154" s="33">
        <v>3.4049999999999998</v>
      </c>
      <c r="AG1154" s="33">
        <v>-3.266</v>
      </c>
      <c r="AH1154" s="33">
        <v>-3.823</v>
      </c>
      <c r="AI1154" s="33">
        <v>-5.54</v>
      </c>
      <c r="AJ1154" s="33">
        <v>469.39600000000002</v>
      </c>
      <c r="AK1154" s="33">
        <v>0.19800000000000001</v>
      </c>
      <c r="AL1154" s="33">
        <v>492.35599999999999</v>
      </c>
      <c r="AM1154" s="33">
        <v>-2.7410000000000001</v>
      </c>
      <c r="AN1154">
        <v>8.35</v>
      </c>
      <c r="AO1154">
        <v>0.85899999999999999</v>
      </c>
      <c r="AP1154">
        <v>4</v>
      </c>
      <c r="AQ1154">
        <v>0.21099999999999999</v>
      </c>
      <c r="AR1154">
        <v>3</v>
      </c>
      <c r="AS1154">
        <v>94.695999999999998</v>
      </c>
      <c r="AT1154">
        <v>0</v>
      </c>
      <c r="AU1154">
        <v>35.923000000000002</v>
      </c>
      <c r="AV1154">
        <v>61.231000000000002</v>
      </c>
      <c r="AW1154">
        <v>6</v>
      </c>
      <c r="AX1154">
        <v>0</v>
      </c>
      <c r="AY1154">
        <v>22</v>
      </c>
      <c r="AZ1154">
        <v>0</v>
      </c>
      <c r="BA1154">
        <v>22</v>
      </c>
      <c r="BB1154">
        <v>4</v>
      </c>
      <c r="BC1154">
        <v>29</v>
      </c>
    </row>
    <row r="1155" spans="1:55" x14ac:dyDescent="0.3">
      <c r="A1155" t="str">
        <f>'Smile-IC50-CC50'!A1155</f>
        <v>CHEMBL4797158</v>
      </c>
      <c r="C1155" s="11" t="str">
        <f>'Smile-IC50-CC50'!I1155</f>
        <v>c1ccccc1CNC(=O)COc(ccc2)c(c23)nc(cc3)N4CCCC4</v>
      </c>
      <c r="D1155" s="25">
        <f>'Smile-IC50-CC50'!B1155</f>
        <v>4.8220000000000001</v>
      </c>
      <c r="E1155" s="26">
        <f>'Smile-IC50-CC50'!C1155</f>
        <v>194.99700000000001</v>
      </c>
      <c r="F1155" s="27">
        <f>'Smile-IC50-CC50'!D1155</f>
        <v>40.43902944836168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5</v>
      </c>
      <c r="M1155">
        <v>0</v>
      </c>
      <c r="N1155">
        <v>0</v>
      </c>
      <c r="O1155">
        <v>361.44299999999998</v>
      </c>
      <c r="P1155">
        <v>5.2</v>
      </c>
      <c r="Q1155">
        <v>663.85900000000004</v>
      </c>
      <c r="R1155">
        <v>234.74299999999999</v>
      </c>
      <c r="S1155">
        <v>51.869</v>
      </c>
      <c r="T1155">
        <v>377.24700000000001</v>
      </c>
      <c r="U1155">
        <v>0</v>
      </c>
      <c r="V1155">
        <v>1193.2639999999999</v>
      </c>
      <c r="W1155">
        <v>1</v>
      </c>
      <c r="X1155">
        <v>4.75</v>
      </c>
      <c r="Y1155" s="33">
        <v>2.2656699999999998E-2</v>
      </c>
      <c r="Z1155" s="33">
        <v>7.1551000000000002E-3</v>
      </c>
      <c r="AA1155" s="33">
        <v>0.81955960000000005</v>
      </c>
      <c r="AB1155" s="33">
        <v>41.993000000000002</v>
      </c>
      <c r="AC1155" s="33">
        <v>12.557</v>
      </c>
      <c r="AD1155" s="33">
        <v>18</v>
      </c>
      <c r="AE1155" s="33">
        <v>12.108000000000001</v>
      </c>
      <c r="AF1155" s="33">
        <v>4.2409999999999997</v>
      </c>
      <c r="AG1155" s="33">
        <v>-4.5430000000000001</v>
      </c>
      <c r="AH1155" s="33">
        <v>-5.0209999999999999</v>
      </c>
      <c r="AI1155" s="33">
        <v>-4.8760000000000003</v>
      </c>
      <c r="AJ1155" s="33">
        <v>1582.5630000000001</v>
      </c>
      <c r="AK1155" s="33">
        <v>-0.253</v>
      </c>
      <c r="AL1155" s="33">
        <v>1734.385</v>
      </c>
      <c r="AM1155" s="33">
        <v>-0.66600000000000004</v>
      </c>
      <c r="AN1155">
        <v>8.5050000000000008</v>
      </c>
      <c r="AO1155">
        <v>1.202</v>
      </c>
      <c r="AP1155">
        <v>3</v>
      </c>
      <c r="AQ1155">
        <v>0.40300000000000002</v>
      </c>
      <c r="AR1155">
        <v>3</v>
      </c>
      <c r="AS1155">
        <v>100</v>
      </c>
      <c r="AT1155">
        <v>0</v>
      </c>
      <c r="AU1155">
        <v>38.274999999999999</v>
      </c>
      <c r="AV1155">
        <v>57.411999999999999</v>
      </c>
      <c r="AW1155">
        <v>5</v>
      </c>
      <c r="AX1155">
        <v>0</v>
      </c>
      <c r="AY1155">
        <v>21</v>
      </c>
      <c r="AZ1155">
        <v>0</v>
      </c>
      <c r="BA1155">
        <v>21</v>
      </c>
      <c r="BB1155">
        <v>4</v>
      </c>
      <c r="BC1155">
        <v>27</v>
      </c>
    </row>
    <row r="1156" spans="1:55" x14ac:dyDescent="0.3">
      <c r="A1156" t="str">
        <f>'Smile-IC50-CC50'!A1156</f>
        <v>CHEMBL4069502</v>
      </c>
      <c r="C1156" s="11" t="str">
        <f>'Smile-IC50-CC50'!I1156</f>
        <v>CC(C)[Si](C(C)C)(C(C)C)c(cc1)ccc1CN[C@]23C[C@@]4(O)C[C@@H](C3)C[C@@H](C2)C4</v>
      </c>
      <c r="D1156" s="25">
        <f>'Smile-IC50-CC50'!B1156</f>
        <v>4.1369999999999996</v>
      </c>
      <c r="E1156" s="26">
        <f>'Smile-IC50-CC50'!C1156</f>
        <v>4.7160000000000002</v>
      </c>
      <c r="F1156" s="27">
        <f>'Smile-IC50-CC50'!D1156</f>
        <v>1.1399564902102974</v>
      </c>
      <c r="G1156">
        <v>2</v>
      </c>
      <c r="H1156">
        <v>1</v>
      </c>
      <c r="I1156">
        <v>0</v>
      </c>
      <c r="J1156">
        <v>0</v>
      </c>
      <c r="K1156">
        <v>0</v>
      </c>
      <c r="L1156">
        <v>8</v>
      </c>
      <c r="M1156">
        <v>0</v>
      </c>
      <c r="N1156">
        <v>1</v>
      </c>
      <c r="O1156">
        <v>413.71699999999998</v>
      </c>
      <c r="P1156">
        <v>2.544</v>
      </c>
      <c r="Q1156">
        <v>695.94799999999998</v>
      </c>
      <c r="R1156">
        <v>584.98900000000003</v>
      </c>
      <c r="S1156">
        <v>43.686999999999998</v>
      </c>
      <c r="T1156">
        <v>67.272000000000006</v>
      </c>
      <c r="U1156">
        <v>0</v>
      </c>
      <c r="V1156">
        <v>1357.7049999999999</v>
      </c>
      <c r="W1156">
        <v>2</v>
      </c>
      <c r="X1156">
        <v>1.75</v>
      </c>
      <c r="Y1156" s="33">
        <v>4.7678E-3</v>
      </c>
      <c r="Z1156" s="33">
        <v>3.5561E-3</v>
      </c>
      <c r="AA1156" s="33">
        <v>0.85203720000000005</v>
      </c>
      <c r="AB1156" s="33">
        <v>43.686999999999998</v>
      </c>
      <c r="AC1156" s="33">
        <v>12.007999999999999</v>
      </c>
      <c r="AD1156" s="33">
        <v>17.734000000000002</v>
      </c>
      <c r="AE1156" s="33">
        <v>5.0369999999999999</v>
      </c>
      <c r="AF1156" s="33">
        <v>6.1079999999999997</v>
      </c>
      <c r="AG1156" s="33">
        <v>-5.5190000000000001</v>
      </c>
      <c r="AH1156" s="33">
        <v>-6.0449999999999999</v>
      </c>
      <c r="AI1156" s="33">
        <v>-4.9729999999999999</v>
      </c>
      <c r="AJ1156" s="33">
        <v>951.73599999999999</v>
      </c>
      <c r="AK1156" s="33">
        <v>7.9000000000000001E-2</v>
      </c>
      <c r="AL1156" s="33">
        <v>518.80999999999995</v>
      </c>
      <c r="AM1156" s="33">
        <v>-3.3820000000000001</v>
      </c>
      <c r="AN1156">
        <v>8.8339999999999996</v>
      </c>
      <c r="AO1156">
        <v>-8.5000000000000006E-2</v>
      </c>
      <c r="AP1156">
        <v>3</v>
      </c>
      <c r="AQ1156">
        <v>1.536</v>
      </c>
      <c r="AR1156">
        <v>1</v>
      </c>
      <c r="AS1156">
        <v>100</v>
      </c>
      <c r="AT1156">
        <v>0</v>
      </c>
      <c r="AU1156">
        <v>0</v>
      </c>
      <c r="AV1156">
        <v>30.21</v>
      </c>
      <c r="AW1156">
        <v>2</v>
      </c>
      <c r="AX1156">
        <v>1</v>
      </c>
      <c r="AY1156">
        <v>16</v>
      </c>
      <c r="AZ1156">
        <v>0</v>
      </c>
      <c r="BA1156">
        <v>16</v>
      </c>
      <c r="BB1156">
        <v>10</v>
      </c>
      <c r="BC1156">
        <v>29</v>
      </c>
    </row>
    <row r="1157" spans="1:55" x14ac:dyDescent="0.3">
      <c r="A1157" t="str">
        <f>'Smile-IC50-CC50'!A1157</f>
        <v>CHEMBL4069170</v>
      </c>
      <c r="C1157" s="11" t="str">
        <f>'Smile-IC50-CC50'!I1157</f>
        <v>C1[C@@H](C2)C[C@H](C3)C[C@]2(O)C[C@@]13NCc4ccc(cc4)[Si](C)(C)c5ccccc5</v>
      </c>
      <c r="D1157" s="25">
        <f>'Smile-IC50-CC50'!B1157</f>
        <v>2.3109999999999999</v>
      </c>
      <c r="E1157" s="26">
        <f>'Smile-IC50-CC50'!C1157</f>
        <v>5.2089999999999996</v>
      </c>
      <c r="F1157" s="27">
        <f>'Smile-IC50-CC50'!D1157</f>
        <v>2.2540025962786672</v>
      </c>
      <c r="G1157">
        <v>1</v>
      </c>
      <c r="H1157">
        <v>1</v>
      </c>
      <c r="I1157">
        <v>0</v>
      </c>
      <c r="J1157">
        <v>0</v>
      </c>
      <c r="K1157">
        <v>0</v>
      </c>
      <c r="L1157">
        <v>6</v>
      </c>
      <c r="M1157">
        <v>0</v>
      </c>
      <c r="N1157">
        <v>1</v>
      </c>
      <c r="O1157">
        <v>391.62700000000001</v>
      </c>
      <c r="P1157">
        <v>3.1539999999999999</v>
      </c>
      <c r="Q1157">
        <v>704.18100000000004</v>
      </c>
      <c r="R1157">
        <v>395.95499999999998</v>
      </c>
      <c r="S1157">
        <v>44.506999999999998</v>
      </c>
      <c r="T1157">
        <v>263.72000000000003</v>
      </c>
      <c r="U1157">
        <v>0</v>
      </c>
      <c r="V1157">
        <v>1290.3720000000001</v>
      </c>
      <c r="W1157">
        <v>2</v>
      </c>
      <c r="X1157">
        <v>1.75</v>
      </c>
      <c r="Y1157" s="33">
        <v>7.7082000000000001E-3</v>
      </c>
      <c r="Z1157" s="33">
        <v>3.5144999999999998E-3</v>
      </c>
      <c r="AA1157" s="33">
        <v>0.81399869999999996</v>
      </c>
      <c r="AB1157" s="33">
        <v>44.152999999999999</v>
      </c>
      <c r="AC1157" s="33">
        <v>12.843999999999999</v>
      </c>
      <c r="AD1157" s="33">
        <v>18.140999999999998</v>
      </c>
      <c r="AE1157" s="33">
        <v>6.84</v>
      </c>
      <c r="AF1157" s="33">
        <v>5.891</v>
      </c>
      <c r="AG1157" s="33">
        <v>-5.9969999999999999</v>
      </c>
      <c r="AH1157" s="33">
        <v>-5.944</v>
      </c>
      <c r="AI1157" s="33">
        <v>-6.5259999999999998</v>
      </c>
      <c r="AJ1157" s="33">
        <v>934.84299999999996</v>
      </c>
      <c r="AK1157" s="33">
        <v>0.153</v>
      </c>
      <c r="AL1157" s="33">
        <v>508.86399999999998</v>
      </c>
      <c r="AM1157" s="33">
        <v>-2.8969999999999998</v>
      </c>
      <c r="AN1157">
        <v>8.8620000000000001</v>
      </c>
      <c r="AO1157">
        <v>-5.1999999999999998E-2</v>
      </c>
      <c r="AP1157">
        <v>3</v>
      </c>
      <c r="AQ1157">
        <v>1.4239999999999999</v>
      </c>
      <c r="AR1157">
        <v>3</v>
      </c>
      <c r="AS1157">
        <v>100</v>
      </c>
      <c r="AT1157">
        <v>0</v>
      </c>
      <c r="AU1157">
        <v>0</v>
      </c>
      <c r="AV1157">
        <v>30.271000000000001</v>
      </c>
      <c r="AW1157">
        <v>2</v>
      </c>
      <c r="AX1157">
        <v>1</v>
      </c>
      <c r="AY1157">
        <v>22</v>
      </c>
      <c r="AZ1157">
        <v>0</v>
      </c>
      <c r="BA1157">
        <v>22</v>
      </c>
      <c r="BB1157">
        <v>10</v>
      </c>
      <c r="BC1157">
        <v>28</v>
      </c>
    </row>
    <row r="1158" spans="1:55" x14ac:dyDescent="0.3">
      <c r="A1158" t="str">
        <f>'Smile-IC50-CC50'!A1158</f>
        <v>CHEMBL4075960</v>
      </c>
      <c r="C1158" s="11" t="str">
        <f>'Smile-IC50-CC50'!I1158</f>
        <v>CC[Si](C)(C)c(cc1)ccc1CN[C@]23C[C@@]4(O)C[C@@H](C3)C[C@@H](C2)C4</v>
      </c>
      <c r="D1158" s="25">
        <f>'Smile-IC50-CC50'!B1158</f>
        <v>1.89</v>
      </c>
      <c r="E1158" s="26">
        <f>'Smile-IC50-CC50'!C1158</f>
        <v>7.49</v>
      </c>
      <c r="F1158" s="27">
        <f>'Smile-IC50-CC50'!D1158</f>
        <v>3.9629629629629632</v>
      </c>
      <c r="G1158">
        <v>1</v>
      </c>
      <c r="H1158">
        <v>1</v>
      </c>
      <c r="I1158">
        <v>0</v>
      </c>
      <c r="J1158">
        <v>0</v>
      </c>
      <c r="K1158">
        <v>0</v>
      </c>
      <c r="L1158">
        <v>6</v>
      </c>
      <c r="M1158">
        <v>0</v>
      </c>
      <c r="N1158">
        <v>1</v>
      </c>
      <c r="O1158">
        <v>343.58300000000003</v>
      </c>
      <c r="P1158">
        <v>2.4319999999999999</v>
      </c>
      <c r="Q1158">
        <v>650.55499999999995</v>
      </c>
      <c r="R1158">
        <v>506.40899999999999</v>
      </c>
      <c r="S1158">
        <v>45.045999999999999</v>
      </c>
      <c r="T1158">
        <v>99.099000000000004</v>
      </c>
      <c r="U1158">
        <v>0</v>
      </c>
      <c r="V1158">
        <v>1179.6959999999999</v>
      </c>
      <c r="W1158">
        <v>2</v>
      </c>
      <c r="X1158">
        <v>1.75</v>
      </c>
      <c r="Y1158" s="33">
        <v>5.0153000000000003E-3</v>
      </c>
      <c r="Z1158" s="33">
        <v>3.8043E-3</v>
      </c>
      <c r="AA1158" s="33">
        <v>0.82996820000000004</v>
      </c>
      <c r="AB1158" s="33">
        <v>38.151000000000003</v>
      </c>
      <c r="AC1158" s="33">
        <v>10.646000000000001</v>
      </c>
      <c r="AD1158" s="33">
        <v>15.766</v>
      </c>
      <c r="AE1158" s="33">
        <v>5.5949999999999998</v>
      </c>
      <c r="AF1158" s="33">
        <v>4.9850000000000003</v>
      </c>
      <c r="AG1158" s="33">
        <v>-5.01</v>
      </c>
      <c r="AH1158" s="33">
        <v>-4.585</v>
      </c>
      <c r="AI1158" s="33">
        <v>-5.4820000000000002</v>
      </c>
      <c r="AJ1158" s="33">
        <v>923.9</v>
      </c>
      <c r="AK1158" s="33">
        <v>0.16400000000000001</v>
      </c>
      <c r="AL1158" s="33">
        <v>502.42899999999997</v>
      </c>
      <c r="AM1158" s="33">
        <v>-3.4870000000000001</v>
      </c>
      <c r="AN1158">
        <v>8.8970000000000002</v>
      </c>
      <c r="AO1158">
        <v>-0.19700000000000001</v>
      </c>
      <c r="AP1158">
        <v>3</v>
      </c>
      <c r="AQ1158">
        <v>1.115</v>
      </c>
      <c r="AR1158">
        <v>3</v>
      </c>
      <c r="AS1158">
        <v>100</v>
      </c>
      <c r="AT1158">
        <v>0</v>
      </c>
      <c r="AU1158">
        <v>0</v>
      </c>
      <c r="AV1158">
        <v>29.911999999999999</v>
      </c>
      <c r="AW1158">
        <v>2</v>
      </c>
      <c r="AX1158">
        <v>0</v>
      </c>
      <c r="AY1158">
        <v>16</v>
      </c>
      <c r="AZ1158">
        <v>0</v>
      </c>
      <c r="BA1158">
        <v>16</v>
      </c>
      <c r="BB1158">
        <v>10</v>
      </c>
      <c r="BC1158">
        <v>24</v>
      </c>
    </row>
    <row r="1159" spans="1:55" x14ac:dyDescent="0.3">
      <c r="A1159" t="str">
        <f>'Smile-IC50-CC50'!A1159</f>
        <v>CHEMBL4077163</v>
      </c>
      <c r="C1159" s="11" t="str">
        <f>'Smile-IC50-CC50'!I1159</f>
        <v>C[Si](C)(C)c(cn1)ccc1CNC23C[C@@H]4C[C@H](C2)C[C@H](C3)C4</v>
      </c>
      <c r="D1159" s="25">
        <f>'Smile-IC50-CC50'!B1159</f>
        <v>1.069</v>
      </c>
      <c r="E1159" s="26">
        <f>'Smile-IC50-CC50'!C1159</f>
        <v>3.24</v>
      </c>
      <c r="F1159" s="27">
        <f>'Smile-IC50-CC50'!D1159</f>
        <v>3.0308699719363896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4</v>
      </c>
      <c r="M1159">
        <v>0</v>
      </c>
      <c r="N1159">
        <v>2</v>
      </c>
      <c r="O1159">
        <v>314.54500000000002</v>
      </c>
      <c r="P1159">
        <v>3.4870000000000001</v>
      </c>
      <c r="Q1159">
        <v>614.56700000000001</v>
      </c>
      <c r="R1159">
        <v>507.86700000000002</v>
      </c>
      <c r="S1159">
        <v>27.949000000000002</v>
      </c>
      <c r="T1159">
        <v>78.751999999999995</v>
      </c>
      <c r="U1159">
        <v>0</v>
      </c>
      <c r="V1159">
        <v>1107.175</v>
      </c>
      <c r="W1159">
        <v>1</v>
      </c>
      <c r="X1159">
        <v>2</v>
      </c>
      <c r="Y1159" s="33">
        <v>1.0982E-2</v>
      </c>
      <c r="Z1159" s="33">
        <v>3.2542999999999999E-3</v>
      </c>
      <c r="AA1159" s="33">
        <v>0.84218329999999997</v>
      </c>
      <c r="AB1159" s="33">
        <v>36.338999999999999</v>
      </c>
      <c r="AC1159" s="33">
        <v>9.4860000000000007</v>
      </c>
      <c r="AD1159" s="33">
        <v>13.865</v>
      </c>
      <c r="AE1159" s="33">
        <v>4.476</v>
      </c>
      <c r="AF1159" s="33">
        <v>4.7610000000000001</v>
      </c>
      <c r="AG1159" s="33">
        <v>-4.8689999999999998</v>
      </c>
      <c r="AH1159" s="33">
        <v>-4.0380000000000003</v>
      </c>
      <c r="AI1159" s="33">
        <v>-5.1870000000000003</v>
      </c>
      <c r="AJ1159" s="33">
        <v>1342.0309999999999</v>
      </c>
      <c r="AK1159" s="33">
        <v>0.45800000000000002</v>
      </c>
      <c r="AL1159" s="33">
        <v>752.18700000000001</v>
      </c>
      <c r="AM1159" s="33">
        <v>-3.4359999999999999</v>
      </c>
      <c r="AN1159">
        <v>8.7360000000000007</v>
      </c>
      <c r="AO1159">
        <v>0.26300000000000001</v>
      </c>
      <c r="AP1159">
        <v>3</v>
      </c>
      <c r="AQ1159">
        <v>1.0840000000000001</v>
      </c>
      <c r="AR1159">
        <v>3</v>
      </c>
      <c r="AS1159">
        <v>100</v>
      </c>
      <c r="AT1159">
        <v>0</v>
      </c>
      <c r="AU1159">
        <v>0</v>
      </c>
      <c r="AV1159">
        <v>23.533000000000001</v>
      </c>
      <c r="AW1159">
        <v>2</v>
      </c>
      <c r="AX1159">
        <v>0</v>
      </c>
      <c r="AY1159">
        <v>16</v>
      </c>
      <c r="AZ1159">
        <v>0</v>
      </c>
      <c r="BA1159">
        <v>16</v>
      </c>
      <c r="BB1159">
        <v>10</v>
      </c>
      <c r="BC1159">
        <v>22</v>
      </c>
    </row>
    <row r="1160" spans="1:55" x14ac:dyDescent="0.3">
      <c r="A1160" t="str">
        <f>'Smile-IC50-CC50'!A1160</f>
        <v>CHEMBL4080487</v>
      </c>
      <c r="C1160" s="11" t="str">
        <f>'Smile-IC50-CC50'!I1160</f>
        <v>C[Si](C)(C)c(cc1)ccc1CN[C@]23C[C@@]4(O)C[C@@H](C3)C[C@@H](C2)C4</v>
      </c>
      <c r="D1160" s="25">
        <f>'Smile-IC50-CC50'!B1160</f>
        <v>0.19800000000000001</v>
      </c>
      <c r="E1160" s="26">
        <f>'Smile-IC50-CC50'!C1160</f>
        <v>24.123999999999999</v>
      </c>
      <c r="F1160" s="27">
        <f>'Smile-IC50-CC50'!D1160</f>
        <v>121.83838383838382</v>
      </c>
      <c r="G1160">
        <v>1</v>
      </c>
      <c r="H1160">
        <v>1</v>
      </c>
      <c r="I1160">
        <v>0</v>
      </c>
      <c r="J1160">
        <v>0</v>
      </c>
      <c r="K1160">
        <v>0</v>
      </c>
      <c r="L1160">
        <v>5</v>
      </c>
      <c r="M1160">
        <v>0</v>
      </c>
      <c r="N1160">
        <v>1</v>
      </c>
      <c r="O1160">
        <v>329.55599999999998</v>
      </c>
      <c r="P1160">
        <v>3.3039999999999998</v>
      </c>
      <c r="Q1160">
        <v>628.904</v>
      </c>
      <c r="R1160">
        <v>485.85399999999998</v>
      </c>
      <c r="S1160">
        <v>43.137</v>
      </c>
      <c r="T1160">
        <v>99.912999999999997</v>
      </c>
      <c r="U1160">
        <v>0</v>
      </c>
      <c r="V1160">
        <v>1133.8009999999999</v>
      </c>
      <c r="W1160">
        <v>2</v>
      </c>
      <c r="X1160">
        <v>1.75</v>
      </c>
      <c r="Y1160" s="33">
        <v>9.6255999999999998E-3</v>
      </c>
      <c r="Z1160" s="33">
        <v>3.9351999999999998E-3</v>
      </c>
      <c r="AA1160" s="33">
        <v>0.83612609999999998</v>
      </c>
      <c r="AB1160" s="33">
        <v>36.963999999999999</v>
      </c>
      <c r="AC1160" s="33">
        <v>10.212</v>
      </c>
      <c r="AD1160" s="33">
        <v>15.446999999999999</v>
      </c>
      <c r="AE1160" s="33">
        <v>5.7560000000000002</v>
      </c>
      <c r="AF1160" s="33">
        <v>4.7060000000000004</v>
      </c>
      <c r="AG1160" s="33">
        <v>-4.7750000000000004</v>
      </c>
      <c r="AH1160" s="33">
        <v>-4.2949999999999999</v>
      </c>
      <c r="AI1160" s="33">
        <v>-5.3860000000000001</v>
      </c>
      <c r="AJ1160" s="33">
        <v>963.226</v>
      </c>
      <c r="AK1160" s="33">
        <v>0.249</v>
      </c>
      <c r="AL1160" s="33">
        <v>525.58399999999995</v>
      </c>
      <c r="AM1160" s="33">
        <v>-3.5449999999999999</v>
      </c>
      <c r="AN1160">
        <v>9.0269999999999992</v>
      </c>
      <c r="AO1160">
        <v>-7.4999999999999997E-2</v>
      </c>
      <c r="AP1160">
        <v>3</v>
      </c>
      <c r="AQ1160">
        <v>1.03</v>
      </c>
      <c r="AR1160">
        <v>3</v>
      </c>
      <c r="AS1160">
        <v>100</v>
      </c>
      <c r="AT1160">
        <v>0</v>
      </c>
      <c r="AU1160">
        <v>0</v>
      </c>
      <c r="AV1160">
        <v>29.641999999999999</v>
      </c>
      <c r="AW1160">
        <v>2</v>
      </c>
      <c r="AX1160">
        <v>0</v>
      </c>
      <c r="AY1160">
        <v>16</v>
      </c>
      <c r="AZ1160">
        <v>0</v>
      </c>
      <c r="BA1160">
        <v>16</v>
      </c>
      <c r="BB1160">
        <v>10</v>
      </c>
      <c r="BC1160">
        <v>23</v>
      </c>
    </row>
    <row r="1161" spans="1:55" x14ac:dyDescent="0.3">
      <c r="A1161" t="str">
        <f>'Smile-IC50-CC50'!A1161</f>
        <v>CHEMBL4080487</v>
      </c>
      <c r="C1161" s="11" t="str">
        <f>'Smile-IC50-CC50'!I1161</f>
        <v>C[Si](C)(C)c(cc1)ccc1CN[C@]23C[C@@]4(O)C[C@@H](C3)C[C@@H](C2)C4</v>
      </c>
      <c r="D1161" s="25">
        <f>'Smile-IC50-CC50'!B1161</f>
        <v>0.13200000000000001</v>
      </c>
      <c r="E1161" s="26">
        <f>'Smile-IC50-CC50'!C1161</f>
        <v>24.123999999999999</v>
      </c>
      <c r="F1161" s="27">
        <f>'Smile-IC50-CC50'!D1161</f>
        <v>182.75757575757575</v>
      </c>
      <c r="G1161">
        <v>1</v>
      </c>
      <c r="H1161">
        <v>1</v>
      </c>
      <c r="I1161">
        <v>0</v>
      </c>
      <c r="J1161">
        <v>0</v>
      </c>
      <c r="K1161">
        <v>0</v>
      </c>
      <c r="L1161">
        <v>5</v>
      </c>
      <c r="M1161">
        <v>0</v>
      </c>
      <c r="N1161">
        <v>1</v>
      </c>
      <c r="O1161">
        <v>329.55599999999998</v>
      </c>
      <c r="P1161">
        <v>3.3039999999999998</v>
      </c>
      <c r="Q1161">
        <v>628.904</v>
      </c>
      <c r="R1161">
        <v>485.85399999999998</v>
      </c>
      <c r="S1161">
        <v>43.137</v>
      </c>
      <c r="T1161">
        <v>99.912999999999997</v>
      </c>
      <c r="U1161">
        <v>0</v>
      </c>
      <c r="V1161">
        <v>1133.8009999999999</v>
      </c>
      <c r="W1161">
        <v>2</v>
      </c>
      <c r="X1161">
        <v>1.75</v>
      </c>
      <c r="Y1161" s="33">
        <v>9.6255999999999998E-3</v>
      </c>
      <c r="Z1161" s="33">
        <v>3.9351999999999998E-3</v>
      </c>
      <c r="AA1161" s="33">
        <v>0.83612609999999998</v>
      </c>
      <c r="AB1161" s="33">
        <v>36.963999999999999</v>
      </c>
      <c r="AC1161" s="33">
        <v>10.212</v>
      </c>
      <c r="AD1161" s="33">
        <v>15.446999999999999</v>
      </c>
      <c r="AE1161" s="33">
        <v>5.7560000000000002</v>
      </c>
      <c r="AF1161" s="33">
        <v>4.7060000000000004</v>
      </c>
      <c r="AG1161" s="33">
        <v>-4.7750000000000004</v>
      </c>
      <c r="AH1161" s="33">
        <v>-4.2949999999999999</v>
      </c>
      <c r="AI1161" s="33">
        <v>-5.3860000000000001</v>
      </c>
      <c r="AJ1161" s="33">
        <v>963.226</v>
      </c>
      <c r="AK1161" s="33">
        <v>0.249</v>
      </c>
      <c r="AL1161" s="33">
        <v>525.58399999999995</v>
      </c>
      <c r="AM1161" s="33">
        <v>-3.5449999999999999</v>
      </c>
      <c r="AN1161">
        <v>9.0269999999999992</v>
      </c>
      <c r="AO1161">
        <v>-7.4999999999999997E-2</v>
      </c>
      <c r="AP1161">
        <v>3</v>
      </c>
      <c r="AQ1161">
        <v>1.03</v>
      </c>
      <c r="AR1161">
        <v>3</v>
      </c>
      <c r="AS1161">
        <v>100</v>
      </c>
      <c r="AT1161">
        <v>0</v>
      </c>
      <c r="AU1161">
        <v>0</v>
      </c>
      <c r="AV1161">
        <v>29.641999999999999</v>
      </c>
      <c r="AW1161">
        <v>2</v>
      </c>
      <c r="AX1161">
        <v>0</v>
      </c>
      <c r="AY1161">
        <v>16</v>
      </c>
      <c r="AZ1161">
        <v>0</v>
      </c>
      <c r="BA1161">
        <v>16</v>
      </c>
      <c r="BB1161">
        <v>10</v>
      </c>
      <c r="BC1161">
        <v>23</v>
      </c>
    </row>
    <row r="1162" spans="1:55" x14ac:dyDescent="0.3">
      <c r="A1162" t="str">
        <f>'Smile-IC50-CC50'!A1162</f>
        <v>CHEMBL4080487</v>
      </c>
      <c r="C1162" s="11" t="str">
        <f>'Smile-IC50-CC50'!I1162</f>
        <v>C[Si](C)(C)c(cc1)ccc1CN[C@]23C[C@@]4(O)C[C@@H](C3)C[C@@H](C2)C4</v>
      </c>
      <c r="D1162" s="25">
        <f>'Smile-IC50-CC50'!B1162</f>
        <v>0.39500000000000002</v>
      </c>
      <c r="E1162" s="26">
        <f>'Smile-IC50-CC50'!C1162</f>
        <v>24.123999999999999</v>
      </c>
      <c r="F1162" s="27">
        <f>'Smile-IC50-CC50'!D1162</f>
        <v>61.073417721518979</v>
      </c>
      <c r="G1162">
        <v>1</v>
      </c>
      <c r="H1162">
        <v>1</v>
      </c>
      <c r="I1162">
        <v>0</v>
      </c>
      <c r="J1162">
        <v>0</v>
      </c>
      <c r="K1162">
        <v>0</v>
      </c>
      <c r="L1162">
        <v>5</v>
      </c>
      <c r="M1162">
        <v>0</v>
      </c>
      <c r="N1162">
        <v>1</v>
      </c>
      <c r="O1162">
        <v>329.55599999999998</v>
      </c>
      <c r="P1162">
        <v>3.3039999999999998</v>
      </c>
      <c r="Q1162">
        <v>628.904</v>
      </c>
      <c r="R1162">
        <v>485.85399999999998</v>
      </c>
      <c r="S1162">
        <v>43.137</v>
      </c>
      <c r="T1162">
        <v>99.912999999999997</v>
      </c>
      <c r="U1162">
        <v>0</v>
      </c>
      <c r="V1162">
        <v>1133.8009999999999</v>
      </c>
      <c r="W1162">
        <v>2</v>
      </c>
      <c r="X1162">
        <v>1.75</v>
      </c>
      <c r="Y1162" s="33">
        <v>9.6255999999999998E-3</v>
      </c>
      <c r="Z1162" s="33">
        <v>3.9351999999999998E-3</v>
      </c>
      <c r="AA1162" s="33">
        <v>0.83612609999999998</v>
      </c>
      <c r="AB1162" s="33">
        <v>36.963999999999999</v>
      </c>
      <c r="AC1162" s="33">
        <v>10.212</v>
      </c>
      <c r="AD1162" s="33">
        <v>15.446999999999999</v>
      </c>
      <c r="AE1162" s="33">
        <v>5.7560000000000002</v>
      </c>
      <c r="AF1162" s="33">
        <v>4.7060000000000004</v>
      </c>
      <c r="AG1162" s="33">
        <v>-4.7750000000000004</v>
      </c>
      <c r="AH1162" s="33">
        <v>-4.2949999999999999</v>
      </c>
      <c r="AI1162" s="33">
        <v>-5.3860000000000001</v>
      </c>
      <c r="AJ1162" s="33">
        <v>963.226</v>
      </c>
      <c r="AK1162" s="33">
        <v>0.249</v>
      </c>
      <c r="AL1162" s="33">
        <v>525.58399999999995</v>
      </c>
      <c r="AM1162" s="33">
        <v>-3.5449999999999999</v>
      </c>
      <c r="AN1162">
        <v>9.0269999999999992</v>
      </c>
      <c r="AO1162">
        <v>-7.4999999999999997E-2</v>
      </c>
      <c r="AP1162">
        <v>3</v>
      </c>
      <c r="AQ1162">
        <v>1.03</v>
      </c>
      <c r="AR1162">
        <v>3</v>
      </c>
      <c r="AS1162">
        <v>100</v>
      </c>
      <c r="AT1162">
        <v>0</v>
      </c>
      <c r="AU1162">
        <v>0</v>
      </c>
      <c r="AV1162">
        <v>29.641999999999999</v>
      </c>
      <c r="AW1162">
        <v>2</v>
      </c>
      <c r="AX1162">
        <v>0</v>
      </c>
      <c r="AY1162">
        <v>16</v>
      </c>
      <c r="AZ1162">
        <v>0</v>
      </c>
      <c r="BA1162">
        <v>16</v>
      </c>
      <c r="BB1162">
        <v>10</v>
      </c>
      <c r="BC1162">
        <v>23</v>
      </c>
    </row>
    <row r="1163" spans="1:55" x14ac:dyDescent="0.3">
      <c r="A1163" t="str">
        <f>'Smile-IC50-CC50'!A1163</f>
        <v>CHEMBL4080487</v>
      </c>
      <c r="C1163" s="11" t="str">
        <f>'Smile-IC50-CC50'!I1163</f>
        <v>C[Si](C)(C)c(cc1)ccc1CN[C@]23C[C@@]4(O)C[C@@H](C3)C[C@@H](C2)C4</v>
      </c>
      <c r="D1163" s="25">
        <f>'Smile-IC50-CC50'!B1163</f>
        <v>0.98899999999999999</v>
      </c>
      <c r="E1163" s="26">
        <f>'Smile-IC50-CC50'!C1163</f>
        <v>24.123999999999999</v>
      </c>
      <c r="F1163" s="27">
        <f>'Smile-IC50-CC50'!D1163</f>
        <v>24.392315470171891</v>
      </c>
      <c r="G1163">
        <v>1</v>
      </c>
      <c r="H1163">
        <v>1</v>
      </c>
      <c r="I1163">
        <v>0</v>
      </c>
      <c r="J1163">
        <v>0</v>
      </c>
      <c r="K1163">
        <v>0</v>
      </c>
      <c r="L1163">
        <v>5</v>
      </c>
      <c r="M1163">
        <v>0</v>
      </c>
      <c r="N1163">
        <v>1</v>
      </c>
      <c r="O1163">
        <v>329.55599999999998</v>
      </c>
      <c r="P1163">
        <v>3.3039999999999998</v>
      </c>
      <c r="Q1163">
        <v>628.904</v>
      </c>
      <c r="R1163">
        <v>485.85399999999998</v>
      </c>
      <c r="S1163">
        <v>43.137</v>
      </c>
      <c r="T1163">
        <v>99.912999999999997</v>
      </c>
      <c r="U1163">
        <v>0</v>
      </c>
      <c r="V1163">
        <v>1133.8009999999999</v>
      </c>
      <c r="W1163">
        <v>2</v>
      </c>
      <c r="X1163">
        <v>1.75</v>
      </c>
      <c r="Y1163" s="33">
        <v>9.6255999999999998E-3</v>
      </c>
      <c r="Z1163" s="33">
        <v>3.9351999999999998E-3</v>
      </c>
      <c r="AA1163" s="33">
        <v>0.83612609999999998</v>
      </c>
      <c r="AB1163" s="33">
        <v>36.963999999999999</v>
      </c>
      <c r="AC1163" s="33">
        <v>10.212</v>
      </c>
      <c r="AD1163" s="33">
        <v>15.446999999999999</v>
      </c>
      <c r="AE1163" s="33">
        <v>5.7560000000000002</v>
      </c>
      <c r="AF1163" s="33">
        <v>4.7060000000000004</v>
      </c>
      <c r="AG1163" s="33">
        <v>-4.7750000000000004</v>
      </c>
      <c r="AH1163" s="33">
        <v>-4.2949999999999999</v>
      </c>
      <c r="AI1163" s="33">
        <v>-5.3860000000000001</v>
      </c>
      <c r="AJ1163" s="33">
        <v>963.226</v>
      </c>
      <c r="AK1163" s="33">
        <v>0.249</v>
      </c>
      <c r="AL1163" s="33">
        <v>525.58399999999995</v>
      </c>
      <c r="AM1163" s="33">
        <v>-3.5449999999999999</v>
      </c>
      <c r="AN1163">
        <v>9.0269999999999992</v>
      </c>
      <c r="AO1163">
        <v>-7.4999999999999997E-2</v>
      </c>
      <c r="AP1163">
        <v>3</v>
      </c>
      <c r="AQ1163">
        <v>1.03</v>
      </c>
      <c r="AR1163">
        <v>3</v>
      </c>
      <c r="AS1163">
        <v>100</v>
      </c>
      <c r="AT1163">
        <v>0</v>
      </c>
      <c r="AU1163">
        <v>0</v>
      </c>
      <c r="AV1163">
        <v>29.641999999999999</v>
      </c>
      <c r="AW1163">
        <v>2</v>
      </c>
      <c r="AX1163">
        <v>0</v>
      </c>
      <c r="AY1163">
        <v>16</v>
      </c>
      <c r="AZ1163">
        <v>0</v>
      </c>
      <c r="BA1163">
        <v>16</v>
      </c>
      <c r="BB1163">
        <v>10</v>
      </c>
      <c r="BC1163">
        <v>23</v>
      </c>
    </row>
    <row r="1164" spans="1:55" x14ac:dyDescent="0.3">
      <c r="A1164" t="str">
        <f>'Smile-IC50-CC50'!A1164</f>
        <v>CHEMBL4080487</v>
      </c>
      <c r="C1164" s="11" t="str">
        <f>'Smile-IC50-CC50'!I1164</f>
        <v>C[Si](C)(C)c(cc1)ccc1CN[C@]23C[C@@]4(O)C[C@@H](C3)C[C@@H](C2)C4</v>
      </c>
      <c r="D1164" s="25">
        <f>'Smile-IC50-CC50'!B1164</f>
        <v>0.19800000000000001</v>
      </c>
      <c r="E1164" s="26">
        <f>'Smile-IC50-CC50'!C1164</f>
        <v>24.123999999999999</v>
      </c>
      <c r="F1164" s="27">
        <f>'Smile-IC50-CC50'!D1164</f>
        <v>121.83838383838382</v>
      </c>
      <c r="G1164">
        <v>1</v>
      </c>
      <c r="H1164">
        <v>1</v>
      </c>
      <c r="I1164">
        <v>0</v>
      </c>
      <c r="J1164">
        <v>0</v>
      </c>
      <c r="K1164">
        <v>0</v>
      </c>
      <c r="L1164">
        <v>5</v>
      </c>
      <c r="M1164">
        <v>0</v>
      </c>
      <c r="N1164">
        <v>1</v>
      </c>
      <c r="O1164">
        <v>329.55599999999998</v>
      </c>
      <c r="P1164">
        <v>3.3039999999999998</v>
      </c>
      <c r="Q1164">
        <v>628.904</v>
      </c>
      <c r="R1164">
        <v>485.85399999999998</v>
      </c>
      <c r="S1164">
        <v>43.137</v>
      </c>
      <c r="T1164">
        <v>99.912999999999997</v>
      </c>
      <c r="U1164">
        <v>0</v>
      </c>
      <c r="V1164">
        <v>1133.8009999999999</v>
      </c>
      <c r="W1164">
        <v>2</v>
      </c>
      <c r="X1164">
        <v>1.75</v>
      </c>
      <c r="Y1164" s="33">
        <v>9.6255999999999998E-3</v>
      </c>
      <c r="Z1164" s="33">
        <v>3.9351999999999998E-3</v>
      </c>
      <c r="AA1164" s="33">
        <v>0.83612609999999998</v>
      </c>
      <c r="AB1164" s="33">
        <v>36.963999999999999</v>
      </c>
      <c r="AC1164" s="33">
        <v>10.212</v>
      </c>
      <c r="AD1164" s="33">
        <v>15.446999999999999</v>
      </c>
      <c r="AE1164" s="33">
        <v>5.7560000000000002</v>
      </c>
      <c r="AF1164" s="33">
        <v>4.7060000000000004</v>
      </c>
      <c r="AG1164" s="33">
        <v>-4.7750000000000004</v>
      </c>
      <c r="AH1164" s="33">
        <v>-4.2949999999999999</v>
      </c>
      <c r="AI1164" s="33">
        <v>-5.3860000000000001</v>
      </c>
      <c r="AJ1164" s="33">
        <v>963.226</v>
      </c>
      <c r="AK1164" s="33">
        <v>0.249</v>
      </c>
      <c r="AL1164" s="33">
        <v>525.58399999999995</v>
      </c>
      <c r="AM1164" s="33">
        <v>-3.5449999999999999</v>
      </c>
      <c r="AN1164">
        <v>9.0269999999999992</v>
      </c>
      <c r="AO1164">
        <v>-7.4999999999999997E-2</v>
      </c>
      <c r="AP1164">
        <v>3</v>
      </c>
      <c r="AQ1164">
        <v>1.03</v>
      </c>
      <c r="AR1164">
        <v>3</v>
      </c>
      <c r="AS1164">
        <v>100</v>
      </c>
      <c r="AT1164">
        <v>0</v>
      </c>
      <c r="AU1164">
        <v>0</v>
      </c>
      <c r="AV1164">
        <v>29.641999999999999</v>
      </c>
      <c r="AW1164">
        <v>2</v>
      </c>
      <c r="AX1164">
        <v>0</v>
      </c>
      <c r="AY1164">
        <v>16</v>
      </c>
      <c r="AZ1164">
        <v>0</v>
      </c>
      <c r="BA1164">
        <v>16</v>
      </c>
      <c r="BB1164">
        <v>10</v>
      </c>
      <c r="BC1164">
        <v>23</v>
      </c>
    </row>
    <row r="1165" spans="1:55" x14ac:dyDescent="0.3">
      <c r="A1165" t="str">
        <f>'Smile-IC50-CC50'!A1165</f>
        <v>CHEMBL4080487</v>
      </c>
      <c r="C1165" s="11" t="str">
        <f>'Smile-IC50-CC50'!I1165</f>
        <v>C[Si](C)(C)c(cc1)ccc1CN[C@]23C[C@@]4(O)C[C@@H](C3)C[C@@H](C2)C4</v>
      </c>
      <c r="D1165" s="25">
        <f>'Smile-IC50-CC50'!B1165</f>
        <v>0.46100000000000002</v>
      </c>
      <c r="E1165" s="26">
        <f>'Smile-IC50-CC50'!C1165</f>
        <v>24.123999999999999</v>
      </c>
      <c r="F1165" s="27">
        <f>'Smile-IC50-CC50'!D1165</f>
        <v>52.329718004338389</v>
      </c>
      <c r="G1165">
        <v>1</v>
      </c>
      <c r="H1165">
        <v>1</v>
      </c>
      <c r="I1165">
        <v>0</v>
      </c>
      <c r="J1165">
        <v>0</v>
      </c>
      <c r="K1165">
        <v>0</v>
      </c>
      <c r="L1165">
        <v>5</v>
      </c>
      <c r="M1165">
        <v>0</v>
      </c>
      <c r="N1165">
        <v>1</v>
      </c>
      <c r="O1165">
        <v>329.55599999999998</v>
      </c>
      <c r="P1165">
        <v>3.3039999999999998</v>
      </c>
      <c r="Q1165">
        <v>628.904</v>
      </c>
      <c r="R1165">
        <v>485.85399999999998</v>
      </c>
      <c r="S1165">
        <v>43.137</v>
      </c>
      <c r="T1165">
        <v>99.912999999999997</v>
      </c>
      <c r="U1165">
        <v>0</v>
      </c>
      <c r="V1165">
        <v>1133.8009999999999</v>
      </c>
      <c r="W1165">
        <v>2</v>
      </c>
      <c r="X1165">
        <v>1.75</v>
      </c>
      <c r="Y1165" s="33">
        <v>9.6255999999999998E-3</v>
      </c>
      <c r="Z1165" s="33">
        <v>3.9351999999999998E-3</v>
      </c>
      <c r="AA1165" s="33">
        <v>0.83612609999999998</v>
      </c>
      <c r="AB1165" s="33">
        <v>36.963999999999999</v>
      </c>
      <c r="AC1165" s="33">
        <v>10.212</v>
      </c>
      <c r="AD1165" s="33">
        <v>15.446999999999999</v>
      </c>
      <c r="AE1165" s="33">
        <v>5.7560000000000002</v>
      </c>
      <c r="AF1165" s="33">
        <v>4.7060000000000004</v>
      </c>
      <c r="AG1165" s="33">
        <v>-4.7750000000000004</v>
      </c>
      <c r="AH1165" s="33">
        <v>-4.2949999999999999</v>
      </c>
      <c r="AI1165" s="33">
        <v>-5.3860000000000001</v>
      </c>
      <c r="AJ1165" s="33">
        <v>963.226</v>
      </c>
      <c r="AK1165" s="33">
        <v>0.249</v>
      </c>
      <c r="AL1165" s="33">
        <v>525.58399999999995</v>
      </c>
      <c r="AM1165" s="33">
        <v>-3.5449999999999999</v>
      </c>
      <c r="AN1165">
        <v>9.0269999999999992</v>
      </c>
      <c r="AO1165">
        <v>-7.4999999999999997E-2</v>
      </c>
      <c r="AP1165">
        <v>3</v>
      </c>
      <c r="AQ1165">
        <v>1.03</v>
      </c>
      <c r="AR1165">
        <v>3</v>
      </c>
      <c r="AS1165">
        <v>100</v>
      </c>
      <c r="AT1165">
        <v>0</v>
      </c>
      <c r="AU1165">
        <v>0</v>
      </c>
      <c r="AV1165">
        <v>29.641999999999999</v>
      </c>
      <c r="AW1165">
        <v>2</v>
      </c>
      <c r="AX1165">
        <v>0</v>
      </c>
      <c r="AY1165">
        <v>16</v>
      </c>
      <c r="AZ1165">
        <v>0</v>
      </c>
      <c r="BA1165">
        <v>16</v>
      </c>
      <c r="BB1165">
        <v>10</v>
      </c>
      <c r="BC1165">
        <v>23</v>
      </c>
    </row>
    <row r="1166" spans="1:55" x14ac:dyDescent="0.3">
      <c r="A1166" t="str">
        <f>'Smile-IC50-CC50'!A1166</f>
        <v>CHEMBL4104693</v>
      </c>
      <c r="C1166" s="11" t="str">
        <f>'Smile-IC50-CC50'!I1166</f>
        <v>C[Si](C)(C)c(cc1)ccc1CNC23C[C@@H]4C[C@H](C2)C[C@H](C3)C4</v>
      </c>
      <c r="D1166" s="25">
        <f>'Smile-IC50-CC50'!B1166</f>
        <v>1.5049999999999999</v>
      </c>
      <c r="E1166" s="26">
        <f>'Smile-IC50-CC50'!C1166</f>
        <v>2.508</v>
      </c>
      <c r="F1166" s="27">
        <f>'Smile-IC50-CC50'!D1166</f>
        <v>1.6664451827242526</v>
      </c>
      <c r="G1166">
        <v>3</v>
      </c>
      <c r="H1166">
        <v>1</v>
      </c>
      <c r="I1166">
        <v>0</v>
      </c>
      <c r="J1166">
        <v>0</v>
      </c>
      <c r="K1166">
        <v>0</v>
      </c>
      <c r="L1166">
        <v>4</v>
      </c>
      <c r="M1166">
        <v>0</v>
      </c>
      <c r="N1166">
        <v>2</v>
      </c>
      <c r="O1166">
        <v>313.55700000000002</v>
      </c>
      <c r="P1166">
        <v>1.802</v>
      </c>
      <c r="Q1166">
        <v>617.096</v>
      </c>
      <c r="R1166">
        <v>511.851</v>
      </c>
      <c r="S1166">
        <v>2.4540000000000002</v>
      </c>
      <c r="T1166">
        <v>102.791</v>
      </c>
      <c r="U1166">
        <v>0</v>
      </c>
      <c r="V1166">
        <v>1112.7570000000001</v>
      </c>
      <c r="W1166">
        <v>1</v>
      </c>
      <c r="X1166">
        <v>1</v>
      </c>
      <c r="Y1166" s="33">
        <v>2.9172999999999998E-3</v>
      </c>
      <c r="Z1166" s="33">
        <v>1.6205E-3</v>
      </c>
      <c r="AA1166" s="33">
        <v>0.8415494</v>
      </c>
      <c r="AB1166" s="33">
        <v>36.792000000000002</v>
      </c>
      <c r="AC1166" s="33">
        <v>9.5269999999999992</v>
      </c>
      <c r="AD1166" s="33">
        <v>13.286</v>
      </c>
      <c r="AE1166" s="33">
        <v>3.4870000000000001</v>
      </c>
      <c r="AF1166" s="33">
        <v>5.4160000000000004</v>
      </c>
      <c r="AG1166" s="33">
        <v>-5.2770000000000001</v>
      </c>
      <c r="AH1166" s="33">
        <v>-4.4029999999999996</v>
      </c>
      <c r="AI1166" s="33">
        <v>-5.3120000000000003</v>
      </c>
      <c r="AJ1166" s="33">
        <v>2341.7069999999999</v>
      </c>
      <c r="AK1166" s="33">
        <v>0.69799999999999995</v>
      </c>
      <c r="AL1166" s="33">
        <v>1372.9369999999999</v>
      </c>
      <c r="AM1166" s="33">
        <v>-2.8809999999999998</v>
      </c>
      <c r="AN1166">
        <v>8.5210000000000008</v>
      </c>
      <c r="AO1166">
        <v>-2.7E-2</v>
      </c>
      <c r="AP1166">
        <v>2</v>
      </c>
      <c r="AQ1166">
        <v>1.296</v>
      </c>
      <c r="AR1166">
        <v>3</v>
      </c>
      <c r="AS1166">
        <v>100</v>
      </c>
      <c r="AT1166">
        <v>0</v>
      </c>
      <c r="AU1166">
        <v>0</v>
      </c>
      <c r="AV1166">
        <v>9.2200000000000006</v>
      </c>
      <c r="AW1166">
        <v>1</v>
      </c>
      <c r="AX1166">
        <v>1</v>
      </c>
      <c r="AY1166">
        <v>16</v>
      </c>
      <c r="AZ1166">
        <v>0</v>
      </c>
      <c r="BA1166">
        <v>16</v>
      </c>
      <c r="BB1166">
        <v>10</v>
      </c>
      <c r="BC1166">
        <v>22</v>
      </c>
    </row>
    <row r="1167" spans="1:55" x14ac:dyDescent="0.3">
      <c r="A1167" t="str">
        <f>'Smile-IC50-CC50'!A1167</f>
        <v>CHEMBL4103829</v>
      </c>
      <c r="C1167" s="11" t="str">
        <f>'Smile-IC50-CC50'!I1167</f>
        <v>CC(C)(C)c1ccc(cc1)CN[C@]23C[C@@]4(O)C[C@@H](C3)C[C@@H](C2)C4</v>
      </c>
      <c r="D1167" s="25">
        <f>'Smile-IC50-CC50'!B1167</f>
        <v>0.78400000000000003</v>
      </c>
      <c r="E1167" s="26">
        <f>'Smile-IC50-CC50'!C1167</f>
        <v>10.032</v>
      </c>
      <c r="F1167" s="27">
        <f>'Smile-IC50-CC50'!D1167</f>
        <v>12.795918367346939</v>
      </c>
      <c r="G1167">
        <v>1</v>
      </c>
      <c r="H1167">
        <v>1</v>
      </c>
      <c r="I1167">
        <v>0</v>
      </c>
      <c r="J1167">
        <v>0</v>
      </c>
      <c r="K1167">
        <v>0</v>
      </c>
      <c r="L1167">
        <v>5</v>
      </c>
      <c r="M1167">
        <v>0</v>
      </c>
      <c r="N1167">
        <v>1</v>
      </c>
      <c r="O1167">
        <v>313.48200000000003</v>
      </c>
      <c r="P1167">
        <v>2.246</v>
      </c>
      <c r="Q1167">
        <v>592.37599999999998</v>
      </c>
      <c r="R1167">
        <v>456.06700000000001</v>
      </c>
      <c r="S1167">
        <v>42.213999999999999</v>
      </c>
      <c r="T1167">
        <v>94.094999999999999</v>
      </c>
      <c r="U1167">
        <v>0</v>
      </c>
      <c r="V1167">
        <v>1071.779</v>
      </c>
      <c r="W1167">
        <v>2</v>
      </c>
      <c r="X1167">
        <v>1.75</v>
      </c>
      <c r="Y1167" s="33">
        <v>4.7064000000000003E-3</v>
      </c>
      <c r="Z1167" s="33">
        <v>4.1779E-3</v>
      </c>
      <c r="AA1167" s="33">
        <v>0.85500980000000004</v>
      </c>
      <c r="AB1167" s="33">
        <v>34.427</v>
      </c>
      <c r="AC1167" s="33">
        <v>9.6150000000000002</v>
      </c>
      <c r="AD1167" s="33">
        <v>14.525</v>
      </c>
      <c r="AE1167" s="33">
        <v>5.6219999999999999</v>
      </c>
      <c r="AF1167" s="33">
        <v>4.3120000000000003</v>
      </c>
      <c r="AG1167" s="33">
        <v>-4.1070000000000002</v>
      </c>
      <c r="AH1167" s="33">
        <v>-3.9630000000000001</v>
      </c>
      <c r="AI1167" s="33">
        <v>-5.0529999999999999</v>
      </c>
      <c r="AJ1167" s="33">
        <v>982.85400000000004</v>
      </c>
      <c r="AK1167" s="33">
        <v>0.27600000000000002</v>
      </c>
      <c r="AL1167" s="33">
        <v>537.16899999999998</v>
      </c>
      <c r="AM1167" s="33">
        <v>-3.5489999999999999</v>
      </c>
      <c r="AN1167">
        <v>9.0679999999999996</v>
      </c>
      <c r="AO1167">
        <v>-7.5999999999999998E-2</v>
      </c>
      <c r="AP1167">
        <v>3</v>
      </c>
      <c r="AQ1167">
        <v>0.86</v>
      </c>
      <c r="AR1167">
        <v>3</v>
      </c>
      <c r="AS1167">
        <v>100</v>
      </c>
      <c r="AT1167">
        <v>0</v>
      </c>
      <c r="AU1167">
        <v>0</v>
      </c>
      <c r="AV1167">
        <v>29.715</v>
      </c>
      <c r="AW1167">
        <v>2</v>
      </c>
      <c r="AX1167">
        <v>0</v>
      </c>
      <c r="AY1167">
        <v>16</v>
      </c>
      <c r="AZ1167">
        <v>0</v>
      </c>
      <c r="BA1167">
        <v>16</v>
      </c>
      <c r="BB1167">
        <v>10</v>
      </c>
      <c r="BC1167">
        <v>23</v>
      </c>
    </row>
    <row r="1168" spans="1:55" x14ac:dyDescent="0.3">
      <c r="A1168" t="str">
        <f>'Smile-IC50-CC50'!A1168</f>
        <v>CHEMBL4079571</v>
      </c>
      <c r="C1168" s="11" t="str">
        <f>'Smile-IC50-CC50'!I1168</f>
        <v>CC(C)(C)c1ccc(cc1)CNC23C[C@@H]4C[C@H](C2)C[C@H](C3)C4</v>
      </c>
      <c r="D1168" s="25">
        <f>'Smile-IC50-CC50'!B1168</f>
        <v>1.0409999999999999</v>
      </c>
      <c r="E1168" s="26">
        <f>'Smile-IC50-CC50'!C1168</f>
        <v>3.8079999999999998</v>
      </c>
      <c r="F1168" s="27">
        <f>'Smile-IC50-CC50'!D1168</f>
        <v>3.6580211335254562</v>
      </c>
      <c r="G1168">
        <v>3</v>
      </c>
      <c r="H1168">
        <v>1</v>
      </c>
      <c r="I1168">
        <v>0</v>
      </c>
      <c r="J1168">
        <v>0</v>
      </c>
      <c r="K1168">
        <v>0</v>
      </c>
      <c r="L1168">
        <v>4</v>
      </c>
      <c r="M1168">
        <v>0</v>
      </c>
      <c r="N1168">
        <v>2</v>
      </c>
      <c r="O1168">
        <v>297.483</v>
      </c>
      <c r="P1168">
        <v>1.4930000000000001</v>
      </c>
      <c r="Q1168">
        <v>580.41700000000003</v>
      </c>
      <c r="R1168">
        <v>490.10399999999998</v>
      </c>
      <c r="S1168">
        <v>3.7160000000000002</v>
      </c>
      <c r="T1168">
        <v>86.596999999999994</v>
      </c>
      <c r="U1168">
        <v>0</v>
      </c>
      <c r="V1168">
        <v>1049.1880000000001</v>
      </c>
      <c r="W1168">
        <v>1</v>
      </c>
      <c r="X1168">
        <v>1</v>
      </c>
      <c r="Y1168" s="33">
        <v>2.1253999999999999E-3</v>
      </c>
      <c r="Z1168" s="33">
        <v>1.7229000000000001E-3</v>
      </c>
      <c r="AA1168" s="33">
        <v>0.86032059999999999</v>
      </c>
      <c r="AB1168" s="33">
        <v>34.093000000000004</v>
      </c>
      <c r="AC1168" s="33">
        <v>8.8670000000000009</v>
      </c>
      <c r="AD1168" s="33">
        <v>12.355</v>
      </c>
      <c r="AE1168" s="33">
        <v>3.298</v>
      </c>
      <c r="AF1168" s="33">
        <v>4.9779999999999998</v>
      </c>
      <c r="AG1168" s="33">
        <v>-4.5919999999999996</v>
      </c>
      <c r="AH1168" s="33">
        <v>-4.0659999999999998</v>
      </c>
      <c r="AI1168" s="33">
        <v>-4.931</v>
      </c>
      <c r="AJ1168" s="33">
        <v>2278.0329999999999</v>
      </c>
      <c r="AK1168" s="33">
        <v>0.68700000000000006</v>
      </c>
      <c r="AL1168" s="33">
        <v>1332.6310000000001</v>
      </c>
      <c r="AM1168" s="33">
        <v>-2.9609999999999999</v>
      </c>
      <c r="AN1168">
        <v>8.6760000000000002</v>
      </c>
      <c r="AO1168">
        <v>1.7999999999999999E-2</v>
      </c>
      <c r="AP1168">
        <v>2</v>
      </c>
      <c r="AQ1168">
        <v>1.1160000000000001</v>
      </c>
      <c r="AR1168">
        <v>3</v>
      </c>
      <c r="AS1168">
        <v>100</v>
      </c>
      <c r="AT1168">
        <v>0</v>
      </c>
      <c r="AU1168">
        <v>0</v>
      </c>
      <c r="AV1168">
        <v>9.375</v>
      </c>
      <c r="AW1168">
        <v>1</v>
      </c>
      <c r="AX1168">
        <v>0</v>
      </c>
      <c r="AY1168">
        <v>16</v>
      </c>
      <c r="AZ1168">
        <v>0</v>
      </c>
      <c r="BA1168">
        <v>16</v>
      </c>
      <c r="BB1168">
        <v>10</v>
      </c>
      <c r="BC1168">
        <v>22</v>
      </c>
    </row>
    <row r="1169" spans="1:55" x14ac:dyDescent="0.3">
      <c r="A1169" t="str">
        <f>'Smile-IC50-CC50'!A1169</f>
        <v>CHEMBL140</v>
      </c>
      <c r="C1169" s="11" t="str">
        <f>'Smile-IC50-CC50'!I1169</f>
        <v>c1cc(O)c(OC)cc1\C=C\C(=O)CC(=O)/C=C/c2cc(OC)c(O)cc2</v>
      </c>
      <c r="D1169" s="25">
        <f>'Smile-IC50-CC50'!B1169</f>
        <v>2.468</v>
      </c>
      <c r="E1169" s="26">
        <f>'Smile-IC50-CC50'!C1169</f>
        <v>17.792999999999999</v>
      </c>
      <c r="F1169" s="27">
        <f>'Smile-IC50-CC50'!D1169</f>
        <v>7.2094813614262563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12</v>
      </c>
      <c r="M1169">
        <v>2</v>
      </c>
      <c r="N1169">
        <v>-2</v>
      </c>
      <c r="O1169">
        <v>368.38499999999999</v>
      </c>
      <c r="P1169">
        <v>6.4059999999999997</v>
      </c>
      <c r="Q1169">
        <v>653.10299999999995</v>
      </c>
      <c r="R1169">
        <v>241.22399999999999</v>
      </c>
      <c r="S1169">
        <v>169.316</v>
      </c>
      <c r="T1169">
        <v>242.56299999999999</v>
      </c>
      <c r="U1169">
        <v>0</v>
      </c>
      <c r="V1169">
        <v>1169.6569999999999</v>
      </c>
      <c r="W1169">
        <v>2</v>
      </c>
      <c r="X1169">
        <v>7</v>
      </c>
      <c r="Y1169" s="33">
        <v>3.50817E-2</v>
      </c>
      <c r="Z1169" s="33">
        <v>1.51576E-2</v>
      </c>
      <c r="AA1169" s="33">
        <v>0.82203210000000004</v>
      </c>
      <c r="AB1169" s="33">
        <v>35.267000000000003</v>
      </c>
      <c r="AC1169" s="33">
        <v>12.439</v>
      </c>
      <c r="AD1169" s="33">
        <v>18.617000000000001</v>
      </c>
      <c r="AE1169" s="33">
        <v>11.269</v>
      </c>
      <c r="AF1169" s="33">
        <v>2.702</v>
      </c>
      <c r="AG1169" s="33">
        <v>-3.6869999999999998</v>
      </c>
      <c r="AH1169" s="33">
        <v>-4.6159999999999997</v>
      </c>
      <c r="AI1169" s="33">
        <v>-5.5679999999999996</v>
      </c>
      <c r="AJ1169" s="33">
        <v>245.625</v>
      </c>
      <c r="AK1169" s="33">
        <v>-1.83</v>
      </c>
      <c r="AL1169" s="33">
        <v>108.47</v>
      </c>
      <c r="AM1169" s="33">
        <v>-2.633</v>
      </c>
      <c r="AN1169">
        <v>9.0909999999999993</v>
      </c>
      <c r="AO1169">
        <v>0.78400000000000003</v>
      </c>
      <c r="AP1169">
        <v>5</v>
      </c>
      <c r="AQ1169">
        <v>-8.1000000000000003E-2</v>
      </c>
      <c r="AR1169">
        <v>3</v>
      </c>
      <c r="AS1169">
        <v>85.546000000000006</v>
      </c>
      <c r="AT1169">
        <v>0</v>
      </c>
      <c r="AU1169">
        <v>0</v>
      </c>
      <c r="AV1169">
        <v>109.98399999999999</v>
      </c>
      <c r="AW1169">
        <v>6</v>
      </c>
      <c r="AX1169">
        <v>0</v>
      </c>
      <c r="AY1169">
        <v>12</v>
      </c>
      <c r="AZ1169">
        <v>0</v>
      </c>
      <c r="BA1169">
        <v>12</v>
      </c>
      <c r="BB1169">
        <v>0</v>
      </c>
      <c r="BC1169">
        <v>27</v>
      </c>
    </row>
    <row r="1170" spans="1:55" x14ac:dyDescent="0.3">
      <c r="A1170" t="str">
        <f>'Smile-IC50-CC50'!A1170</f>
        <v>CHEMBL4289794</v>
      </c>
      <c r="C1170" s="11" t="str">
        <f>'Smile-IC50-CC50'!I1170</f>
        <v>OC[C@@H](O)[C@@H](O)[C@H](O1)[C@H](NC(=O)C)[C@H](C=C1C(=O)OC)n(nn2)cc2CNC(=O)[C@]34[C@@H](CC(C)(C)CC4)C=5[C@@](C)(C[C@H]3O)[C@@]6(C)[C@H](CC5)[C@]7(C)[C@@H](CC6)C(C)(C)[C@@H](O)CC7</v>
      </c>
      <c r="D1170" s="25">
        <f>'Smile-IC50-CC50'!B1170</f>
        <v>46.204000000000001</v>
      </c>
      <c r="E1170" s="26">
        <f>'Smile-IC50-CC50'!C1170</f>
        <v>168.01400000000001</v>
      </c>
      <c r="F1170" s="27">
        <f>'Smile-IC50-CC50'!D1170</f>
        <v>3.6363518310103022</v>
      </c>
      <c r="G1170">
        <v>13</v>
      </c>
      <c r="H1170">
        <v>0</v>
      </c>
      <c r="I1170">
        <v>0</v>
      </c>
      <c r="J1170">
        <v>0</v>
      </c>
      <c r="K1170">
        <v>2</v>
      </c>
      <c r="L1170">
        <v>13</v>
      </c>
      <c r="M1170">
        <v>1</v>
      </c>
      <c r="N1170">
        <v>-2</v>
      </c>
      <c r="O1170">
        <v>840.06799999999998</v>
      </c>
      <c r="P1170">
        <v>4.2859999999999996</v>
      </c>
      <c r="Q1170">
        <v>1154.125</v>
      </c>
      <c r="R1170">
        <v>780.471</v>
      </c>
      <c r="S1170">
        <v>333.32900000000001</v>
      </c>
      <c r="T1170">
        <v>40.323999999999998</v>
      </c>
      <c r="U1170">
        <v>0</v>
      </c>
      <c r="V1170">
        <v>2351.7339999999999</v>
      </c>
      <c r="W1170">
        <v>6</v>
      </c>
      <c r="X1170">
        <v>17.75</v>
      </c>
      <c r="Y1170" s="33">
        <v>7.8123999999999997E-3</v>
      </c>
      <c r="Z1170" s="33">
        <v>3.7672200000000003E-2</v>
      </c>
      <c r="AA1170" s="33">
        <v>0.74103350000000001</v>
      </c>
      <c r="AB1170" s="33">
        <v>80</v>
      </c>
      <c r="AC1170" s="33">
        <v>24.178999999999998</v>
      </c>
      <c r="AD1170" s="33">
        <v>46.04</v>
      </c>
      <c r="AE1170" s="33">
        <v>31.843</v>
      </c>
      <c r="AF1170" s="33">
        <v>2.3540000000000001</v>
      </c>
      <c r="AG1170" s="33">
        <v>-6.5129999999999999</v>
      </c>
      <c r="AH1170" s="33">
        <v>-7.92</v>
      </c>
      <c r="AI1170" s="33">
        <v>-3.1659999999999999</v>
      </c>
      <c r="AJ1170" s="33">
        <v>2.9449999999999998</v>
      </c>
      <c r="AK1170" s="33">
        <v>-4.2670000000000003</v>
      </c>
      <c r="AL1170" s="33">
        <v>2.2599999999999998</v>
      </c>
      <c r="AM1170" s="33">
        <v>-6.2729999999999997</v>
      </c>
      <c r="AN1170">
        <v>9.1189999999999998</v>
      </c>
      <c r="AO1170">
        <v>0.67600000000000005</v>
      </c>
      <c r="AP1170">
        <v>9</v>
      </c>
      <c r="AQ1170">
        <v>2.7E-2</v>
      </c>
      <c r="AR1170">
        <v>1</v>
      </c>
      <c r="AS1170">
        <v>10.250999999999999</v>
      </c>
      <c r="AT1170">
        <v>0</v>
      </c>
      <c r="AU1170">
        <v>45.957999999999998</v>
      </c>
      <c r="AV1170">
        <v>230.726</v>
      </c>
      <c r="AW1170">
        <v>15</v>
      </c>
      <c r="AX1170">
        <v>3</v>
      </c>
      <c r="AY1170">
        <v>33</v>
      </c>
      <c r="AZ1170">
        <v>0</v>
      </c>
      <c r="BA1170">
        <v>33</v>
      </c>
      <c r="BB1170">
        <v>23</v>
      </c>
      <c r="BC1170">
        <v>60</v>
      </c>
    </row>
    <row r="1171" spans="1:55" x14ac:dyDescent="0.3">
      <c r="A1171" t="str">
        <f>'Smile-IC50-CC50'!A1171</f>
        <v>CHEMBL4286372</v>
      </c>
      <c r="C1171" s="11" t="str">
        <f>'Smile-IC50-CC50'!I1171</f>
        <v>OC[C@@H](O)[C@@H](O)[C@H](O1)[C@H](NC(=O)C)[C@H](C=C1C(=O)OC)n(nn2)cc2CNC(=O)[C@@]34[C@@H](CC(C)(C)CC3)C=5[C@@](C)(CC4)[C@@]6(C)[C@H](CC5)[C@]7(C)[C@@H](CC6)C(C)(C)[C@@H](O)CC7</v>
      </c>
      <c r="D1171" s="25">
        <f>'Smile-IC50-CC50'!B1171</f>
        <v>23.321000000000002</v>
      </c>
      <c r="E1171" s="26">
        <f>'Smile-IC50-CC50'!C1171</f>
        <v>164.81399999999999</v>
      </c>
      <c r="F1171" s="27">
        <f>'Smile-IC50-CC50'!D1171</f>
        <v>7.0671926589768868</v>
      </c>
      <c r="G1171">
        <v>8</v>
      </c>
      <c r="H1171">
        <v>0</v>
      </c>
      <c r="I1171">
        <v>0</v>
      </c>
      <c r="J1171">
        <v>0</v>
      </c>
      <c r="K1171">
        <v>2</v>
      </c>
      <c r="L1171">
        <v>12</v>
      </c>
      <c r="M1171">
        <v>1</v>
      </c>
      <c r="N1171">
        <v>-2</v>
      </c>
      <c r="O1171">
        <v>824.06799999999998</v>
      </c>
      <c r="P1171">
        <v>11.702</v>
      </c>
      <c r="Q1171">
        <v>1022.912</v>
      </c>
      <c r="R1171">
        <v>692.053</v>
      </c>
      <c r="S1171">
        <v>289.411</v>
      </c>
      <c r="T1171">
        <v>41.448</v>
      </c>
      <c r="U1171">
        <v>0</v>
      </c>
      <c r="V1171">
        <v>2236.4569999999999</v>
      </c>
      <c r="W1171">
        <v>6</v>
      </c>
      <c r="X1171">
        <v>17.05</v>
      </c>
      <c r="Y1171" s="33">
        <v>6.1233999999999997E-2</v>
      </c>
      <c r="Z1171" s="33">
        <v>4.0828299999999998E-2</v>
      </c>
      <c r="AA1171" s="33">
        <v>0.80853799999999998</v>
      </c>
      <c r="AB1171" s="33">
        <v>76.040000000000006</v>
      </c>
      <c r="AC1171" s="33">
        <v>21.899000000000001</v>
      </c>
      <c r="AD1171" s="33">
        <v>45.228000000000002</v>
      </c>
      <c r="AE1171" s="33">
        <v>30.795000000000002</v>
      </c>
      <c r="AF1171" s="33">
        <v>2.3879999999999999</v>
      </c>
      <c r="AG1171" s="33">
        <v>-4.8579999999999997</v>
      </c>
      <c r="AH1171" s="33">
        <v>-7.8780000000000001</v>
      </c>
      <c r="AI1171" s="33">
        <v>-2.0790000000000002</v>
      </c>
      <c r="AJ1171" s="33">
        <v>7.6310000000000002</v>
      </c>
      <c r="AK1171" s="33">
        <v>-3.1110000000000002</v>
      </c>
      <c r="AL1171" s="33">
        <v>6.3730000000000002</v>
      </c>
      <c r="AM1171" s="33">
        <v>-5.5549999999999997</v>
      </c>
      <c r="AN1171">
        <v>9.2680000000000007</v>
      </c>
      <c r="AO1171">
        <v>0.98099999999999998</v>
      </c>
      <c r="AP1171">
        <v>8</v>
      </c>
      <c r="AQ1171">
        <v>5.8999999999999997E-2</v>
      </c>
      <c r="AR1171">
        <v>2</v>
      </c>
      <c r="AS1171">
        <v>17.852</v>
      </c>
      <c r="AT1171">
        <v>0</v>
      </c>
      <c r="AU1171">
        <v>46.335000000000001</v>
      </c>
      <c r="AV1171">
        <v>209.672</v>
      </c>
      <c r="AW1171">
        <v>14</v>
      </c>
      <c r="AX1171">
        <v>3</v>
      </c>
      <c r="AY1171">
        <v>33</v>
      </c>
      <c r="AZ1171">
        <v>0</v>
      </c>
      <c r="BA1171">
        <v>33</v>
      </c>
      <c r="BB1171">
        <v>23</v>
      </c>
      <c r="BC1171">
        <v>59</v>
      </c>
    </row>
    <row r="1172" spans="1:55" x14ac:dyDescent="0.3">
      <c r="A1172" t="str">
        <f>'Smile-IC50-CC50'!A1172</f>
        <v>CHEMBL4294084</v>
      </c>
      <c r="C1172" s="11" t="str">
        <f>'Smile-IC50-CC50'!I1172</f>
        <v>OC[C@@H](O)[C@@H](O)[C@H](O1)[C@H](NC(=O)C)[C@H](C=C1C(=O)OC)NC(=O)[C@]23[C@@H](CC(C)(C)CC3)C=4[C@@](C)(C[C@H]2O)[C@@]5(C)[C@H](CC4)[C@]6(C)[C@@H](CC5)C(C)(C)[C@@H](O)CC6</v>
      </c>
      <c r="D1172" s="25">
        <f>'Smile-IC50-CC50'!B1172</f>
        <v>30.739000000000001</v>
      </c>
      <c r="E1172" s="26">
        <f>'Smile-IC50-CC50'!C1172</f>
        <v>151.798</v>
      </c>
      <c r="F1172" s="27">
        <f>'Smile-IC50-CC50'!D1172</f>
        <v>4.9382868668466768</v>
      </c>
      <c r="G1172">
        <v>4</v>
      </c>
      <c r="H1172">
        <v>0</v>
      </c>
      <c r="I1172">
        <v>0</v>
      </c>
      <c r="J1172">
        <v>0</v>
      </c>
      <c r="K1172">
        <v>2</v>
      </c>
      <c r="L1172">
        <v>12</v>
      </c>
      <c r="M1172">
        <v>1</v>
      </c>
      <c r="N1172">
        <v>-2</v>
      </c>
      <c r="O1172">
        <v>758.99099999999999</v>
      </c>
      <c r="P1172">
        <v>9.5960000000000001</v>
      </c>
      <c r="Q1172">
        <v>998.22500000000002</v>
      </c>
      <c r="R1172">
        <v>744.93799999999999</v>
      </c>
      <c r="S1172">
        <v>234.42</v>
      </c>
      <c r="T1172">
        <v>18.867000000000001</v>
      </c>
      <c r="U1172">
        <v>0</v>
      </c>
      <c r="V1172">
        <v>2085.279</v>
      </c>
      <c r="W1172">
        <v>6</v>
      </c>
      <c r="X1172">
        <v>15.25</v>
      </c>
      <c r="Y1172" s="33">
        <v>4.4161300000000001E-2</v>
      </c>
      <c r="Z1172" s="33">
        <v>3.7421099999999999E-2</v>
      </c>
      <c r="AA1172" s="33">
        <v>0.79076239999999998</v>
      </c>
      <c r="AB1172" s="33">
        <v>69.774000000000001</v>
      </c>
      <c r="AC1172" s="33">
        <v>20.369</v>
      </c>
      <c r="AD1172" s="33">
        <v>41.314999999999998</v>
      </c>
      <c r="AE1172" s="33">
        <v>27.053000000000001</v>
      </c>
      <c r="AF1172" s="33">
        <v>2.4820000000000002</v>
      </c>
      <c r="AG1172" s="33">
        <v>-5.6109999999999998</v>
      </c>
      <c r="AH1172" s="33">
        <v>-6.9960000000000004</v>
      </c>
      <c r="AI1172" s="33">
        <v>-2.2589999999999999</v>
      </c>
      <c r="AJ1172" s="33">
        <v>35.707000000000001</v>
      </c>
      <c r="AK1172" s="33">
        <v>-2.6589999999999998</v>
      </c>
      <c r="AL1172" s="33">
        <v>23.334</v>
      </c>
      <c r="AM1172" s="33">
        <v>-4.6210000000000004</v>
      </c>
      <c r="AN1172">
        <v>9.17</v>
      </c>
      <c r="AO1172">
        <v>0.32600000000000001</v>
      </c>
      <c r="AP1172">
        <v>8</v>
      </c>
      <c r="AQ1172">
        <v>-4.5999999999999999E-2</v>
      </c>
      <c r="AR1172">
        <v>2</v>
      </c>
      <c r="AS1172">
        <v>30.393000000000001</v>
      </c>
      <c r="AT1172">
        <v>0</v>
      </c>
      <c r="AU1172">
        <v>27.655999999999999</v>
      </c>
      <c r="AV1172">
        <v>190.393</v>
      </c>
      <c r="AW1172">
        <v>12</v>
      </c>
      <c r="AX1172">
        <v>3</v>
      </c>
      <c r="AY1172">
        <v>28</v>
      </c>
      <c r="AZ1172">
        <v>0</v>
      </c>
      <c r="BA1172">
        <v>28</v>
      </c>
      <c r="BB1172">
        <v>23</v>
      </c>
      <c r="BC1172">
        <v>54</v>
      </c>
    </row>
    <row r="1173" spans="1:55" x14ac:dyDescent="0.3">
      <c r="A1173" t="str">
        <f>'Smile-IC50-CC50'!A1173</f>
        <v>CHEMBL4283912</v>
      </c>
      <c r="C1173" s="11" t="str">
        <f>'Smile-IC50-CC50'!I1173</f>
        <v>CC(=O)OC[C@@H](OC(=O)C)[C@@H](OC(=O)C)[C@H](O1)[C@H](NC(=O)C)[C@H](C=C1C(=O)OC)NC(=O)[C@]23[C@@H](CC(C)(C)CC3)C=4[C@@](C)(C[C@H]2O)[C@@]5(C)[C@H](CC4)[C@]6(C)[C@@H](CC5)C(C)(C)[C@@H](O)CC6</v>
      </c>
      <c r="D1173" s="25">
        <f>'Smile-IC50-CC50'!B1173</f>
        <v>13.718999999999999</v>
      </c>
      <c r="E1173" s="26">
        <f>'Smile-IC50-CC50'!C1173</f>
        <v>177.02</v>
      </c>
      <c r="F1173" s="27">
        <f>'Smile-IC50-CC50'!D1173</f>
        <v>12.903272833296889</v>
      </c>
      <c r="G1173">
        <v>9</v>
      </c>
      <c r="H1173">
        <v>0</v>
      </c>
      <c r="I1173">
        <v>0</v>
      </c>
      <c r="J1173">
        <v>0</v>
      </c>
      <c r="K1173">
        <v>2</v>
      </c>
      <c r="L1173">
        <v>12</v>
      </c>
      <c r="M1173">
        <v>4</v>
      </c>
      <c r="N1173">
        <v>-2</v>
      </c>
      <c r="O1173">
        <v>885.10199999999998</v>
      </c>
      <c r="P1173">
        <v>6.2210000000000001</v>
      </c>
      <c r="Q1173">
        <v>1075.2329999999999</v>
      </c>
      <c r="R1173">
        <v>828.49900000000002</v>
      </c>
      <c r="S1173">
        <v>217.232</v>
      </c>
      <c r="T1173">
        <v>29.501000000000001</v>
      </c>
      <c r="U1173">
        <v>0</v>
      </c>
      <c r="V1173">
        <v>2369.7170000000001</v>
      </c>
      <c r="W1173">
        <v>3</v>
      </c>
      <c r="X1173">
        <v>16.149999999999999</v>
      </c>
      <c r="Y1173" s="33">
        <v>1.63319E-2</v>
      </c>
      <c r="Z1173" s="33">
        <v>2.6015400000000001E-2</v>
      </c>
      <c r="AA1173" s="33">
        <v>0.7994542</v>
      </c>
      <c r="AB1173" s="33">
        <v>81.259</v>
      </c>
      <c r="AC1173" s="33">
        <v>21.771999999999998</v>
      </c>
      <c r="AD1173" s="33">
        <v>41.241999999999997</v>
      </c>
      <c r="AE1173" s="33">
        <v>23.100999999999999</v>
      </c>
      <c r="AF1173" s="33">
        <v>4.4240000000000004</v>
      </c>
      <c r="AG1173" s="33">
        <v>-6.9249999999999998</v>
      </c>
      <c r="AH1173" s="33">
        <v>-9.4429999999999996</v>
      </c>
      <c r="AI1173" s="33">
        <v>-2.169</v>
      </c>
      <c r="AJ1173" s="33">
        <v>60.073999999999998</v>
      </c>
      <c r="AK1173" s="33">
        <v>-2.4260000000000002</v>
      </c>
      <c r="AL1173" s="33">
        <v>35.008000000000003</v>
      </c>
      <c r="AM1173" s="33">
        <v>-4.2670000000000003</v>
      </c>
      <c r="AN1173">
        <v>9.4309999999999992</v>
      </c>
      <c r="AO1173">
        <v>0.70899999999999996</v>
      </c>
      <c r="AP1173">
        <v>5</v>
      </c>
      <c r="AQ1173">
        <v>0.59799999999999998</v>
      </c>
      <c r="AR1173">
        <v>1</v>
      </c>
      <c r="AS1173">
        <v>58.768999999999998</v>
      </c>
      <c r="AT1173">
        <v>0</v>
      </c>
      <c r="AU1173">
        <v>19.748999999999999</v>
      </c>
      <c r="AV1173">
        <v>218.267</v>
      </c>
      <c r="AW1173">
        <v>15</v>
      </c>
      <c r="AX1173">
        <v>2</v>
      </c>
      <c r="AY1173">
        <v>28</v>
      </c>
      <c r="AZ1173">
        <v>0</v>
      </c>
      <c r="BA1173">
        <v>28</v>
      </c>
      <c r="BB1173">
        <v>23</v>
      </c>
      <c r="BC1173">
        <v>63</v>
      </c>
    </row>
    <row r="1174" spans="1:55" x14ac:dyDescent="0.3">
      <c r="A1174" t="str">
        <f>'Smile-IC50-CC50'!A1174</f>
        <v>CHEMBL4294489</v>
      </c>
      <c r="C1174" s="11" t="str">
        <f>'Smile-IC50-CC50'!I1174</f>
        <v>CC(=O)OC[C@@H](OC(=O)C)[C@@H](OC(=O)C)[C@H](O1)[C@@H](NC(=O)C)[C@H](C=C1C(=O)OC)NC(=O)[C@]23[C@@H]([C@@H](C)[C@H](C)CC3)C=4[C@@](C)(CC2)[C@@]5(C)[C@H](CC4)[C@]6(C)[C@@H](CC5)C(C)(C)[C@@H](O)CC6</v>
      </c>
      <c r="D1174" s="25">
        <f>'Smile-IC50-CC50'!B1174</f>
        <v>16.687000000000001</v>
      </c>
      <c r="E1174" s="26">
        <f>'Smile-IC50-CC50'!C1174</f>
        <v>118.11199999999999</v>
      </c>
      <c r="F1174" s="27">
        <f>'Smile-IC50-CC50'!D1174</f>
        <v>7.0780847366213209</v>
      </c>
      <c r="G1174">
        <v>11</v>
      </c>
      <c r="H1174">
        <v>0</v>
      </c>
      <c r="I1174">
        <v>0</v>
      </c>
      <c r="J1174">
        <v>0</v>
      </c>
      <c r="K1174">
        <v>2</v>
      </c>
      <c r="L1174">
        <v>11</v>
      </c>
      <c r="M1174">
        <v>4</v>
      </c>
      <c r="N1174">
        <v>-2</v>
      </c>
      <c r="O1174">
        <v>869.10299999999995</v>
      </c>
      <c r="P1174">
        <v>7.4859999999999998</v>
      </c>
      <c r="Q1174">
        <v>1178.655</v>
      </c>
      <c r="R1174">
        <v>893.84900000000005</v>
      </c>
      <c r="S1174">
        <v>256.90699999999998</v>
      </c>
      <c r="T1174">
        <v>27.899000000000001</v>
      </c>
      <c r="U1174">
        <v>0</v>
      </c>
      <c r="V1174">
        <v>2449.5549999999998</v>
      </c>
      <c r="W1174">
        <v>3</v>
      </c>
      <c r="X1174">
        <v>15.45</v>
      </c>
      <c r="Y1174" s="33">
        <v>2.28773E-2</v>
      </c>
      <c r="Z1174" s="33">
        <v>2.2703999999999998E-2</v>
      </c>
      <c r="AA1174" s="33">
        <v>0.74559520000000001</v>
      </c>
      <c r="AB1174" s="33">
        <v>85.081000000000003</v>
      </c>
      <c r="AC1174" s="33">
        <v>23.585999999999999</v>
      </c>
      <c r="AD1174" s="33">
        <v>42.179000000000002</v>
      </c>
      <c r="AE1174" s="33">
        <v>24.593</v>
      </c>
      <c r="AF1174" s="33">
        <v>4.8630000000000004</v>
      </c>
      <c r="AG1174" s="33">
        <v>-8.4339999999999993</v>
      </c>
      <c r="AH1174" s="33">
        <v>-9.407</v>
      </c>
      <c r="AI1174" s="33">
        <v>-3.0329999999999999</v>
      </c>
      <c r="AJ1174" s="33">
        <v>17.628</v>
      </c>
      <c r="AK1174" s="33">
        <v>-3.18</v>
      </c>
      <c r="AL1174" s="33">
        <v>13.725</v>
      </c>
      <c r="AM1174" s="33">
        <v>-5.0999999999999996</v>
      </c>
      <c r="AN1174">
        <v>9.2490000000000006</v>
      </c>
      <c r="AO1174">
        <v>0.48599999999999999</v>
      </c>
      <c r="AP1174">
        <v>4</v>
      </c>
      <c r="AQ1174">
        <v>0.91600000000000004</v>
      </c>
      <c r="AR1174">
        <v>1</v>
      </c>
      <c r="AS1174">
        <v>51.805</v>
      </c>
      <c r="AT1174">
        <v>0</v>
      </c>
      <c r="AU1174">
        <v>39.378999999999998</v>
      </c>
      <c r="AV1174">
        <v>215.08799999999999</v>
      </c>
      <c r="AW1174">
        <v>14</v>
      </c>
      <c r="AX1174">
        <v>2</v>
      </c>
      <c r="AY1174">
        <v>28</v>
      </c>
      <c r="AZ1174">
        <v>0</v>
      </c>
      <c r="BA1174">
        <v>28</v>
      </c>
      <c r="BB1174">
        <v>23</v>
      </c>
      <c r="BC1174">
        <v>62</v>
      </c>
    </row>
    <row r="1175" spans="1:55" x14ac:dyDescent="0.3">
      <c r="A1175" t="str">
        <f>'Smile-IC50-CC50'!A1175</f>
        <v>CHEMBL4287269</v>
      </c>
      <c r="C1175" s="11" t="str">
        <f>'Smile-IC50-CC50'!I1175</f>
        <v>CC(=O)OC[C@@H](OC(=O)C)[C@@H](OC(=O)C)[C@H](O1)[C@H](NC(=O)C)[C@H](C=C1C(=O)OC)NC(=O)[C@@]23[C@@H](CC(C)(C)CC2)C=4[C@@](C)(CC3)[C@@]5(C)[C@H](CC4)[C@]6(C)[C@@H](CC5)C(C)(C)[C@@H](O)CC6</v>
      </c>
      <c r="D1175" s="25">
        <f>'Smile-IC50-CC50'!B1175</f>
        <v>7.2140000000000004</v>
      </c>
      <c r="E1175" s="26">
        <f>'Smile-IC50-CC50'!C1175</f>
        <v>163.47999999999999</v>
      </c>
      <c r="F1175" s="27">
        <f>'Smile-IC50-CC50'!D1175</f>
        <v>22.661491544219569</v>
      </c>
      <c r="G1175">
        <v>10</v>
      </c>
      <c r="H1175">
        <v>0</v>
      </c>
      <c r="I1175">
        <v>0</v>
      </c>
      <c r="J1175">
        <v>0</v>
      </c>
      <c r="K1175">
        <v>2</v>
      </c>
      <c r="L1175">
        <v>11</v>
      </c>
      <c r="M1175">
        <v>4</v>
      </c>
      <c r="N1175">
        <v>-2</v>
      </c>
      <c r="O1175">
        <v>869.10299999999995</v>
      </c>
      <c r="P1175">
        <v>12.254</v>
      </c>
      <c r="Q1175">
        <v>1187.606</v>
      </c>
      <c r="R1175">
        <v>920.44100000000003</v>
      </c>
      <c r="S1175">
        <v>242.155</v>
      </c>
      <c r="T1175">
        <v>25.01</v>
      </c>
      <c r="U1175">
        <v>0</v>
      </c>
      <c r="V1175">
        <v>2495.5329999999999</v>
      </c>
      <c r="W1175">
        <v>3</v>
      </c>
      <c r="X1175">
        <v>15.45</v>
      </c>
      <c r="Y1175" s="33">
        <v>6.01673E-2</v>
      </c>
      <c r="Z1175" s="33">
        <v>2.2532900000000002E-2</v>
      </c>
      <c r="AA1175" s="33">
        <v>0.74920679999999995</v>
      </c>
      <c r="AB1175" s="33">
        <v>86.893000000000001</v>
      </c>
      <c r="AC1175" s="33">
        <v>23.762</v>
      </c>
      <c r="AD1175" s="33">
        <v>43.301000000000002</v>
      </c>
      <c r="AE1175" s="33">
        <v>24.425999999999998</v>
      </c>
      <c r="AF1175" s="33">
        <v>5.2539999999999996</v>
      </c>
      <c r="AG1175" s="33">
        <v>-8.6170000000000009</v>
      </c>
      <c r="AH1175" s="33">
        <v>-9.407</v>
      </c>
      <c r="AI1175" s="33">
        <v>-2.9609999999999999</v>
      </c>
      <c r="AJ1175" s="33">
        <v>24.742000000000001</v>
      </c>
      <c r="AK1175" s="33">
        <v>-2.976</v>
      </c>
      <c r="AL1175" s="33">
        <v>19.440999999999999</v>
      </c>
      <c r="AM1175" s="33">
        <v>-4.8380000000000001</v>
      </c>
      <c r="AN1175">
        <v>9.3079999999999998</v>
      </c>
      <c r="AO1175">
        <v>0.23899999999999999</v>
      </c>
      <c r="AP1175">
        <v>4</v>
      </c>
      <c r="AQ1175">
        <v>1.042</v>
      </c>
      <c r="AR1175">
        <v>1</v>
      </c>
      <c r="AS1175">
        <v>43.771999999999998</v>
      </c>
      <c r="AT1175">
        <v>0</v>
      </c>
      <c r="AU1175">
        <v>38.456000000000003</v>
      </c>
      <c r="AV1175">
        <v>219.27699999999999</v>
      </c>
      <c r="AW1175">
        <v>14</v>
      </c>
      <c r="AX1175">
        <v>3</v>
      </c>
      <c r="AY1175">
        <v>28</v>
      </c>
      <c r="AZ1175">
        <v>0</v>
      </c>
      <c r="BA1175">
        <v>28</v>
      </c>
      <c r="BB1175">
        <v>23</v>
      </c>
      <c r="BC1175">
        <v>62</v>
      </c>
    </row>
    <row r="1176" spans="1:55" x14ac:dyDescent="0.3">
      <c r="A1176" t="str">
        <f>'Smile-IC50-CC50'!A1176</f>
        <v>CHEMBL1229</v>
      </c>
      <c r="C1176" s="11" t="str">
        <f>'Smile-IC50-CC50'!I1176</f>
        <v>CC(=O)N[C@H]([C@H](C1)N)[C@H](OC(CC)CC)C=C1C(=O)OCC</v>
      </c>
      <c r="D1176" s="25">
        <f>'Smile-IC50-CC50'!B1176</f>
        <v>0.3</v>
      </c>
      <c r="E1176" s="26">
        <f>'Smile-IC50-CC50'!C1176</f>
        <v>300</v>
      </c>
      <c r="F1176" s="27">
        <f>'Smile-IC50-CC50'!D1176</f>
        <v>1000</v>
      </c>
      <c r="G1176">
        <v>0</v>
      </c>
      <c r="H1176">
        <v>1</v>
      </c>
      <c r="I1176">
        <v>0</v>
      </c>
      <c r="J1176">
        <v>0</v>
      </c>
      <c r="K1176">
        <v>1</v>
      </c>
      <c r="L1176">
        <v>8</v>
      </c>
      <c r="M1176">
        <v>1</v>
      </c>
      <c r="N1176">
        <v>0</v>
      </c>
      <c r="O1176">
        <v>312.40800000000002</v>
      </c>
      <c r="P1176">
        <v>5.6689999999999996</v>
      </c>
      <c r="Q1176">
        <v>620.56700000000001</v>
      </c>
      <c r="R1176">
        <v>498.726</v>
      </c>
      <c r="S1176">
        <v>112.185</v>
      </c>
      <c r="T1176">
        <v>9.6560000000000006</v>
      </c>
      <c r="U1176">
        <v>0</v>
      </c>
      <c r="V1176">
        <v>1086.105</v>
      </c>
      <c r="W1176">
        <v>3</v>
      </c>
      <c r="X1176">
        <v>7.2</v>
      </c>
      <c r="Y1176" s="33">
        <v>2.9588199999999999E-2</v>
      </c>
      <c r="Z1176" s="33">
        <v>2.00958E-2</v>
      </c>
      <c r="AA1176" s="33">
        <v>0.82342519999999997</v>
      </c>
      <c r="AB1176" s="33">
        <v>32.267000000000003</v>
      </c>
      <c r="AC1176" s="33">
        <v>9.8219999999999992</v>
      </c>
      <c r="AD1176" s="33">
        <v>18.507000000000001</v>
      </c>
      <c r="AE1176" s="33">
        <v>13.893000000000001</v>
      </c>
      <c r="AF1176" s="33">
        <v>0.94799999999999995</v>
      </c>
      <c r="AG1176" s="33">
        <v>-1.536</v>
      </c>
      <c r="AH1176" s="33">
        <v>-1.141</v>
      </c>
      <c r="AI1176" s="33">
        <v>-3.7869999999999999</v>
      </c>
      <c r="AJ1176" s="33">
        <v>125.837</v>
      </c>
      <c r="AK1176" s="33">
        <v>-0.623</v>
      </c>
      <c r="AL1176" s="33">
        <v>103.015</v>
      </c>
      <c r="AM1176" s="33">
        <v>-4.8479999999999999</v>
      </c>
      <c r="AN1176">
        <v>9.1270000000000007</v>
      </c>
      <c r="AO1176">
        <v>-0.13</v>
      </c>
      <c r="AP1176">
        <v>3</v>
      </c>
      <c r="AQ1176">
        <v>-0.499</v>
      </c>
      <c r="AR1176">
        <v>3</v>
      </c>
      <c r="AS1176">
        <v>70.081000000000003</v>
      </c>
      <c r="AT1176">
        <v>0</v>
      </c>
      <c r="AU1176">
        <v>28.786000000000001</v>
      </c>
      <c r="AV1176">
        <v>97.819000000000003</v>
      </c>
      <c r="AW1176">
        <v>6</v>
      </c>
      <c r="AX1176">
        <v>0</v>
      </c>
      <c r="AY1176">
        <v>6</v>
      </c>
      <c r="AZ1176">
        <v>0</v>
      </c>
      <c r="BA1176">
        <v>6</v>
      </c>
      <c r="BB1176">
        <v>4</v>
      </c>
      <c r="BC1176">
        <v>22</v>
      </c>
    </row>
    <row r="1177" spans="1:55" x14ac:dyDescent="0.3">
      <c r="A1177" t="str">
        <f>'Smile-IC50-CC50'!A1177</f>
        <v>CHEMBL4757785</v>
      </c>
      <c r="C1177" s="11" t="str">
        <f>'Smile-IC50-CC50'!I1177</f>
        <v>CCCCCCCCCCCC[N+]12CC[N+](CC1)(CC2)Cc3c(n(nn3)CCCCCN=[N+]=[N-])C[N+](CC4)(CC5)CC[N+]45CCCCCCCCCCCC</v>
      </c>
      <c r="D1177" s="25">
        <f>'Smile-IC50-CC50'!B1177</f>
        <v>4.2</v>
      </c>
      <c r="E1177" s="26">
        <f>'Smile-IC50-CC50'!C1177</f>
        <v>12.9</v>
      </c>
      <c r="F1177" s="27">
        <f>'Smile-IC50-CC50'!D1177</f>
        <v>3.0714285714285712</v>
      </c>
      <c r="G1177">
        <v>14</v>
      </c>
      <c r="H1177">
        <v>0</v>
      </c>
      <c r="I1177">
        <v>0</v>
      </c>
      <c r="J1177">
        <v>0</v>
      </c>
      <c r="K1177">
        <v>0</v>
      </c>
      <c r="L1177">
        <v>32</v>
      </c>
      <c r="M1177">
        <v>1</v>
      </c>
      <c r="N1177">
        <v>-2</v>
      </c>
      <c r="O1177">
        <v>769.25699999999995</v>
      </c>
      <c r="P1177">
        <v>8.3360000000000003</v>
      </c>
      <c r="Q1177">
        <v>1409.9760000000001</v>
      </c>
      <c r="R1177">
        <v>1260.789</v>
      </c>
      <c r="S1177">
        <v>149.18700000000001</v>
      </c>
      <c r="T1177">
        <v>0</v>
      </c>
      <c r="U1177">
        <v>0</v>
      </c>
      <c r="V1177">
        <v>2686.4229999999998</v>
      </c>
      <c r="W1177">
        <v>0</v>
      </c>
      <c r="X1177">
        <v>5</v>
      </c>
      <c r="Y1177" s="33">
        <v>2.5866199999999999E-2</v>
      </c>
      <c r="Z1177" s="33">
        <v>0</v>
      </c>
      <c r="AA1177" s="33">
        <v>0.66283139999999996</v>
      </c>
      <c r="AB1177" s="33">
        <v>80.808999999999997</v>
      </c>
      <c r="AC1177" s="33">
        <v>26.164000000000001</v>
      </c>
      <c r="AD1177" s="33">
        <v>28.800999999999998</v>
      </c>
      <c r="AE1177" s="33">
        <v>1.9930000000000001</v>
      </c>
      <c r="AF1177" s="33">
        <v>13.353999999999999</v>
      </c>
      <c r="AG1177" s="33">
        <v>-15.109</v>
      </c>
      <c r="AH1177" s="33">
        <v>-13.311999999999999</v>
      </c>
      <c r="AI1177" s="33">
        <v>-6.9880000000000004</v>
      </c>
      <c r="AJ1177" s="33">
        <v>381.20699999999999</v>
      </c>
      <c r="AK1177" s="33">
        <v>-3.629</v>
      </c>
      <c r="AL1177" s="33">
        <v>174.435</v>
      </c>
      <c r="AM1177" s="33">
        <v>-1.1970000000000001</v>
      </c>
      <c r="AN1177">
        <v>3.7189999999999999</v>
      </c>
      <c r="AO1177">
        <v>0.16400000000000001</v>
      </c>
      <c r="AP1177">
        <v>4</v>
      </c>
      <c r="AQ1177">
        <v>3.72</v>
      </c>
      <c r="AR1177">
        <v>1</v>
      </c>
      <c r="AS1177">
        <v>100</v>
      </c>
      <c r="AT1177">
        <v>0</v>
      </c>
      <c r="AU1177">
        <v>0</v>
      </c>
      <c r="AV1177">
        <v>80.89</v>
      </c>
      <c r="AW1177">
        <v>10</v>
      </c>
      <c r="AX1177">
        <v>2</v>
      </c>
      <c r="AY1177">
        <v>21</v>
      </c>
      <c r="AZ1177">
        <v>0</v>
      </c>
      <c r="BA1177">
        <v>21</v>
      </c>
      <c r="BB1177">
        <v>16</v>
      </c>
      <c r="BC1177">
        <v>55</v>
      </c>
    </row>
    <row r="1178" spans="1:55" x14ac:dyDescent="0.3">
      <c r="A1178" t="str">
        <f>'Smile-IC50-CC50'!A1178</f>
        <v>CHEMBL4754812</v>
      </c>
      <c r="C1178" s="11" t="str">
        <f>'Smile-IC50-CC50'!I1178</f>
        <v>CCCCCCCCCCCC[N+]12CC[N+](CC1)(CC2)Cc(n(nn3)CCCCC(=O)OC)c3C[N+](CC4)(CC5)CC[N+]45CCCCCCCCCCCC</v>
      </c>
      <c r="D1178" s="25">
        <f>'Smile-IC50-CC50'!B1178</f>
        <v>11</v>
      </c>
      <c r="E1178" s="26">
        <f>'Smile-IC50-CC50'!C1178</f>
        <v>20.6</v>
      </c>
      <c r="F1178" s="27">
        <f>'Smile-IC50-CC50'!D1178</f>
        <v>1.8727272727272728</v>
      </c>
      <c r="G1178">
        <v>13</v>
      </c>
      <c r="H1178">
        <v>0</v>
      </c>
      <c r="I1178">
        <v>0</v>
      </c>
      <c r="J1178">
        <v>0</v>
      </c>
      <c r="K1178">
        <v>0</v>
      </c>
      <c r="L1178">
        <v>31</v>
      </c>
      <c r="M1178">
        <v>1</v>
      </c>
      <c r="N1178">
        <v>-2</v>
      </c>
      <c r="O1178">
        <v>772.255</v>
      </c>
      <c r="P1178">
        <v>7.173</v>
      </c>
      <c r="Q1178">
        <v>1408.3610000000001</v>
      </c>
      <c r="R1178">
        <v>1322.9639999999999</v>
      </c>
      <c r="S1178">
        <v>85.397999999999996</v>
      </c>
      <c r="T1178">
        <v>0</v>
      </c>
      <c r="U1178">
        <v>0</v>
      </c>
      <c r="V1178">
        <v>2683.511</v>
      </c>
      <c r="W1178">
        <v>0</v>
      </c>
      <c r="X1178">
        <v>4</v>
      </c>
      <c r="Y1178" s="33">
        <v>1.9170800000000002E-2</v>
      </c>
      <c r="Z1178" s="33">
        <v>0</v>
      </c>
      <c r="AA1178" s="33">
        <v>0.66311160000000002</v>
      </c>
      <c r="AB1178" s="33">
        <v>81.334999999999994</v>
      </c>
      <c r="AC1178" s="33">
        <v>25.678999999999998</v>
      </c>
      <c r="AD1178" s="33">
        <v>28.071999999999999</v>
      </c>
      <c r="AE1178" s="33">
        <v>0.79100000000000004</v>
      </c>
      <c r="AF1178" s="33">
        <v>14.263</v>
      </c>
      <c r="AG1178" s="33">
        <v>-15.763999999999999</v>
      </c>
      <c r="AH1178" s="33">
        <v>-13.84</v>
      </c>
      <c r="AI1178" s="33">
        <v>-6.9829999999999997</v>
      </c>
      <c r="AJ1178" s="33">
        <v>1534.883</v>
      </c>
      <c r="AK1178" s="33">
        <v>-2.5990000000000002</v>
      </c>
      <c r="AL1178" s="33">
        <v>786.096</v>
      </c>
      <c r="AM1178" s="33">
        <v>-0.11700000000000001</v>
      </c>
      <c r="AN1178">
        <v>3.5840000000000001</v>
      </c>
      <c r="AO1178">
        <v>-0.13400000000000001</v>
      </c>
      <c r="AP1178">
        <v>4</v>
      </c>
      <c r="AQ1178">
        <v>4.0220000000000002</v>
      </c>
      <c r="AR1178">
        <v>1</v>
      </c>
      <c r="AS1178">
        <v>100</v>
      </c>
      <c r="AT1178">
        <v>0</v>
      </c>
      <c r="AU1178">
        <v>0</v>
      </c>
      <c r="AV1178">
        <v>62.453000000000003</v>
      </c>
      <c r="AW1178">
        <v>9</v>
      </c>
      <c r="AX1178">
        <v>2</v>
      </c>
      <c r="AY1178">
        <v>21</v>
      </c>
      <c r="AZ1178">
        <v>0</v>
      </c>
      <c r="BA1178">
        <v>21</v>
      </c>
      <c r="BB1178">
        <v>16</v>
      </c>
      <c r="BC1178">
        <v>55</v>
      </c>
    </row>
    <row r="1179" spans="1:55" x14ac:dyDescent="0.3">
      <c r="A1179" t="str">
        <f>'Smile-IC50-CC50'!A1179</f>
        <v>CHEMBL4761569</v>
      </c>
      <c r="C1179" s="11" t="str">
        <f>'Smile-IC50-CC50'!I1179</f>
        <v>CCCCCCCCCCCC[N+]12CC[N+](CC1)(CC2)CCN(CCCCCOCC#C)CC[N+](CC3)(CC4)CC[N+]34CCCCCCCCCCCC</v>
      </c>
      <c r="D1179" s="25">
        <f>'Smile-IC50-CC50'!B1179</f>
        <v>10</v>
      </c>
      <c r="E1179" s="26">
        <f>'Smile-IC50-CC50'!C1179</f>
        <v>14.9</v>
      </c>
      <c r="F1179" s="27">
        <f>'Smile-IC50-CC50'!D1179</f>
        <v>1.49</v>
      </c>
      <c r="G1179">
        <v>16</v>
      </c>
      <c r="H1179">
        <v>1</v>
      </c>
      <c r="I1179">
        <v>0</v>
      </c>
      <c r="J1179">
        <v>0</v>
      </c>
      <c r="K1179">
        <v>0</v>
      </c>
      <c r="L1179">
        <v>36</v>
      </c>
      <c r="M1179">
        <v>0</v>
      </c>
      <c r="N1179">
        <v>2</v>
      </c>
      <c r="O1179">
        <v>758.31100000000004</v>
      </c>
      <c r="P1179">
        <v>1.1950000000000001</v>
      </c>
      <c r="Q1179">
        <v>1417.9179999999999</v>
      </c>
      <c r="R1179">
        <v>1387.7149999999999</v>
      </c>
      <c r="S1179">
        <v>0</v>
      </c>
      <c r="T1179">
        <v>30.202000000000002</v>
      </c>
      <c r="U1179">
        <v>0</v>
      </c>
      <c r="V1179">
        <v>2735.4369999999999</v>
      </c>
      <c r="W1179">
        <v>0.5</v>
      </c>
      <c r="X1179">
        <v>3.7</v>
      </c>
      <c r="Y1179" s="33">
        <v>5.2240000000000001E-4</v>
      </c>
      <c r="Z1179" s="33">
        <v>1.8452E-3</v>
      </c>
      <c r="AA1179" s="33">
        <v>0.66711169999999997</v>
      </c>
      <c r="AB1179" s="33">
        <v>80.491</v>
      </c>
      <c r="AC1179" s="33">
        <v>25.725999999999999</v>
      </c>
      <c r="AD1179" s="33">
        <v>27.608000000000001</v>
      </c>
      <c r="AE1179" s="33">
        <v>-0.22700000000000001</v>
      </c>
      <c r="AF1179" s="33">
        <v>12.715</v>
      </c>
      <c r="AG1179" s="33">
        <v>-14.053000000000001</v>
      </c>
      <c r="AH1179" s="33">
        <v>-14.053000000000001</v>
      </c>
      <c r="AI1179" s="33">
        <v>-7.7889999999999997</v>
      </c>
      <c r="AJ1179" s="33">
        <v>2470.5859999999998</v>
      </c>
      <c r="AK1179" s="33">
        <v>1.28</v>
      </c>
      <c r="AL1179" s="33">
        <v>1454.789</v>
      </c>
      <c r="AM1179" s="33">
        <v>-1.9E-2</v>
      </c>
      <c r="AN1179">
        <v>3.6930000000000001</v>
      </c>
      <c r="AO1179">
        <v>-1.621</v>
      </c>
      <c r="AP1179">
        <v>4</v>
      </c>
      <c r="AQ1179">
        <v>4.0279999999999996</v>
      </c>
      <c r="AR1179">
        <v>1</v>
      </c>
      <c r="AS1179">
        <v>100</v>
      </c>
      <c r="AT1179">
        <v>0</v>
      </c>
      <c r="AU1179">
        <v>0</v>
      </c>
      <c r="AV1179">
        <v>9.4499999999999993</v>
      </c>
      <c r="AW1179">
        <v>6</v>
      </c>
      <c r="AX1179">
        <v>2</v>
      </c>
      <c r="AY1179">
        <v>16</v>
      </c>
      <c r="AZ1179">
        <v>0</v>
      </c>
      <c r="BA1179">
        <v>16</v>
      </c>
      <c r="BB1179">
        <v>16</v>
      </c>
      <c r="BC1179">
        <v>54</v>
      </c>
    </row>
    <row r="1180" spans="1:55" x14ac:dyDescent="0.3">
      <c r="A1180" t="str">
        <f>'Smile-IC50-CC50'!A1180</f>
        <v>CHEMBL4789050</v>
      </c>
      <c r="C1180" s="11" t="str">
        <f>'Smile-IC50-CC50'!I1180</f>
        <v>CCCCCCCCCCCC[N+]12CC[N+](CC1)(CC2)CCNCC[N+](CC3)(CC4)CC[N+]34CCCCCCCCCCCC</v>
      </c>
      <c r="D1180" s="25">
        <f>'Smile-IC50-CC50'!B1180</f>
        <v>2.2000000000000002</v>
      </c>
      <c r="E1180" s="26">
        <f>'Smile-IC50-CC50'!C1180</f>
        <v>7.7</v>
      </c>
      <c r="F1180" s="27">
        <f>'Smile-IC50-CC50'!D1180</f>
        <v>3.5</v>
      </c>
      <c r="G1180">
        <v>14</v>
      </c>
      <c r="H1180">
        <v>1</v>
      </c>
      <c r="I1180">
        <v>0</v>
      </c>
      <c r="J1180">
        <v>0</v>
      </c>
      <c r="K1180">
        <v>0</v>
      </c>
      <c r="L1180">
        <v>28</v>
      </c>
      <c r="M1180">
        <v>0</v>
      </c>
      <c r="N1180">
        <v>0</v>
      </c>
      <c r="O1180">
        <v>634.12900000000002</v>
      </c>
      <c r="P1180">
        <v>1.6419999999999999</v>
      </c>
      <c r="Q1180">
        <v>1253.076</v>
      </c>
      <c r="R1180">
        <v>1244.1579999999999</v>
      </c>
      <c r="S1180">
        <v>8.9169999999999998</v>
      </c>
      <c r="T1180">
        <v>0</v>
      </c>
      <c r="U1180">
        <v>0</v>
      </c>
      <c r="V1180">
        <v>2355.2449999999999</v>
      </c>
      <c r="W1180">
        <v>1</v>
      </c>
      <c r="X1180">
        <v>1.5</v>
      </c>
      <c r="Y1180" s="33">
        <v>1.1441999999999999E-3</v>
      </c>
      <c r="Z1180" s="33">
        <v>1.1971E-3</v>
      </c>
      <c r="AA1180" s="33">
        <v>0.68319589999999997</v>
      </c>
      <c r="AB1180" s="33">
        <v>70.123999999999995</v>
      </c>
      <c r="AC1180" s="33">
        <v>21.824999999999999</v>
      </c>
      <c r="AD1180" s="33">
        <v>23.786999999999999</v>
      </c>
      <c r="AE1180" s="33">
        <v>-0.439</v>
      </c>
      <c r="AF1180" s="33">
        <v>13.095000000000001</v>
      </c>
      <c r="AG1180" s="33">
        <v>-13.118</v>
      </c>
      <c r="AH1180" s="33">
        <v>-10.57</v>
      </c>
      <c r="AI1180" s="33">
        <v>-7.3840000000000003</v>
      </c>
      <c r="AJ1180" s="33">
        <v>2033.4760000000001</v>
      </c>
      <c r="AK1180" s="33">
        <v>-0.85299999999999998</v>
      </c>
      <c r="AL1180" s="33">
        <v>1178.69</v>
      </c>
      <c r="AM1180" s="33">
        <v>-1.0580000000000001</v>
      </c>
      <c r="AN1180">
        <v>3.835</v>
      </c>
      <c r="AO1180">
        <v>-1.8680000000000001</v>
      </c>
      <c r="AP1180">
        <v>2</v>
      </c>
      <c r="AQ1180">
        <v>3.7320000000000002</v>
      </c>
      <c r="AR1180">
        <v>1</v>
      </c>
      <c r="AS1180">
        <v>100</v>
      </c>
      <c r="AT1180">
        <v>0</v>
      </c>
      <c r="AU1180">
        <v>0</v>
      </c>
      <c r="AV1180">
        <v>11.99</v>
      </c>
      <c r="AW1180">
        <v>5</v>
      </c>
      <c r="AX1180">
        <v>2</v>
      </c>
      <c r="AY1180">
        <v>16</v>
      </c>
      <c r="AZ1180">
        <v>0</v>
      </c>
      <c r="BA1180">
        <v>16</v>
      </c>
      <c r="BB1180">
        <v>16</v>
      </c>
      <c r="BC1180">
        <v>45</v>
      </c>
    </row>
    <row r="1181" spans="1:55" x14ac:dyDescent="0.3">
      <c r="A1181" t="str">
        <f>'Smile-IC50-CC50'!A1181</f>
        <v>CHEMBL4778643</v>
      </c>
      <c r="C1181" s="11" t="str">
        <f>'Smile-IC50-CC50'!I1181</f>
        <v>CCCCCCCCCCCC[N+]12CC[N+](CC1)(CC2)CCCCCCCC[N+](CC3)(CC4)CC[N+]34CCCCCCCCCCCC</v>
      </c>
      <c r="D1181" s="25">
        <f>'Smile-IC50-CC50'!B1181</f>
        <v>2.2000000000000002</v>
      </c>
      <c r="E1181" s="26">
        <f>'Smile-IC50-CC50'!C1181</f>
        <v>4.5</v>
      </c>
      <c r="F1181" s="27">
        <f>'Smile-IC50-CC50'!D1181</f>
        <v>2.0454545454545454</v>
      </c>
      <c r="G1181">
        <v>18</v>
      </c>
      <c r="H1181">
        <v>0</v>
      </c>
      <c r="I1181">
        <v>0</v>
      </c>
      <c r="J1181">
        <v>0</v>
      </c>
      <c r="K1181">
        <v>0</v>
      </c>
      <c r="L1181">
        <v>31</v>
      </c>
      <c r="M1181">
        <v>0</v>
      </c>
      <c r="N1181">
        <v>2</v>
      </c>
      <c r="O1181">
        <v>675.22199999999998</v>
      </c>
      <c r="P1181">
        <v>0.435</v>
      </c>
      <c r="Q1181">
        <v>1257.047</v>
      </c>
      <c r="R1181">
        <v>1257.047</v>
      </c>
      <c r="S1181">
        <v>0</v>
      </c>
      <c r="T1181">
        <v>0</v>
      </c>
      <c r="U1181">
        <v>0</v>
      </c>
      <c r="V1181">
        <v>2439.297</v>
      </c>
      <c r="W1181">
        <v>0</v>
      </c>
      <c r="X1181">
        <v>0</v>
      </c>
      <c r="Y1181" s="33">
        <v>7.75E-5</v>
      </c>
      <c r="Z1181" s="33">
        <v>0</v>
      </c>
      <c r="AA1181" s="33">
        <v>0.69714509999999996</v>
      </c>
      <c r="AB1181" s="33">
        <v>71.561999999999998</v>
      </c>
      <c r="AC1181" s="33">
        <v>21.916</v>
      </c>
      <c r="AD1181" s="33">
        <v>22.029</v>
      </c>
      <c r="AE1181" s="33">
        <v>-10.130000000000001</v>
      </c>
      <c r="AF1181" s="33">
        <v>21.716000000000001</v>
      </c>
      <c r="AG1181" s="33">
        <v>-24.003</v>
      </c>
      <c r="AH1181" s="33">
        <v>-24.003</v>
      </c>
      <c r="AI1181" s="33">
        <v>-6.4320000000000004</v>
      </c>
      <c r="AJ1181" s="33">
        <v>9906.0380000000005</v>
      </c>
      <c r="AK1181" s="33">
        <v>2.71</v>
      </c>
      <c r="AL1181" s="33">
        <v>5899.2929999999997</v>
      </c>
      <c r="AM1181" s="33">
        <v>13.537000000000001</v>
      </c>
      <c r="AN1181">
        <v>3.31</v>
      </c>
      <c r="AO1181">
        <v>-2.1970000000000001</v>
      </c>
      <c r="AP1181">
        <v>1</v>
      </c>
      <c r="AQ1181">
        <v>4.383</v>
      </c>
      <c r="AR1181">
        <v>1</v>
      </c>
      <c r="AS1181">
        <v>100</v>
      </c>
      <c r="AT1181">
        <v>0</v>
      </c>
      <c r="AU1181">
        <v>0</v>
      </c>
      <c r="AV1181">
        <v>1E-3</v>
      </c>
      <c r="AW1181">
        <v>4</v>
      </c>
      <c r="AX1181">
        <v>2</v>
      </c>
      <c r="AY1181">
        <v>16</v>
      </c>
      <c r="AZ1181">
        <v>0</v>
      </c>
      <c r="BA1181">
        <v>16</v>
      </c>
      <c r="BB1181">
        <v>16</v>
      </c>
      <c r="BC1181">
        <v>48</v>
      </c>
    </row>
    <row r="1182" spans="1:55" x14ac:dyDescent="0.3">
      <c r="A1182" t="str">
        <f>'Smile-IC50-CC50'!A1182</f>
        <v>CHEMBL3558995</v>
      </c>
      <c r="C1182" s="11" t="str">
        <f>'Smile-IC50-CC50'!I1182</f>
        <v>CCCCCCCCCCCC[N+]12CC[N+](CC1)(CC2)CCCCC[N+](CC3)(CC4)CC[N+]34CCCCCCCCCCCC</v>
      </c>
      <c r="D1182" s="25">
        <f>'Smile-IC50-CC50'!B1182</f>
        <v>2.4</v>
      </c>
      <c r="E1182" s="26">
        <f>'Smile-IC50-CC50'!C1182</f>
        <v>9.6999999999999993</v>
      </c>
      <c r="F1182" s="27">
        <f>'Smile-IC50-CC50'!D1182</f>
        <v>4.041666666666667</v>
      </c>
      <c r="G1182">
        <v>17</v>
      </c>
      <c r="H1182">
        <v>0</v>
      </c>
      <c r="I1182">
        <v>0</v>
      </c>
      <c r="J1182">
        <v>0</v>
      </c>
      <c r="K1182">
        <v>0</v>
      </c>
      <c r="L1182">
        <v>28</v>
      </c>
      <c r="M1182">
        <v>0</v>
      </c>
      <c r="N1182">
        <v>2</v>
      </c>
      <c r="O1182">
        <v>633.14099999999996</v>
      </c>
      <c r="P1182">
        <v>0.308</v>
      </c>
      <c r="Q1182">
        <v>1190.9059999999999</v>
      </c>
      <c r="R1182">
        <v>1190.9059999999999</v>
      </c>
      <c r="S1182">
        <v>0</v>
      </c>
      <c r="T1182">
        <v>0</v>
      </c>
      <c r="U1182">
        <v>0</v>
      </c>
      <c r="V1182">
        <v>2294.7190000000001</v>
      </c>
      <c r="W1182">
        <v>0</v>
      </c>
      <c r="X1182">
        <v>0</v>
      </c>
      <c r="Y1182" s="33">
        <v>4.1300000000000001E-5</v>
      </c>
      <c r="Z1182" s="33">
        <v>0</v>
      </c>
      <c r="AA1182" s="33">
        <v>0.70649220000000001</v>
      </c>
      <c r="AB1182" s="33">
        <v>67.701999999999998</v>
      </c>
      <c r="AC1182" s="33">
        <v>20.422999999999998</v>
      </c>
      <c r="AD1182" s="33">
        <v>20.794</v>
      </c>
      <c r="AE1182" s="33">
        <v>-8.9689999999999994</v>
      </c>
      <c r="AF1182" s="33">
        <v>20.390999999999998</v>
      </c>
      <c r="AG1182" s="33">
        <v>-22.504000000000001</v>
      </c>
      <c r="AH1182" s="33">
        <v>-22.504000000000001</v>
      </c>
      <c r="AI1182" s="33">
        <v>-6.2809999999999997</v>
      </c>
      <c r="AJ1182" s="33">
        <v>9906.0380000000005</v>
      </c>
      <c r="AK1182" s="33">
        <v>2.577</v>
      </c>
      <c r="AL1182" s="33">
        <v>5899.2929999999997</v>
      </c>
      <c r="AM1182" s="33">
        <v>12.542999999999999</v>
      </c>
      <c r="AN1182">
        <v>3.327</v>
      </c>
      <c r="AO1182">
        <v>-2.2320000000000002</v>
      </c>
      <c r="AP1182">
        <v>1</v>
      </c>
      <c r="AQ1182">
        <v>4.0910000000000002</v>
      </c>
      <c r="AR1182">
        <v>1</v>
      </c>
      <c r="AS1182">
        <v>100</v>
      </c>
      <c r="AT1182">
        <v>0</v>
      </c>
      <c r="AU1182">
        <v>0</v>
      </c>
      <c r="AV1182">
        <v>0</v>
      </c>
      <c r="AW1182">
        <v>4</v>
      </c>
      <c r="AX1182">
        <v>2</v>
      </c>
      <c r="AY1182">
        <v>16</v>
      </c>
      <c r="AZ1182">
        <v>0</v>
      </c>
      <c r="BA1182">
        <v>16</v>
      </c>
      <c r="BB1182">
        <v>16</v>
      </c>
      <c r="BC1182">
        <v>45</v>
      </c>
    </row>
    <row r="1183" spans="1:55" x14ac:dyDescent="0.3">
      <c r="A1183" t="str">
        <f>'Smile-IC50-CC50'!A1183</f>
        <v>CHEMBL4748376</v>
      </c>
      <c r="C1183" s="11" t="str">
        <f>'Smile-IC50-CC50'!I1183</f>
        <v>CCCCCCCCCCCC[N+]12CC[N+](CC1)(CC2)CCCC[N+](CC3)(CC4)CC[N+]34CCCCCCCCCCCC</v>
      </c>
      <c r="D1183" s="25">
        <f>'Smile-IC50-CC50'!B1183</f>
        <v>3</v>
      </c>
      <c r="E1183" s="26">
        <f>'Smile-IC50-CC50'!C1183</f>
        <v>6.8</v>
      </c>
      <c r="F1183" s="27">
        <f>'Smile-IC50-CC50'!D1183</f>
        <v>2.2666666666666666</v>
      </c>
      <c r="G1183">
        <v>17</v>
      </c>
      <c r="H1183">
        <v>0</v>
      </c>
      <c r="I1183">
        <v>0</v>
      </c>
      <c r="J1183">
        <v>0</v>
      </c>
      <c r="K1183">
        <v>0</v>
      </c>
      <c r="L1183">
        <v>27</v>
      </c>
      <c r="M1183">
        <v>0</v>
      </c>
      <c r="N1183">
        <v>2</v>
      </c>
      <c r="O1183">
        <v>619.11500000000001</v>
      </c>
      <c r="P1183">
        <v>0.58399999999999996</v>
      </c>
      <c r="Q1183">
        <v>1157.7449999999999</v>
      </c>
      <c r="R1183">
        <v>1157.7449999999999</v>
      </c>
      <c r="S1183">
        <v>0</v>
      </c>
      <c r="T1183">
        <v>0</v>
      </c>
      <c r="U1183">
        <v>0</v>
      </c>
      <c r="V1183">
        <v>2234.4949999999999</v>
      </c>
      <c r="W1183">
        <v>0</v>
      </c>
      <c r="X1183">
        <v>0</v>
      </c>
      <c r="Y1183" s="33">
        <v>1.529E-4</v>
      </c>
      <c r="Z1183" s="33">
        <v>0</v>
      </c>
      <c r="AA1183" s="33">
        <v>0.71395679999999995</v>
      </c>
      <c r="AB1183" s="33">
        <v>65.933999999999997</v>
      </c>
      <c r="AC1183" s="33">
        <v>19.731000000000002</v>
      </c>
      <c r="AD1183" s="33">
        <v>20.245000000000001</v>
      </c>
      <c r="AE1183" s="33">
        <v>-8.6649999999999991</v>
      </c>
      <c r="AF1183" s="33">
        <v>19.838999999999999</v>
      </c>
      <c r="AG1183" s="33">
        <v>-21.879000000000001</v>
      </c>
      <c r="AH1183" s="33">
        <v>-21.879000000000001</v>
      </c>
      <c r="AI1183" s="33">
        <v>-6.16</v>
      </c>
      <c r="AJ1183" s="33">
        <v>9906.0380000000005</v>
      </c>
      <c r="AK1183" s="33">
        <v>2.5110000000000001</v>
      </c>
      <c r="AL1183" s="33">
        <v>5899.2929999999997</v>
      </c>
      <c r="AM1183" s="33">
        <v>12.129</v>
      </c>
      <c r="AN1183">
        <v>3.3029999999999999</v>
      </c>
      <c r="AO1183">
        <v>-2.2130000000000001</v>
      </c>
      <c r="AP1183">
        <v>1</v>
      </c>
      <c r="AQ1183">
        <v>3.9580000000000002</v>
      </c>
      <c r="AR1183">
        <v>1</v>
      </c>
      <c r="AS1183">
        <v>100</v>
      </c>
      <c r="AT1183">
        <v>0</v>
      </c>
      <c r="AU1183">
        <v>0</v>
      </c>
      <c r="AV1183">
        <v>0</v>
      </c>
      <c r="AW1183">
        <v>4</v>
      </c>
      <c r="AX1183">
        <v>2</v>
      </c>
      <c r="AY1183">
        <v>16</v>
      </c>
      <c r="AZ1183">
        <v>0</v>
      </c>
      <c r="BA1183">
        <v>16</v>
      </c>
      <c r="BB1183">
        <v>16</v>
      </c>
      <c r="BC1183">
        <v>44</v>
      </c>
    </row>
    <row r="1184" spans="1:55" x14ac:dyDescent="0.3">
      <c r="A1184" t="str">
        <f>'Smile-IC50-CC50'!A1184</f>
        <v>CHEMBL4746066</v>
      </c>
      <c r="C1184" s="11" t="str">
        <f>'Smile-IC50-CC50'!I1184</f>
        <v>CCCCCCCCCCCC[N+](CC1)(CC2)CC[N+]12CC#CC[N+]34CC[N+](CC3)(CC4)CCCCCCCCCCCC</v>
      </c>
      <c r="D1184" s="25">
        <f>'Smile-IC50-CC50'!B1184</f>
        <v>3</v>
      </c>
      <c r="E1184" s="26">
        <f>'Smile-IC50-CC50'!C1184</f>
        <v>4</v>
      </c>
      <c r="F1184" s="27">
        <f>'Smile-IC50-CC50'!D1184</f>
        <v>1.3333333333333333</v>
      </c>
      <c r="G1184">
        <v>16</v>
      </c>
      <c r="H1184">
        <v>0</v>
      </c>
      <c r="I1184">
        <v>0</v>
      </c>
      <c r="J1184">
        <v>0</v>
      </c>
      <c r="K1184">
        <v>0</v>
      </c>
      <c r="L1184">
        <v>26</v>
      </c>
      <c r="M1184">
        <v>0</v>
      </c>
      <c r="N1184">
        <v>2</v>
      </c>
      <c r="O1184">
        <v>615.08299999999997</v>
      </c>
      <c r="P1184">
        <v>1.456</v>
      </c>
      <c r="Q1184">
        <v>1143.8030000000001</v>
      </c>
      <c r="R1184">
        <v>1143.8030000000001</v>
      </c>
      <c r="S1184">
        <v>0</v>
      </c>
      <c r="T1184">
        <v>0</v>
      </c>
      <c r="U1184">
        <v>0</v>
      </c>
      <c r="V1184">
        <v>2218.1909999999998</v>
      </c>
      <c r="W1184">
        <v>0</v>
      </c>
      <c r="X1184">
        <v>0</v>
      </c>
      <c r="Y1184" s="33">
        <v>9.5629999999999999E-4</v>
      </c>
      <c r="Z1184" s="33">
        <v>0</v>
      </c>
      <c r="AA1184" s="33">
        <v>0.71913939999999998</v>
      </c>
      <c r="AB1184" s="33">
        <v>65.923000000000002</v>
      </c>
      <c r="AC1184" s="33">
        <v>19.481000000000002</v>
      </c>
      <c r="AD1184" s="33">
        <v>20.318999999999999</v>
      </c>
      <c r="AE1184" s="33">
        <v>-8.3170000000000002</v>
      </c>
      <c r="AF1184" s="33">
        <v>19.689</v>
      </c>
      <c r="AG1184" s="33">
        <v>-21.71</v>
      </c>
      <c r="AH1184" s="33">
        <v>-21.71</v>
      </c>
      <c r="AI1184" s="33">
        <v>-6.077</v>
      </c>
      <c r="AJ1184" s="33">
        <v>9906.0380000000005</v>
      </c>
      <c r="AK1184" s="33">
        <v>2.4830000000000001</v>
      </c>
      <c r="AL1184" s="33">
        <v>5899.2929999999997</v>
      </c>
      <c r="AM1184" s="33">
        <v>12.016999999999999</v>
      </c>
      <c r="AN1184">
        <v>3.3010000000000002</v>
      </c>
      <c r="AO1184">
        <v>-1.296</v>
      </c>
      <c r="AP1184">
        <v>3</v>
      </c>
      <c r="AQ1184">
        <v>3.9529999999999998</v>
      </c>
      <c r="AR1184">
        <v>1</v>
      </c>
      <c r="AS1184">
        <v>100</v>
      </c>
      <c r="AT1184">
        <v>0</v>
      </c>
      <c r="AU1184">
        <v>0</v>
      </c>
      <c r="AV1184">
        <v>0</v>
      </c>
      <c r="AW1184">
        <v>4</v>
      </c>
      <c r="AX1184">
        <v>2</v>
      </c>
      <c r="AY1184">
        <v>16</v>
      </c>
      <c r="AZ1184">
        <v>0</v>
      </c>
      <c r="BA1184">
        <v>16</v>
      </c>
      <c r="BB1184">
        <v>16</v>
      </c>
      <c r="BC1184">
        <v>44</v>
      </c>
    </row>
    <row r="1185" spans="1:55" x14ac:dyDescent="0.3">
      <c r="A1185" t="str">
        <f>'Smile-IC50-CC50'!A1185</f>
        <v>CHEMBL4761328</v>
      </c>
      <c r="C1185" s="11" t="str">
        <f>'Smile-IC50-CC50'!I1185</f>
        <v>CCCCCCCCCCCC[N+](CC1)(CC2)CC[N+]12C/C=C/C[N+]34CC[N+](CC3)(CC4)CCCCCCCCCCCC</v>
      </c>
      <c r="D1185" s="25">
        <f>'Smile-IC50-CC50'!B1185</f>
        <v>2.6</v>
      </c>
      <c r="E1185" s="26">
        <f>'Smile-IC50-CC50'!C1185</f>
        <v>6.8</v>
      </c>
      <c r="F1185" s="27">
        <f>'Smile-IC50-CC50'!D1185</f>
        <v>2.6153846153846154</v>
      </c>
      <c r="G1185">
        <v>15</v>
      </c>
      <c r="H1185">
        <v>0</v>
      </c>
      <c r="I1185">
        <v>0</v>
      </c>
      <c r="J1185">
        <v>0</v>
      </c>
      <c r="K1185">
        <v>0</v>
      </c>
      <c r="L1185">
        <v>26</v>
      </c>
      <c r="M1185">
        <v>0</v>
      </c>
      <c r="N1185">
        <v>2</v>
      </c>
      <c r="O1185">
        <v>617.09900000000005</v>
      </c>
      <c r="P1185">
        <v>4.1479999999999997</v>
      </c>
      <c r="Q1185">
        <v>1155.367</v>
      </c>
      <c r="R1185">
        <v>1147.835</v>
      </c>
      <c r="S1185">
        <v>0</v>
      </c>
      <c r="T1185">
        <v>7.5330000000000004</v>
      </c>
      <c r="U1185">
        <v>0</v>
      </c>
      <c r="V1185">
        <v>2217.0569999999998</v>
      </c>
      <c r="W1185">
        <v>0</v>
      </c>
      <c r="X1185">
        <v>0</v>
      </c>
      <c r="Y1185" s="33">
        <v>7.7609999999999997E-3</v>
      </c>
      <c r="Z1185" s="33">
        <v>0</v>
      </c>
      <c r="AA1185" s="33">
        <v>0.71169870000000002</v>
      </c>
      <c r="AB1185" s="33">
        <v>65.95</v>
      </c>
      <c r="AC1185" s="33">
        <v>19.678000000000001</v>
      </c>
      <c r="AD1185" s="33">
        <v>20.373999999999999</v>
      </c>
      <c r="AE1185" s="33">
        <v>-8.1110000000000007</v>
      </c>
      <c r="AF1185" s="33">
        <v>17</v>
      </c>
      <c r="AG1185" s="33">
        <v>-20.891999999999999</v>
      </c>
      <c r="AH1185" s="33">
        <v>-20.891999999999999</v>
      </c>
      <c r="AI1185" s="33">
        <v>-6.2329999999999997</v>
      </c>
      <c r="AJ1185" s="33">
        <v>9906.0380000000005</v>
      </c>
      <c r="AK1185" s="33">
        <v>2.4910000000000001</v>
      </c>
      <c r="AL1185" s="33">
        <v>5899.2929999999997</v>
      </c>
      <c r="AM1185" s="33">
        <v>1.0029999999999999</v>
      </c>
      <c r="AN1185">
        <v>3.15</v>
      </c>
      <c r="AO1185">
        <v>-0.70699999999999996</v>
      </c>
      <c r="AP1185">
        <v>3</v>
      </c>
      <c r="AQ1185">
        <v>3.95</v>
      </c>
      <c r="AR1185">
        <v>1</v>
      </c>
      <c r="AS1185">
        <v>100</v>
      </c>
      <c r="AT1185">
        <v>0</v>
      </c>
      <c r="AU1185">
        <v>0</v>
      </c>
      <c r="AV1185">
        <v>0</v>
      </c>
      <c r="AW1185">
        <v>4</v>
      </c>
      <c r="AX1185">
        <v>2</v>
      </c>
      <c r="AY1185">
        <v>16</v>
      </c>
      <c r="AZ1185">
        <v>0</v>
      </c>
      <c r="BA1185">
        <v>16</v>
      </c>
      <c r="BB1185">
        <v>16</v>
      </c>
      <c r="BC1185">
        <v>44</v>
      </c>
    </row>
    <row r="1186" spans="1:55" x14ac:dyDescent="0.3">
      <c r="A1186" t="str">
        <f>'Smile-IC50-CC50'!A1186</f>
        <v>CHEMBL4775989</v>
      </c>
      <c r="C1186" s="11" t="str">
        <f>'Smile-IC50-CC50'!I1186</f>
        <v>CCCCCCCCCCCC[N+]12CC[N+](CC1)(CC2)CCC[N+](CC3)(CC4)CC[N+]34CCCCCCCCCCCC</v>
      </c>
      <c r="D1186" s="25">
        <f>'Smile-IC50-CC50'!B1186</f>
        <v>1.9</v>
      </c>
      <c r="E1186" s="26">
        <f>'Smile-IC50-CC50'!C1186</f>
        <v>12.8</v>
      </c>
      <c r="F1186" s="27">
        <f>'Smile-IC50-CC50'!D1186</f>
        <v>6.7368421052631584</v>
      </c>
      <c r="G1186">
        <v>17</v>
      </c>
      <c r="H1186">
        <v>0</v>
      </c>
      <c r="I1186">
        <v>0</v>
      </c>
      <c r="J1186">
        <v>0</v>
      </c>
      <c r="K1186">
        <v>0</v>
      </c>
      <c r="L1186">
        <v>26</v>
      </c>
      <c r="M1186">
        <v>0</v>
      </c>
      <c r="N1186">
        <v>2</v>
      </c>
      <c r="O1186">
        <v>605.08799999999997</v>
      </c>
      <c r="P1186">
        <v>0.52300000000000002</v>
      </c>
      <c r="Q1186">
        <v>1132.9659999999999</v>
      </c>
      <c r="R1186">
        <v>1132.9659999999999</v>
      </c>
      <c r="S1186">
        <v>0</v>
      </c>
      <c r="T1186">
        <v>0</v>
      </c>
      <c r="U1186">
        <v>0</v>
      </c>
      <c r="V1186">
        <v>2184.8119999999999</v>
      </c>
      <c r="W1186">
        <v>0</v>
      </c>
      <c r="X1186">
        <v>0</v>
      </c>
      <c r="Y1186" s="33">
        <v>1.2520000000000001E-4</v>
      </c>
      <c r="Z1186" s="33">
        <v>0</v>
      </c>
      <c r="AA1186" s="33">
        <v>0.71871620000000003</v>
      </c>
      <c r="AB1186" s="33">
        <v>64.587999999999994</v>
      </c>
      <c r="AC1186" s="33">
        <v>19.196999999999999</v>
      </c>
      <c r="AD1186" s="33">
        <v>19.821999999999999</v>
      </c>
      <c r="AE1186" s="33">
        <v>-8.3089999999999993</v>
      </c>
      <c r="AF1186" s="33">
        <v>19.382999999999999</v>
      </c>
      <c r="AG1186" s="33">
        <v>-21.363</v>
      </c>
      <c r="AH1186" s="33">
        <v>-21.363</v>
      </c>
      <c r="AI1186" s="33">
        <v>-6.0830000000000002</v>
      </c>
      <c r="AJ1186" s="33">
        <v>9906.0380000000005</v>
      </c>
      <c r="AK1186" s="33">
        <v>2.4609999999999999</v>
      </c>
      <c r="AL1186" s="33">
        <v>5899.2929999999997</v>
      </c>
      <c r="AM1186" s="33">
        <v>11.788</v>
      </c>
      <c r="AN1186">
        <v>3.3330000000000002</v>
      </c>
      <c r="AO1186">
        <v>-2.1930000000000001</v>
      </c>
      <c r="AP1186">
        <v>1</v>
      </c>
      <c r="AQ1186">
        <v>3.8570000000000002</v>
      </c>
      <c r="AR1186">
        <v>1</v>
      </c>
      <c r="AS1186">
        <v>100</v>
      </c>
      <c r="AT1186">
        <v>0</v>
      </c>
      <c r="AU1186">
        <v>0</v>
      </c>
      <c r="AV1186">
        <v>0</v>
      </c>
      <c r="AW1186">
        <v>4</v>
      </c>
      <c r="AX1186">
        <v>2</v>
      </c>
      <c r="AY1186">
        <v>16</v>
      </c>
      <c r="AZ1186">
        <v>0</v>
      </c>
      <c r="BA1186">
        <v>16</v>
      </c>
      <c r="BB1186">
        <v>16</v>
      </c>
      <c r="BC1186">
        <v>43</v>
      </c>
    </row>
    <row r="1187" spans="1:55" x14ac:dyDescent="0.3">
      <c r="A1187" t="str">
        <f>'Smile-IC50-CC50'!A1187</f>
        <v>CHEMBL4746776</v>
      </c>
      <c r="C1187" s="11" t="str">
        <f>'Smile-IC50-CC50'!I1187</f>
        <v>CCCCCCCCCCCC[N+]12CC[N+](CC1)(CC2)Cc3c(cccc3)C[N+](CC4)(CC5)CC[N+]45CCCCCCCCCCCC</v>
      </c>
      <c r="D1187" s="25">
        <f>'Smile-IC50-CC50'!B1187</f>
        <v>1</v>
      </c>
      <c r="E1187" s="26">
        <f>'Smile-IC50-CC50'!C1187</f>
        <v>1.9</v>
      </c>
      <c r="F1187" s="27">
        <f>'Smile-IC50-CC50'!D1187</f>
        <v>1.9</v>
      </c>
      <c r="G1187">
        <v>16</v>
      </c>
      <c r="H1187">
        <v>0</v>
      </c>
      <c r="I1187">
        <v>0</v>
      </c>
      <c r="J1187">
        <v>0</v>
      </c>
      <c r="K1187">
        <v>0</v>
      </c>
      <c r="L1187">
        <v>26</v>
      </c>
      <c r="M1187">
        <v>0</v>
      </c>
      <c r="N1187">
        <v>2</v>
      </c>
      <c r="O1187">
        <v>667.15899999999999</v>
      </c>
      <c r="P1187">
        <v>2.7069999999999999</v>
      </c>
      <c r="Q1187">
        <v>1212.021</v>
      </c>
      <c r="R1187">
        <v>1094.8</v>
      </c>
      <c r="S1187">
        <v>0</v>
      </c>
      <c r="T1187">
        <v>117.22</v>
      </c>
      <c r="U1187">
        <v>0</v>
      </c>
      <c r="V1187">
        <v>2343.6350000000002</v>
      </c>
      <c r="W1187">
        <v>0</v>
      </c>
      <c r="X1187">
        <v>0</v>
      </c>
      <c r="Y1187" s="33">
        <v>3.1273999999999998E-3</v>
      </c>
      <c r="Z1187" s="33">
        <v>0</v>
      </c>
      <c r="AA1187" s="33">
        <v>0.70401460000000005</v>
      </c>
      <c r="AB1187" s="33">
        <v>72.063000000000002</v>
      </c>
      <c r="AC1187" s="33">
        <v>21.736000000000001</v>
      </c>
      <c r="AD1187" s="33">
        <v>22.620999999999999</v>
      </c>
      <c r="AE1187" s="33">
        <v>-7.0030000000000001</v>
      </c>
      <c r="AF1187" s="33">
        <v>18.039000000000001</v>
      </c>
      <c r="AG1187" s="33">
        <v>-22.209</v>
      </c>
      <c r="AH1187" s="33">
        <v>-22.209</v>
      </c>
      <c r="AI1187" s="33">
        <v>-6.88</v>
      </c>
      <c r="AJ1187" s="33">
        <v>9906.0380000000005</v>
      </c>
      <c r="AK1187" s="33">
        <v>2.3849999999999998</v>
      </c>
      <c r="AL1187" s="33">
        <v>5899.2929999999997</v>
      </c>
      <c r="AM1187" s="33">
        <v>1.39</v>
      </c>
      <c r="AN1187">
        <v>3.24</v>
      </c>
      <c r="AO1187">
        <v>-0.49199999999999999</v>
      </c>
      <c r="AP1187">
        <v>3</v>
      </c>
      <c r="AQ1187">
        <v>4.3179999999999996</v>
      </c>
      <c r="AR1187">
        <v>1</v>
      </c>
      <c r="AS1187">
        <v>100</v>
      </c>
      <c r="AT1187">
        <v>0</v>
      </c>
      <c r="AU1187">
        <v>0</v>
      </c>
      <c r="AV1187">
        <v>0</v>
      </c>
      <c r="AW1187">
        <v>4</v>
      </c>
      <c r="AX1187">
        <v>2</v>
      </c>
      <c r="AY1187">
        <v>22</v>
      </c>
      <c r="AZ1187">
        <v>0</v>
      </c>
      <c r="BA1187">
        <v>22</v>
      </c>
      <c r="BB1187">
        <v>16</v>
      </c>
      <c r="BC1187">
        <v>48</v>
      </c>
    </row>
    <row r="1188" spans="1:55" x14ac:dyDescent="0.3">
      <c r="A1188" t="str">
        <f>'Smile-IC50-CC50'!A1188</f>
        <v>CHEMBL4783295</v>
      </c>
      <c r="C1188" s="11" t="str">
        <f>'Smile-IC50-CC50'!I1188</f>
        <v>CCCCCCCCCCCC[N+]12CC[N+](CC1)(CC2)Cc3cc(ccc3)C[N+](CC4)(CC5)CC[N+]45CCCCCCCCCCCC</v>
      </c>
      <c r="D1188" s="25">
        <f>'Smile-IC50-CC50'!B1188</f>
        <v>1.3</v>
      </c>
      <c r="E1188" s="26">
        <f>'Smile-IC50-CC50'!C1188</f>
        <v>8.4</v>
      </c>
      <c r="F1188" s="27">
        <f>'Smile-IC50-CC50'!D1188</f>
        <v>6.4615384615384617</v>
      </c>
      <c r="G1188">
        <v>16</v>
      </c>
      <c r="H1188">
        <v>0</v>
      </c>
      <c r="I1188">
        <v>0</v>
      </c>
      <c r="J1188">
        <v>0</v>
      </c>
      <c r="K1188">
        <v>0</v>
      </c>
      <c r="L1188">
        <v>26</v>
      </c>
      <c r="M1188">
        <v>0</v>
      </c>
      <c r="N1188">
        <v>2</v>
      </c>
      <c r="O1188">
        <v>667.15899999999999</v>
      </c>
      <c r="P1188">
        <v>1.929</v>
      </c>
      <c r="Q1188">
        <v>1224.367</v>
      </c>
      <c r="R1188">
        <v>1132.412</v>
      </c>
      <c r="S1188">
        <v>0</v>
      </c>
      <c r="T1188">
        <v>91.954999999999998</v>
      </c>
      <c r="U1188">
        <v>0</v>
      </c>
      <c r="V1188">
        <v>2350.433</v>
      </c>
      <c r="W1188">
        <v>0</v>
      </c>
      <c r="X1188">
        <v>0</v>
      </c>
      <c r="Y1188" s="33">
        <v>1.5823E-3</v>
      </c>
      <c r="Z1188" s="33">
        <v>0</v>
      </c>
      <c r="AA1188" s="33">
        <v>0.69826239999999995</v>
      </c>
      <c r="AB1188" s="33">
        <v>72.093999999999994</v>
      </c>
      <c r="AC1188" s="33">
        <v>21.756</v>
      </c>
      <c r="AD1188" s="33">
        <v>22.523</v>
      </c>
      <c r="AE1188" s="33">
        <v>-7.1159999999999997</v>
      </c>
      <c r="AF1188" s="33">
        <v>18.231000000000002</v>
      </c>
      <c r="AG1188" s="33">
        <v>-22.28</v>
      </c>
      <c r="AH1188" s="33">
        <v>-22.28</v>
      </c>
      <c r="AI1188" s="33">
        <v>-6.8529999999999998</v>
      </c>
      <c r="AJ1188" s="33">
        <v>9906.0380000000005</v>
      </c>
      <c r="AK1188" s="33">
        <v>2.46</v>
      </c>
      <c r="AL1188" s="33">
        <v>5899.2929999999997</v>
      </c>
      <c r="AM1188" s="33">
        <v>1.3009999999999999</v>
      </c>
      <c r="AN1188">
        <v>3.262</v>
      </c>
      <c r="AO1188">
        <v>-0.312</v>
      </c>
      <c r="AP1188">
        <v>3</v>
      </c>
      <c r="AQ1188">
        <v>4.3369999999999997</v>
      </c>
      <c r="AR1188">
        <v>1</v>
      </c>
      <c r="AS1188">
        <v>100</v>
      </c>
      <c r="AT1188">
        <v>0</v>
      </c>
      <c r="AU1188">
        <v>0</v>
      </c>
      <c r="AV1188">
        <v>0</v>
      </c>
      <c r="AW1188">
        <v>4</v>
      </c>
      <c r="AX1188">
        <v>2</v>
      </c>
      <c r="AY1188">
        <v>22</v>
      </c>
      <c r="AZ1188">
        <v>0</v>
      </c>
      <c r="BA1188">
        <v>22</v>
      </c>
      <c r="BB1188">
        <v>16</v>
      </c>
      <c r="BC1188">
        <v>48</v>
      </c>
    </row>
    <row r="1189" spans="1:55" x14ac:dyDescent="0.3">
      <c r="A1189" t="str">
        <f>'Smile-IC50-CC50'!A1189</f>
        <v>CHEMBL4762883</v>
      </c>
      <c r="C1189" s="11" t="str">
        <f>'Smile-IC50-CC50'!I1189</f>
        <v>CCCCCCCCCCCC[N+]12CC[N+](CC1)(CC2)Cc3ccc(cc3)C[N+](CC4)(CC5)CC[N+]45CCCCCCCCCCCC</v>
      </c>
      <c r="D1189" s="25">
        <f>'Smile-IC50-CC50'!B1189</f>
        <v>1</v>
      </c>
      <c r="E1189" s="26">
        <f>'Smile-IC50-CC50'!C1189</f>
        <v>2.9</v>
      </c>
      <c r="F1189" s="27">
        <f>'Smile-IC50-CC50'!D1189</f>
        <v>2.9</v>
      </c>
      <c r="G1189">
        <v>16</v>
      </c>
      <c r="H1189">
        <v>0</v>
      </c>
      <c r="I1189">
        <v>0</v>
      </c>
      <c r="J1189">
        <v>0</v>
      </c>
      <c r="K1189">
        <v>0</v>
      </c>
      <c r="L1189">
        <v>26</v>
      </c>
      <c r="M1189">
        <v>0</v>
      </c>
      <c r="N1189">
        <v>2</v>
      </c>
      <c r="O1189">
        <v>667.15899999999999</v>
      </c>
      <c r="P1189">
        <v>1.1180000000000001</v>
      </c>
      <c r="Q1189">
        <v>1258.9870000000001</v>
      </c>
      <c r="R1189">
        <v>1169.6289999999999</v>
      </c>
      <c r="S1189">
        <v>0</v>
      </c>
      <c r="T1189">
        <v>89.358000000000004</v>
      </c>
      <c r="U1189">
        <v>0</v>
      </c>
      <c r="V1189">
        <v>2396.567</v>
      </c>
      <c r="W1189">
        <v>0</v>
      </c>
      <c r="X1189">
        <v>0</v>
      </c>
      <c r="Y1189" s="33">
        <v>5.2150000000000005E-4</v>
      </c>
      <c r="Z1189" s="33">
        <v>0</v>
      </c>
      <c r="AA1189" s="33">
        <v>0.68791820000000004</v>
      </c>
      <c r="AB1189" s="33">
        <v>73.915000000000006</v>
      </c>
      <c r="AC1189" s="33">
        <v>22.41</v>
      </c>
      <c r="AD1189" s="33">
        <v>23.07</v>
      </c>
      <c r="AE1189" s="33">
        <v>-6.944</v>
      </c>
      <c r="AF1189" s="33">
        <v>18.817</v>
      </c>
      <c r="AG1189" s="33">
        <v>-22.76</v>
      </c>
      <c r="AH1189" s="33">
        <v>-22.76</v>
      </c>
      <c r="AI1189" s="33">
        <v>-7.008</v>
      </c>
      <c r="AJ1189" s="33">
        <v>9906.0380000000005</v>
      </c>
      <c r="AK1189" s="33">
        <v>2.5350000000000001</v>
      </c>
      <c r="AL1189" s="33">
        <v>5899.2929999999997</v>
      </c>
      <c r="AM1189" s="33">
        <v>1.292</v>
      </c>
      <c r="AN1189">
        <v>3.2450000000000001</v>
      </c>
      <c r="AO1189">
        <v>-0.23599999999999999</v>
      </c>
      <c r="AP1189">
        <v>3</v>
      </c>
      <c r="AQ1189">
        <v>4.4710000000000001</v>
      </c>
      <c r="AR1189">
        <v>1</v>
      </c>
      <c r="AS1189">
        <v>100</v>
      </c>
      <c r="AT1189">
        <v>0</v>
      </c>
      <c r="AU1189">
        <v>0</v>
      </c>
      <c r="AV1189">
        <v>0</v>
      </c>
      <c r="AW1189">
        <v>4</v>
      </c>
      <c r="AX1189">
        <v>2</v>
      </c>
      <c r="AY1189">
        <v>22</v>
      </c>
      <c r="AZ1189">
        <v>0</v>
      </c>
      <c r="BA1189">
        <v>22</v>
      </c>
      <c r="BB1189">
        <v>16</v>
      </c>
      <c r="BC1189">
        <v>48</v>
      </c>
    </row>
    <row r="1190" spans="1:55" x14ac:dyDescent="0.3">
      <c r="A1190" t="str">
        <f>'Smile-IC50-CC50'!A1190</f>
        <v>CHEMBL674</v>
      </c>
      <c r="C1190" s="11" t="str">
        <f>'Smile-IC50-CC50'!I1190</f>
        <v>CC(=O)N[C@H]([C@H](C1)N)[C@@H](C=C1C(=O)O)OC(CC)CC</v>
      </c>
      <c r="D1190" s="25">
        <f>'Smile-IC50-CC50'!B1190</f>
        <v>5.7000000000000002E-2</v>
      </c>
      <c r="E1190" s="26">
        <f>'Smile-IC50-CC50'!C1190</f>
        <v>5.6870000000000003</v>
      </c>
      <c r="F1190" s="27">
        <f>'Smile-IC50-CC50'!D1190</f>
        <v>99.771929824561411</v>
      </c>
      <c r="G1190">
        <v>0</v>
      </c>
      <c r="H1190">
        <v>1</v>
      </c>
      <c r="I1190">
        <v>0</v>
      </c>
      <c r="J1190">
        <v>1</v>
      </c>
      <c r="K1190">
        <v>1</v>
      </c>
      <c r="L1190">
        <v>7</v>
      </c>
      <c r="M1190">
        <v>0</v>
      </c>
      <c r="N1190">
        <v>-2</v>
      </c>
      <c r="O1190">
        <v>284.35500000000002</v>
      </c>
      <c r="P1190">
        <v>10.282</v>
      </c>
      <c r="Q1190">
        <v>549.52599999999995</v>
      </c>
      <c r="R1190">
        <v>358.64299999999997</v>
      </c>
      <c r="S1190">
        <v>177.994</v>
      </c>
      <c r="T1190">
        <v>12.888999999999999</v>
      </c>
      <c r="U1190">
        <v>0</v>
      </c>
      <c r="V1190">
        <v>962.9</v>
      </c>
      <c r="W1190">
        <v>4</v>
      </c>
      <c r="X1190">
        <v>7.2</v>
      </c>
      <c r="Y1190" s="33">
        <v>0.1097934</v>
      </c>
      <c r="Z1190" s="33">
        <v>2.6204399999999999E-2</v>
      </c>
      <c r="AA1190" s="33">
        <v>0.85815260000000004</v>
      </c>
      <c r="AB1190" s="33">
        <v>28.01</v>
      </c>
      <c r="AC1190" s="33">
        <v>9.4290000000000003</v>
      </c>
      <c r="AD1190" s="33">
        <v>20.021999999999998</v>
      </c>
      <c r="AE1190" s="33">
        <v>16.114999999999998</v>
      </c>
      <c r="AF1190" s="33">
        <v>-1.694</v>
      </c>
      <c r="AG1190" s="33">
        <v>-1.1200000000000001</v>
      </c>
      <c r="AH1190" s="33">
        <v>-0.60199999999999998</v>
      </c>
      <c r="AI1190" s="33">
        <v>-1.4330000000000001</v>
      </c>
      <c r="AJ1190" s="33">
        <v>7.14</v>
      </c>
      <c r="AK1190" s="33">
        <v>-1.071</v>
      </c>
      <c r="AL1190" s="33">
        <v>6.2830000000000004</v>
      </c>
      <c r="AM1190" s="33">
        <v>-6.1449999999999996</v>
      </c>
      <c r="AN1190">
        <v>9.41</v>
      </c>
      <c r="AO1190">
        <v>0.65800000000000003</v>
      </c>
      <c r="AP1190">
        <v>3</v>
      </c>
      <c r="AQ1190">
        <v>-0.89500000000000002</v>
      </c>
      <c r="AR1190">
        <v>2</v>
      </c>
      <c r="AS1190">
        <v>32.305</v>
      </c>
      <c r="AT1190">
        <v>0</v>
      </c>
      <c r="AU1190">
        <v>32.006999999999998</v>
      </c>
      <c r="AV1190">
        <v>117.229</v>
      </c>
      <c r="AW1190">
        <v>6</v>
      </c>
      <c r="AX1190">
        <v>0</v>
      </c>
      <c r="AY1190">
        <v>6</v>
      </c>
      <c r="AZ1190">
        <v>0</v>
      </c>
      <c r="BA1190">
        <v>6</v>
      </c>
      <c r="BB1190">
        <v>4</v>
      </c>
      <c r="BC1190">
        <v>20</v>
      </c>
    </row>
    <row r="1191" spans="1:55" x14ac:dyDescent="0.3">
      <c r="A1191" t="str">
        <f>'Smile-IC50-CC50'!A1191</f>
        <v>CHEMBL674</v>
      </c>
      <c r="C1191" s="11" t="str">
        <f>'Smile-IC50-CC50'!I1191</f>
        <v>CC(=O)N[C@H]([C@H](C1)N)[C@@H](C=C1C(=O)O)OC(CC)CC</v>
      </c>
      <c r="D1191" s="25">
        <f>'Smile-IC50-CC50'!B1191</f>
        <v>5.7000000000000002E-2</v>
      </c>
      <c r="E1191" s="26">
        <f>'Smile-IC50-CC50'!C1191</f>
        <v>5.6870000000000003</v>
      </c>
      <c r="F1191" s="27">
        <f>'Smile-IC50-CC50'!D1191</f>
        <v>99.771929824561411</v>
      </c>
      <c r="G1191">
        <v>0</v>
      </c>
      <c r="H1191">
        <v>1</v>
      </c>
      <c r="I1191">
        <v>0</v>
      </c>
      <c r="J1191">
        <v>1</v>
      </c>
      <c r="K1191">
        <v>1</v>
      </c>
      <c r="L1191">
        <v>7</v>
      </c>
      <c r="M1191">
        <v>0</v>
      </c>
      <c r="N1191">
        <v>-2</v>
      </c>
      <c r="O1191">
        <v>284.35500000000002</v>
      </c>
      <c r="P1191">
        <v>10.282</v>
      </c>
      <c r="Q1191">
        <v>549.52599999999995</v>
      </c>
      <c r="R1191">
        <v>358.64299999999997</v>
      </c>
      <c r="S1191">
        <v>177.994</v>
      </c>
      <c r="T1191">
        <v>12.888999999999999</v>
      </c>
      <c r="U1191">
        <v>0</v>
      </c>
      <c r="V1191">
        <v>962.9</v>
      </c>
      <c r="W1191">
        <v>4</v>
      </c>
      <c r="X1191">
        <v>7.2</v>
      </c>
      <c r="Y1191" s="33">
        <v>0.1097934</v>
      </c>
      <c r="Z1191" s="33">
        <v>2.6204399999999999E-2</v>
      </c>
      <c r="AA1191" s="33">
        <v>0.85815260000000004</v>
      </c>
      <c r="AB1191" s="33">
        <v>28.01</v>
      </c>
      <c r="AC1191" s="33">
        <v>9.4290000000000003</v>
      </c>
      <c r="AD1191" s="33">
        <v>20.021999999999998</v>
      </c>
      <c r="AE1191" s="33">
        <v>16.114999999999998</v>
      </c>
      <c r="AF1191" s="33">
        <v>-1.694</v>
      </c>
      <c r="AG1191" s="33">
        <v>-1.1200000000000001</v>
      </c>
      <c r="AH1191" s="33">
        <v>-0.60199999999999998</v>
      </c>
      <c r="AI1191" s="33">
        <v>-1.4330000000000001</v>
      </c>
      <c r="AJ1191" s="33">
        <v>7.14</v>
      </c>
      <c r="AK1191" s="33">
        <v>-1.071</v>
      </c>
      <c r="AL1191" s="33">
        <v>6.2830000000000004</v>
      </c>
      <c r="AM1191" s="33">
        <v>-6.1449999999999996</v>
      </c>
      <c r="AN1191">
        <v>9.41</v>
      </c>
      <c r="AO1191">
        <v>0.65800000000000003</v>
      </c>
      <c r="AP1191">
        <v>3</v>
      </c>
      <c r="AQ1191">
        <v>-0.89500000000000002</v>
      </c>
      <c r="AR1191">
        <v>2</v>
      </c>
      <c r="AS1191">
        <v>32.305</v>
      </c>
      <c r="AT1191">
        <v>0</v>
      </c>
      <c r="AU1191">
        <v>32.006999999999998</v>
      </c>
      <c r="AV1191">
        <v>117.229</v>
      </c>
      <c r="AW1191">
        <v>6</v>
      </c>
      <c r="AX1191">
        <v>0</v>
      </c>
      <c r="AY1191">
        <v>6</v>
      </c>
      <c r="AZ1191">
        <v>0</v>
      </c>
      <c r="BA1191">
        <v>6</v>
      </c>
      <c r="BB1191">
        <v>4</v>
      </c>
      <c r="BC1191">
        <v>20</v>
      </c>
    </row>
    <row r="1192" spans="1:55" x14ac:dyDescent="0.3">
      <c r="A1192" t="str">
        <f>'Smile-IC50-CC50'!A1192</f>
        <v>CHEMBL674</v>
      </c>
      <c r="C1192" s="11" t="str">
        <f>'Smile-IC50-CC50'!I1192</f>
        <v>CC(=O)N[C@H]([C@H](C1)N)[C@@H](C=C1C(=O)O)OC(CC)CC</v>
      </c>
      <c r="D1192" s="25">
        <f>'Smile-IC50-CC50'!B1192</f>
        <v>5.7000000000000002E-2</v>
      </c>
      <c r="E1192" s="26">
        <f>'Smile-IC50-CC50'!C1192</f>
        <v>5.6870000000000003</v>
      </c>
      <c r="F1192" s="27">
        <f>'Smile-IC50-CC50'!D1192</f>
        <v>99.771929824561411</v>
      </c>
      <c r="G1192">
        <v>0</v>
      </c>
      <c r="H1192">
        <v>1</v>
      </c>
      <c r="I1192">
        <v>0</v>
      </c>
      <c r="J1192">
        <v>1</v>
      </c>
      <c r="K1192">
        <v>1</v>
      </c>
      <c r="L1192">
        <v>7</v>
      </c>
      <c r="M1192">
        <v>0</v>
      </c>
      <c r="N1192">
        <v>-2</v>
      </c>
      <c r="O1192">
        <v>284.35500000000002</v>
      </c>
      <c r="P1192">
        <v>10.282</v>
      </c>
      <c r="Q1192">
        <v>549.52599999999995</v>
      </c>
      <c r="R1192">
        <v>358.64299999999997</v>
      </c>
      <c r="S1192">
        <v>177.994</v>
      </c>
      <c r="T1192">
        <v>12.888999999999999</v>
      </c>
      <c r="U1192">
        <v>0</v>
      </c>
      <c r="V1192">
        <v>962.9</v>
      </c>
      <c r="W1192">
        <v>4</v>
      </c>
      <c r="X1192">
        <v>7.2</v>
      </c>
      <c r="Y1192" s="33">
        <v>0.1097934</v>
      </c>
      <c r="Z1192" s="33">
        <v>2.6204399999999999E-2</v>
      </c>
      <c r="AA1192" s="33">
        <v>0.85815260000000004</v>
      </c>
      <c r="AB1192" s="33">
        <v>28.01</v>
      </c>
      <c r="AC1192" s="33">
        <v>9.4290000000000003</v>
      </c>
      <c r="AD1192" s="33">
        <v>20.021999999999998</v>
      </c>
      <c r="AE1192" s="33">
        <v>16.114999999999998</v>
      </c>
      <c r="AF1192" s="33">
        <v>-1.694</v>
      </c>
      <c r="AG1192" s="33">
        <v>-1.1200000000000001</v>
      </c>
      <c r="AH1192" s="33">
        <v>-0.60199999999999998</v>
      </c>
      <c r="AI1192" s="33">
        <v>-1.4330000000000001</v>
      </c>
      <c r="AJ1192" s="33">
        <v>7.14</v>
      </c>
      <c r="AK1192" s="33">
        <v>-1.071</v>
      </c>
      <c r="AL1192" s="33">
        <v>6.2830000000000004</v>
      </c>
      <c r="AM1192" s="33">
        <v>-6.1449999999999996</v>
      </c>
      <c r="AN1192">
        <v>9.41</v>
      </c>
      <c r="AO1192">
        <v>0.65800000000000003</v>
      </c>
      <c r="AP1192">
        <v>3</v>
      </c>
      <c r="AQ1192">
        <v>-0.89500000000000002</v>
      </c>
      <c r="AR1192">
        <v>2</v>
      </c>
      <c r="AS1192">
        <v>32.305</v>
      </c>
      <c r="AT1192">
        <v>0</v>
      </c>
      <c r="AU1192">
        <v>32.006999999999998</v>
      </c>
      <c r="AV1192">
        <v>117.229</v>
      </c>
      <c r="AW1192">
        <v>6</v>
      </c>
      <c r="AX1192">
        <v>0</v>
      </c>
      <c r="AY1192">
        <v>6</v>
      </c>
      <c r="AZ1192">
        <v>0</v>
      </c>
      <c r="BA1192">
        <v>6</v>
      </c>
      <c r="BB1192">
        <v>4</v>
      </c>
      <c r="BC1192">
        <v>20</v>
      </c>
    </row>
    <row r="1193" spans="1:55" x14ac:dyDescent="0.3">
      <c r="A1193" t="str">
        <f>'Smile-IC50-CC50'!A1193</f>
        <v>CHEMBL674</v>
      </c>
      <c r="C1193" s="11" t="str">
        <f>'Smile-IC50-CC50'!I1193</f>
        <v>CC(=O)N[C@H]([C@H](C1)N)[C@@H](C=C1C(=O)O)OC(CC)CC</v>
      </c>
      <c r="D1193" s="25">
        <f>'Smile-IC50-CC50'!B1193</f>
        <v>5.7000000000000002E-2</v>
      </c>
      <c r="E1193" s="26">
        <f>'Smile-IC50-CC50'!C1193</f>
        <v>5.6870000000000003</v>
      </c>
      <c r="F1193" s="27">
        <f>'Smile-IC50-CC50'!D1193</f>
        <v>99.771929824561411</v>
      </c>
      <c r="G1193">
        <v>0</v>
      </c>
      <c r="H1193">
        <v>1</v>
      </c>
      <c r="I1193">
        <v>0</v>
      </c>
      <c r="J1193">
        <v>1</v>
      </c>
      <c r="K1193">
        <v>1</v>
      </c>
      <c r="L1193">
        <v>7</v>
      </c>
      <c r="M1193">
        <v>0</v>
      </c>
      <c r="N1193">
        <v>-2</v>
      </c>
      <c r="O1193">
        <v>284.35500000000002</v>
      </c>
      <c r="P1193">
        <v>10.282</v>
      </c>
      <c r="Q1193">
        <v>549.52599999999995</v>
      </c>
      <c r="R1193">
        <v>358.64299999999997</v>
      </c>
      <c r="S1193">
        <v>177.994</v>
      </c>
      <c r="T1193">
        <v>12.888999999999999</v>
      </c>
      <c r="U1193">
        <v>0</v>
      </c>
      <c r="V1193">
        <v>962.9</v>
      </c>
      <c r="W1193">
        <v>4</v>
      </c>
      <c r="X1193">
        <v>7.2</v>
      </c>
      <c r="Y1193" s="33">
        <v>0.1097934</v>
      </c>
      <c r="Z1193" s="33">
        <v>2.6204399999999999E-2</v>
      </c>
      <c r="AA1193" s="33">
        <v>0.85815260000000004</v>
      </c>
      <c r="AB1193" s="33">
        <v>28.01</v>
      </c>
      <c r="AC1193" s="33">
        <v>9.4290000000000003</v>
      </c>
      <c r="AD1193" s="33">
        <v>20.021999999999998</v>
      </c>
      <c r="AE1193" s="33">
        <v>16.114999999999998</v>
      </c>
      <c r="AF1193" s="33">
        <v>-1.694</v>
      </c>
      <c r="AG1193" s="33">
        <v>-1.1200000000000001</v>
      </c>
      <c r="AH1193" s="33">
        <v>-0.60199999999999998</v>
      </c>
      <c r="AI1193" s="33">
        <v>-1.4330000000000001</v>
      </c>
      <c r="AJ1193" s="33">
        <v>7.14</v>
      </c>
      <c r="AK1193" s="33">
        <v>-1.071</v>
      </c>
      <c r="AL1193" s="33">
        <v>6.2830000000000004</v>
      </c>
      <c r="AM1193" s="33">
        <v>-6.1449999999999996</v>
      </c>
      <c r="AN1193">
        <v>9.41</v>
      </c>
      <c r="AO1193">
        <v>0.65800000000000003</v>
      </c>
      <c r="AP1193">
        <v>3</v>
      </c>
      <c r="AQ1193">
        <v>-0.89500000000000002</v>
      </c>
      <c r="AR1193">
        <v>2</v>
      </c>
      <c r="AS1193">
        <v>32.305</v>
      </c>
      <c r="AT1193">
        <v>0</v>
      </c>
      <c r="AU1193">
        <v>32.006999999999998</v>
      </c>
      <c r="AV1193">
        <v>117.229</v>
      </c>
      <c r="AW1193">
        <v>6</v>
      </c>
      <c r="AX1193">
        <v>0</v>
      </c>
      <c r="AY1193">
        <v>6</v>
      </c>
      <c r="AZ1193">
        <v>0</v>
      </c>
      <c r="BA1193">
        <v>6</v>
      </c>
      <c r="BB1193">
        <v>4</v>
      </c>
      <c r="BC1193">
        <v>20</v>
      </c>
    </row>
    <row r="1194" spans="1:55" x14ac:dyDescent="0.3">
      <c r="A1194" t="str">
        <f>'Smile-IC50-CC50'!A1194</f>
        <v>CHEMBL674</v>
      </c>
      <c r="C1194" s="11" t="str">
        <f>'Smile-IC50-CC50'!I1194</f>
        <v>CC(=O)N[C@H]([C@H](C1)N)[C@@H](C=C1C(=O)O)OC(CC)CC</v>
      </c>
      <c r="D1194" s="25">
        <f>'Smile-IC50-CC50'!B1194</f>
        <v>1E-3</v>
      </c>
      <c r="E1194" s="26">
        <f>'Smile-IC50-CC50'!C1194</f>
        <v>5.6870000000000003</v>
      </c>
      <c r="F1194" s="27">
        <f>'Smile-IC50-CC50'!D1194</f>
        <v>5687</v>
      </c>
      <c r="G1194">
        <v>0</v>
      </c>
      <c r="H1194">
        <v>1</v>
      </c>
      <c r="I1194">
        <v>0</v>
      </c>
      <c r="J1194">
        <v>1</v>
      </c>
      <c r="K1194">
        <v>1</v>
      </c>
      <c r="L1194">
        <v>7</v>
      </c>
      <c r="M1194">
        <v>0</v>
      </c>
      <c r="N1194">
        <v>-2</v>
      </c>
      <c r="O1194">
        <v>284.35500000000002</v>
      </c>
      <c r="P1194">
        <v>10.282</v>
      </c>
      <c r="Q1194">
        <v>549.52599999999995</v>
      </c>
      <c r="R1194">
        <v>358.64299999999997</v>
      </c>
      <c r="S1194">
        <v>177.994</v>
      </c>
      <c r="T1194">
        <v>12.888999999999999</v>
      </c>
      <c r="U1194">
        <v>0</v>
      </c>
      <c r="V1194">
        <v>962.9</v>
      </c>
      <c r="W1194">
        <v>4</v>
      </c>
      <c r="X1194">
        <v>7.2</v>
      </c>
      <c r="Y1194" s="33">
        <v>0.1097934</v>
      </c>
      <c r="Z1194" s="33">
        <v>2.6204399999999999E-2</v>
      </c>
      <c r="AA1194" s="33">
        <v>0.85815260000000004</v>
      </c>
      <c r="AB1194" s="33">
        <v>28.01</v>
      </c>
      <c r="AC1194" s="33">
        <v>9.4290000000000003</v>
      </c>
      <c r="AD1194" s="33">
        <v>20.021999999999998</v>
      </c>
      <c r="AE1194" s="33">
        <v>16.114999999999998</v>
      </c>
      <c r="AF1194" s="33">
        <v>-1.694</v>
      </c>
      <c r="AG1194" s="33">
        <v>-1.1200000000000001</v>
      </c>
      <c r="AH1194" s="33">
        <v>-0.60199999999999998</v>
      </c>
      <c r="AI1194" s="33">
        <v>-1.4330000000000001</v>
      </c>
      <c r="AJ1194" s="33">
        <v>7.14</v>
      </c>
      <c r="AK1194" s="33">
        <v>-1.071</v>
      </c>
      <c r="AL1194" s="33">
        <v>6.2830000000000004</v>
      </c>
      <c r="AM1194" s="33">
        <v>-6.1449999999999996</v>
      </c>
      <c r="AN1194">
        <v>9.41</v>
      </c>
      <c r="AO1194">
        <v>0.65800000000000003</v>
      </c>
      <c r="AP1194">
        <v>3</v>
      </c>
      <c r="AQ1194">
        <v>-0.89500000000000002</v>
      </c>
      <c r="AR1194">
        <v>2</v>
      </c>
      <c r="AS1194">
        <v>32.305</v>
      </c>
      <c r="AT1194">
        <v>0</v>
      </c>
      <c r="AU1194">
        <v>32.006999999999998</v>
      </c>
      <c r="AV1194">
        <v>117.229</v>
      </c>
      <c r="AW1194">
        <v>6</v>
      </c>
      <c r="AX1194">
        <v>0</v>
      </c>
      <c r="AY1194">
        <v>6</v>
      </c>
      <c r="AZ1194">
        <v>0</v>
      </c>
      <c r="BA1194">
        <v>6</v>
      </c>
      <c r="BB1194">
        <v>4</v>
      </c>
      <c r="BC1194">
        <v>20</v>
      </c>
    </row>
    <row r="1195" spans="1:55" x14ac:dyDescent="0.3">
      <c r="A1195" t="str">
        <f>'Smile-IC50-CC50'!A1195</f>
        <v>CHEMBL4283236</v>
      </c>
      <c r="C1195" s="11" t="str">
        <f>'Smile-IC50-CC50'!I1195</f>
        <v>C1[C@@H](C2)C[C@H](C3)C[C@]2(O)C[C@@]13NCc4ccc(s4)-c5c(Cl)cccc5</v>
      </c>
      <c r="D1195" s="25">
        <f>'Smile-IC50-CC50'!B1195</f>
        <v>0.93500000000000005</v>
      </c>
      <c r="E1195" s="26">
        <f>'Smile-IC50-CC50'!C1195</f>
        <v>24.382000000000001</v>
      </c>
      <c r="F1195" s="27">
        <f>'Smile-IC50-CC50'!D1195</f>
        <v>26.077005347593584</v>
      </c>
      <c r="G1195">
        <v>1</v>
      </c>
      <c r="H1195">
        <v>1</v>
      </c>
      <c r="I1195">
        <v>0</v>
      </c>
      <c r="J1195">
        <v>0</v>
      </c>
      <c r="K1195">
        <v>0</v>
      </c>
      <c r="L1195">
        <v>4</v>
      </c>
      <c r="M1195">
        <v>0</v>
      </c>
      <c r="N1195">
        <v>2</v>
      </c>
      <c r="O1195">
        <v>373.94</v>
      </c>
      <c r="P1195">
        <v>2.3410000000000002</v>
      </c>
      <c r="Q1195">
        <v>616.38900000000001</v>
      </c>
      <c r="R1195">
        <v>260.65800000000002</v>
      </c>
      <c r="S1195">
        <v>49.277000000000001</v>
      </c>
      <c r="T1195">
        <v>217.006</v>
      </c>
      <c r="U1195">
        <v>89.447999999999993</v>
      </c>
      <c r="V1195">
        <v>1112.0730000000001</v>
      </c>
      <c r="W1195">
        <v>2</v>
      </c>
      <c r="X1195">
        <v>1.75</v>
      </c>
      <c r="Y1195" s="33">
        <v>4.9293999999999996E-3</v>
      </c>
      <c r="Z1195" s="33">
        <v>4.0150999999999997E-3</v>
      </c>
      <c r="AA1195" s="33">
        <v>0.84216899999999995</v>
      </c>
      <c r="AB1195" s="33">
        <v>37.854999999999997</v>
      </c>
      <c r="AC1195" s="33">
        <v>11.513999999999999</v>
      </c>
      <c r="AD1195" s="33">
        <v>16.408000000000001</v>
      </c>
      <c r="AE1195" s="33">
        <v>6.8159999999999998</v>
      </c>
      <c r="AF1195" s="33">
        <v>5.0039999999999996</v>
      </c>
      <c r="AG1195" s="33">
        <v>-5.0990000000000002</v>
      </c>
      <c r="AH1195" s="33">
        <v>-5.5149999999999997</v>
      </c>
      <c r="AI1195" s="33">
        <v>-5.8470000000000004</v>
      </c>
      <c r="AJ1195" s="33">
        <v>842.36800000000005</v>
      </c>
      <c r="AK1195" s="33">
        <v>0.47699999999999998</v>
      </c>
      <c r="AL1195" s="33">
        <v>1405.078</v>
      </c>
      <c r="AM1195" s="33">
        <v>-3.3420000000000001</v>
      </c>
      <c r="AN1195">
        <v>8.8840000000000003</v>
      </c>
      <c r="AO1195">
        <v>1.077</v>
      </c>
      <c r="AP1195">
        <v>4</v>
      </c>
      <c r="AQ1195">
        <v>1.0129999999999999</v>
      </c>
      <c r="AR1195">
        <v>3</v>
      </c>
      <c r="AS1195">
        <v>95.644999999999996</v>
      </c>
      <c r="AT1195">
        <v>0</v>
      </c>
      <c r="AU1195">
        <v>0</v>
      </c>
      <c r="AV1195">
        <v>31.765000000000001</v>
      </c>
      <c r="AW1195">
        <v>2</v>
      </c>
      <c r="AX1195">
        <v>1</v>
      </c>
      <c r="AY1195">
        <v>21</v>
      </c>
      <c r="AZ1195">
        <v>0</v>
      </c>
      <c r="BA1195">
        <v>21</v>
      </c>
      <c r="BB1195">
        <v>10</v>
      </c>
      <c r="BC1195">
        <v>25</v>
      </c>
    </row>
    <row r="1196" spans="1:55" x14ac:dyDescent="0.3">
      <c r="A1196" t="str">
        <f>'Smile-IC50-CC50'!A1196</f>
        <v>CHEMBL4279317</v>
      </c>
      <c r="C1196" s="11" t="str">
        <f>'Smile-IC50-CC50'!I1196</f>
        <v>C1[C@@H](C2)C[C@H](C3)C[C@]2(O)C[C@@]13NCc4ccc(s4)-c5ccccc5</v>
      </c>
      <c r="D1196" s="25">
        <f>'Smile-IC50-CC50'!B1196</f>
        <v>0.71299999999999997</v>
      </c>
      <c r="E1196" s="26">
        <f>'Smile-IC50-CC50'!C1196</f>
        <v>27.33</v>
      </c>
      <c r="F1196" s="27">
        <f>'Smile-IC50-CC50'!D1196</f>
        <v>38.330995792426364</v>
      </c>
      <c r="G1196">
        <v>1</v>
      </c>
      <c r="H1196">
        <v>1</v>
      </c>
      <c r="I1196">
        <v>0</v>
      </c>
      <c r="J1196">
        <v>0</v>
      </c>
      <c r="K1196">
        <v>0</v>
      </c>
      <c r="L1196">
        <v>4</v>
      </c>
      <c r="M1196">
        <v>0</v>
      </c>
      <c r="N1196">
        <v>1</v>
      </c>
      <c r="O1196">
        <v>339.495</v>
      </c>
      <c r="P1196">
        <v>3.331</v>
      </c>
      <c r="Q1196">
        <v>585.49300000000005</v>
      </c>
      <c r="R1196">
        <v>261.74</v>
      </c>
      <c r="S1196">
        <v>48.841999999999999</v>
      </c>
      <c r="T1196">
        <v>238.64</v>
      </c>
      <c r="U1196">
        <v>36.270000000000003</v>
      </c>
      <c r="V1196">
        <v>1068.7190000000001</v>
      </c>
      <c r="W1196">
        <v>2</v>
      </c>
      <c r="X1196">
        <v>1.75</v>
      </c>
      <c r="Y1196" s="33">
        <v>1.0380800000000001E-2</v>
      </c>
      <c r="Z1196" s="33">
        <v>4.2269999999999999E-3</v>
      </c>
      <c r="AA1196" s="33">
        <v>0.86341440000000003</v>
      </c>
      <c r="AB1196" s="33">
        <v>36.326999999999998</v>
      </c>
      <c r="AC1196" s="33">
        <v>10.93</v>
      </c>
      <c r="AD1196" s="33">
        <v>15.776</v>
      </c>
      <c r="AE1196" s="33">
        <v>6.867</v>
      </c>
      <c r="AF1196" s="33">
        <v>4.556</v>
      </c>
      <c r="AG1196" s="33">
        <v>-4.3029999999999999</v>
      </c>
      <c r="AH1196" s="33">
        <v>-4.8</v>
      </c>
      <c r="AI1196" s="33">
        <v>-5.6059999999999999</v>
      </c>
      <c r="AJ1196" s="33">
        <v>850.41399999999999</v>
      </c>
      <c r="AK1196" s="33">
        <v>0.373</v>
      </c>
      <c r="AL1196" s="33">
        <v>725.86800000000005</v>
      </c>
      <c r="AM1196" s="33">
        <v>-3.258</v>
      </c>
      <c r="AN1196">
        <v>8.6969999999999992</v>
      </c>
      <c r="AO1196">
        <v>0.77</v>
      </c>
      <c r="AP1196">
        <v>4</v>
      </c>
      <c r="AQ1196">
        <v>0.89600000000000002</v>
      </c>
      <c r="AR1196">
        <v>3</v>
      </c>
      <c r="AS1196">
        <v>100</v>
      </c>
      <c r="AT1196">
        <v>0</v>
      </c>
      <c r="AU1196">
        <v>0</v>
      </c>
      <c r="AV1196">
        <v>32.723999999999997</v>
      </c>
      <c r="AW1196">
        <v>2</v>
      </c>
      <c r="AX1196">
        <v>0</v>
      </c>
      <c r="AY1196">
        <v>21</v>
      </c>
      <c r="AZ1196">
        <v>0</v>
      </c>
      <c r="BA1196">
        <v>21</v>
      </c>
      <c r="BB1196">
        <v>10</v>
      </c>
      <c r="BC1196">
        <v>24</v>
      </c>
    </row>
    <row r="1197" spans="1:55" x14ac:dyDescent="0.3">
      <c r="A1197" t="str">
        <f>'Smile-IC50-CC50'!A1197</f>
        <v>CHEMBL4287072</v>
      </c>
      <c r="C1197" s="11" t="str">
        <f>'Smile-IC50-CC50'!I1197</f>
        <v>s1cccc1-c(s2)ccc2CNC34C[C@@H]5C[C@H](C3)C[C@H](C4)C5</v>
      </c>
      <c r="D1197" s="25">
        <f>'Smile-IC50-CC50'!B1197</f>
        <v>4.0069999999999997</v>
      </c>
      <c r="E1197" s="26">
        <f>'Smile-IC50-CC50'!C1197</f>
        <v>6.4260000000000002</v>
      </c>
      <c r="F1197" s="27">
        <f>'Smile-IC50-CC50'!D1197</f>
        <v>1.6036935363114551</v>
      </c>
      <c r="G1197">
        <v>2</v>
      </c>
      <c r="H1197">
        <v>1</v>
      </c>
      <c r="I1197">
        <v>0</v>
      </c>
      <c r="J1197">
        <v>0</v>
      </c>
      <c r="K1197">
        <v>0</v>
      </c>
      <c r="L1197">
        <v>3</v>
      </c>
      <c r="M1197">
        <v>0</v>
      </c>
      <c r="N1197">
        <v>2</v>
      </c>
      <c r="O1197">
        <v>329.517</v>
      </c>
      <c r="P1197">
        <v>2.653</v>
      </c>
      <c r="Q1197">
        <v>590.82299999999998</v>
      </c>
      <c r="R1197">
        <v>301.08</v>
      </c>
      <c r="S1197">
        <v>1.8220000000000001</v>
      </c>
      <c r="T1197">
        <v>203.36699999999999</v>
      </c>
      <c r="U1197">
        <v>84.554000000000002</v>
      </c>
      <c r="V1197">
        <v>1042.595</v>
      </c>
      <c r="W1197">
        <v>1</v>
      </c>
      <c r="X1197">
        <v>1</v>
      </c>
      <c r="Y1197" s="33">
        <v>6.7492999999999997E-3</v>
      </c>
      <c r="Z1197" s="33">
        <v>1.6926000000000001E-3</v>
      </c>
      <c r="AA1197" s="33">
        <v>0.84162440000000005</v>
      </c>
      <c r="AB1197" s="33">
        <v>35.587000000000003</v>
      </c>
      <c r="AC1197" s="33">
        <v>10.162000000000001</v>
      </c>
      <c r="AD1197" s="33">
        <v>13.507999999999999</v>
      </c>
      <c r="AE1197" s="33">
        <v>4.3540000000000001</v>
      </c>
      <c r="AF1197" s="33">
        <v>5.4059999999999997</v>
      </c>
      <c r="AG1197" s="33">
        <v>-5.3179999999999996</v>
      </c>
      <c r="AH1197" s="33">
        <v>-4.9779999999999998</v>
      </c>
      <c r="AI1197" s="33">
        <v>-5.7910000000000004</v>
      </c>
      <c r="AJ1197" s="33">
        <v>2374.2130000000002</v>
      </c>
      <c r="AK1197" s="33">
        <v>0.97199999999999998</v>
      </c>
      <c r="AL1197" s="33">
        <v>4048.6480000000001</v>
      </c>
      <c r="AM1197" s="33">
        <v>-2.6110000000000002</v>
      </c>
      <c r="AN1197">
        <v>8.7189999999999994</v>
      </c>
      <c r="AO1197">
        <v>1.038</v>
      </c>
      <c r="AP1197">
        <v>4</v>
      </c>
      <c r="AQ1197">
        <v>1.1379999999999999</v>
      </c>
      <c r="AR1197">
        <v>3</v>
      </c>
      <c r="AS1197">
        <v>100</v>
      </c>
      <c r="AT1197">
        <v>0</v>
      </c>
      <c r="AU1197">
        <v>0</v>
      </c>
      <c r="AV1197">
        <v>9.468</v>
      </c>
      <c r="AW1197">
        <v>1</v>
      </c>
      <c r="AX1197">
        <v>1</v>
      </c>
      <c r="AY1197">
        <v>20</v>
      </c>
      <c r="AZ1197">
        <v>0</v>
      </c>
      <c r="BA1197">
        <v>20</v>
      </c>
      <c r="BB1197">
        <v>10</v>
      </c>
      <c r="BC1197">
        <v>22</v>
      </c>
    </row>
    <row r="1198" spans="1:55" x14ac:dyDescent="0.3">
      <c r="A1198" t="str">
        <f>'Smile-IC50-CC50'!A1198</f>
        <v>CHEMBL4289652</v>
      </c>
      <c r="C1198" s="11" t="str">
        <f>'Smile-IC50-CC50'!I1198</f>
        <v>c1sc(Br)cc1CN[C@]23C[C@@]4(O)C[C@@H](C3)C[C@@H](C2)C4</v>
      </c>
      <c r="D1198" s="25">
        <f>'Smile-IC50-CC50'!B1198</f>
        <v>1.746</v>
      </c>
      <c r="E1198" s="26">
        <f>'Smile-IC50-CC50'!C1198</f>
        <v>124.495</v>
      </c>
      <c r="F1198" s="27">
        <f>'Smile-IC50-CC50'!D1198</f>
        <v>71.302978235967927</v>
      </c>
      <c r="G1198">
        <v>1</v>
      </c>
      <c r="H1198">
        <v>1</v>
      </c>
      <c r="I1198">
        <v>0</v>
      </c>
      <c r="J1198">
        <v>0</v>
      </c>
      <c r="K1198">
        <v>0</v>
      </c>
      <c r="L1198">
        <v>4</v>
      </c>
      <c r="M1198">
        <v>0</v>
      </c>
      <c r="N1198">
        <v>2</v>
      </c>
      <c r="O1198">
        <v>342.29300000000001</v>
      </c>
      <c r="P1198">
        <v>2.254</v>
      </c>
      <c r="Q1198">
        <v>509.702</v>
      </c>
      <c r="R1198">
        <v>261.04399999999998</v>
      </c>
      <c r="S1198">
        <v>50.743000000000002</v>
      </c>
      <c r="T1198">
        <v>69.245999999999995</v>
      </c>
      <c r="U1198">
        <v>128.66800000000001</v>
      </c>
      <c r="V1198">
        <v>890.39400000000001</v>
      </c>
      <c r="W1198">
        <v>2</v>
      </c>
      <c r="X1198">
        <v>1.75</v>
      </c>
      <c r="Y1198" s="33">
        <v>5.7053E-3</v>
      </c>
      <c r="Z1198" s="33">
        <v>4.8554999999999996E-3</v>
      </c>
      <c r="AA1198" s="33">
        <v>0.87815290000000001</v>
      </c>
      <c r="AB1198" s="33">
        <v>27.571999999999999</v>
      </c>
      <c r="AC1198" s="33">
        <v>8.7720000000000002</v>
      </c>
      <c r="AD1198" s="33">
        <v>12.832000000000001</v>
      </c>
      <c r="AE1198" s="33">
        <v>5.5780000000000003</v>
      </c>
      <c r="AF1198" s="33">
        <v>3.5609999999999999</v>
      </c>
      <c r="AG1198" s="33">
        <v>-3.3319999999999999</v>
      </c>
      <c r="AH1198" s="33">
        <v>-4.4989999999999997</v>
      </c>
      <c r="AI1198" s="33">
        <v>-4.5599999999999996</v>
      </c>
      <c r="AJ1198" s="33">
        <v>815.83100000000002</v>
      </c>
      <c r="AK1198" s="33">
        <v>0.59799999999999998</v>
      </c>
      <c r="AL1198" s="33">
        <v>2226.0010000000002</v>
      </c>
      <c r="AM1198" s="33">
        <v>-3.8889999999999998</v>
      </c>
      <c r="AN1198">
        <v>8.6959999999999997</v>
      </c>
      <c r="AO1198">
        <v>1.252</v>
      </c>
      <c r="AP1198">
        <v>4</v>
      </c>
      <c r="AQ1198">
        <v>0.40600000000000003</v>
      </c>
      <c r="AR1198">
        <v>3</v>
      </c>
      <c r="AS1198">
        <v>100</v>
      </c>
      <c r="AT1198">
        <v>0</v>
      </c>
      <c r="AU1198">
        <v>0</v>
      </c>
      <c r="AV1198">
        <v>30.45</v>
      </c>
      <c r="AW1198">
        <v>2</v>
      </c>
      <c r="AX1198">
        <v>0</v>
      </c>
      <c r="AY1198">
        <v>15</v>
      </c>
      <c r="AZ1198">
        <v>0</v>
      </c>
      <c r="BA1198">
        <v>15</v>
      </c>
      <c r="BB1198">
        <v>10</v>
      </c>
      <c r="BC1198">
        <v>19</v>
      </c>
    </row>
    <row r="1199" spans="1:55" x14ac:dyDescent="0.3">
      <c r="A1199" t="str">
        <f>'Smile-IC50-CC50'!A1199</f>
        <v>CHEMBL4285210</v>
      </c>
      <c r="C1199" s="11" t="str">
        <f>'Smile-IC50-CC50'!I1199</f>
        <v>s1cc(Br)cc1CN[C@]23C[C@@]4(O)C[C@@H](C3)C[C@@H](C2)C4</v>
      </c>
      <c r="D1199" s="25">
        <f>'Smile-IC50-CC50'!B1199</f>
        <v>1.0609999999999999</v>
      </c>
      <c r="E1199" s="26">
        <f>'Smile-IC50-CC50'!C1199</f>
        <v>130.31399999999999</v>
      </c>
      <c r="F1199" s="27">
        <f>'Smile-IC50-CC50'!D1199</f>
        <v>122.82186616399623</v>
      </c>
      <c r="G1199">
        <v>1</v>
      </c>
      <c r="H1199">
        <v>1</v>
      </c>
      <c r="I1199">
        <v>0</v>
      </c>
      <c r="J1199">
        <v>0</v>
      </c>
      <c r="K1199">
        <v>0</v>
      </c>
      <c r="L1199">
        <v>4</v>
      </c>
      <c r="M1199">
        <v>0</v>
      </c>
      <c r="N1199">
        <v>2</v>
      </c>
      <c r="O1199">
        <v>342.29300000000001</v>
      </c>
      <c r="P1199">
        <v>4.056</v>
      </c>
      <c r="Q1199">
        <v>512.77499999999998</v>
      </c>
      <c r="R1199">
        <v>265.32900000000001</v>
      </c>
      <c r="S1199">
        <v>49.5</v>
      </c>
      <c r="T1199">
        <v>90.27</v>
      </c>
      <c r="U1199">
        <v>107.675</v>
      </c>
      <c r="V1199">
        <v>896.52</v>
      </c>
      <c r="W1199">
        <v>2</v>
      </c>
      <c r="X1199">
        <v>1.75</v>
      </c>
      <c r="Y1199" s="33">
        <v>1.8346399999999999E-2</v>
      </c>
      <c r="Z1199" s="33">
        <v>4.8263999999999998E-3</v>
      </c>
      <c r="AA1199" s="33">
        <v>0.87689019999999995</v>
      </c>
      <c r="AB1199" s="33">
        <v>28.018000000000001</v>
      </c>
      <c r="AC1199" s="33">
        <v>8.8160000000000007</v>
      </c>
      <c r="AD1199" s="33">
        <v>13.083</v>
      </c>
      <c r="AE1199" s="33">
        <v>5.7119999999999997</v>
      </c>
      <c r="AF1199" s="33">
        <v>3.5529999999999999</v>
      </c>
      <c r="AG1199" s="33">
        <v>-3.2959999999999998</v>
      </c>
      <c r="AH1199" s="33">
        <v>-4.4989999999999997</v>
      </c>
      <c r="AI1199" s="33">
        <v>-4.681</v>
      </c>
      <c r="AJ1199" s="33">
        <v>838.28</v>
      </c>
      <c r="AK1199" s="33">
        <v>0.55600000000000005</v>
      </c>
      <c r="AL1199" s="33">
        <v>1759.008</v>
      </c>
      <c r="AM1199" s="33">
        <v>-3.7919999999999998</v>
      </c>
      <c r="AN1199">
        <v>9.1539999999999999</v>
      </c>
      <c r="AO1199">
        <v>1.0680000000000001</v>
      </c>
      <c r="AP1199">
        <v>4</v>
      </c>
      <c r="AQ1199">
        <v>0.42199999999999999</v>
      </c>
      <c r="AR1199">
        <v>3</v>
      </c>
      <c r="AS1199">
        <v>100</v>
      </c>
      <c r="AT1199">
        <v>0</v>
      </c>
      <c r="AU1199">
        <v>0</v>
      </c>
      <c r="AV1199">
        <v>30.885999999999999</v>
      </c>
      <c r="AW1199">
        <v>2</v>
      </c>
      <c r="AX1199">
        <v>0</v>
      </c>
      <c r="AY1199">
        <v>15</v>
      </c>
      <c r="AZ1199">
        <v>0</v>
      </c>
      <c r="BA1199">
        <v>15</v>
      </c>
      <c r="BB1199">
        <v>10</v>
      </c>
      <c r="BC1199">
        <v>19</v>
      </c>
    </row>
    <row r="1200" spans="1:55" x14ac:dyDescent="0.3">
      <c r="A1200" t="str">
        <f>'Smile-IC50-CC50'!A1200</f>
        <v>CHEMBL4293041</v>
      </c>
      <c r="C1200" s="11" t="str">
        <f>'Smile-IC50-CC50'!I1200</f>
        <v>s1c(I)ccc1CN[C@]23C[C@@]4(O)C[C@@H](C3)C[C@@H](C2)C4</v>
      </c>
      <c r="D1200" s="25">
        <f>'Smile-IC50-CC50'!B1200</f>
        <v>0.35</v>
      </c>
      <c r="E1200" s="26">
        <f>'Smile-IC50-CC50'!C1200</f>
        <v>123.56399999999999</v>
      </c>
      <c r="F1200" s="27">
        <f>'Smile-IC50-CC50'!D1200</f>
        <v>353.04</v>
      </c>
      <c r="G1200">
        <v>1</v>
      </c>
      <c r="H1200">
        <v>1</v>
      </c>
      <c r="I1200">
        <v>0</v>
      </c>
      <c r="J1200">
        <v>0</v>
      </c>
      <c r="K1200">
        <v>0</v>
      </c>
      <c r="L1200">
        <v>4</v>
      </c>
      <c r="M1200">
        <v>0</v>
      </c>
      <c r="N1200">
        <v>2</v>
      </c>
      <c r="O1200">
        <v>389.29399999999998</v>
      </c>
      <c r="P1200">
        <v>1.0389999999999999</v>
      </c>
      <c r="Q1200">
        <v>522.26099999999997</v>
      </c>
      <c r="R1200">
        <v>267.24799999999999</v>
      </c>
      <c r="S1200">
        <v>49.524999999999999</v>
      </c>
      <c r="T1200">
        <v>81.34</v>
      </c>
      <c r="U1200">
        <v>124.149</v>
      </c>
      <c r="V1200">
        <v>909.89700000000005</v>
      </c>
      <c r="W1200">
        <v>2</v>
      </c>
      <c r="X1200">
        <v>1.75</v>
      </c>
      <c r="Y1200" s="33">
        <v>1.1868E-3</v>
      </c>
      <c r="Z1200" s="33">
        <v>4.7387999999999996E-3</v>
      </c>
      <c r="AA1200" s="33">
        <v>0.86950539999999998</v>
      </c>
      <c r="AB1200" s="33">
        <v>28.468</v>
      </c>
      <c r="AC1200" s="33">
        <v>8.9619999999999997</v>
      </c>
      <c r="AD1200" s="33">
        <v>13.055</v>
      </c>
      <c r="AE1200" s="33">
        <v>5.68</v>
      </c>
      <c r="AF1200" s="33">
        <v>3.6890000000000001</v>
      </c>
      <c r="AG1200" s="33">
        <v>-3.5390000000000001</v>
      </c>
      <c r="AH1200" s="33">
        <v>-5.4749999999999996</v>
      </c>
      <c r="AI1200" s="33">
        <v>-4.758</v>
      </c>
      <c r="AJ1200" s="33">
        <v>837.83100000000002</v>
      </c>
      <c r="AK1200" s="33">
        <v>0.58899999999999997</v>
      </c>
      <c r="AL1200" s="33">
        <v>2164.0050000000001</v>
      </c>
      <c r="AM1200" s="33">
        <v>-3.8239999999999998</v>
      </c>
      <c r="AN1200">
        <v>8.7620000000000005</v>
      </c>
      <c r="AO1200">
        <v>1.5760000000000001</v>
      </c>
      <c r="AP1200">
        <v>4</v>
      </c>
      <c r="AQ1200">
        <v>0.45700000000000002</v>
      </c>
      <c r="AR1200">
        <v>3</v>
      </c>
      <c r="AS1200">
        <v>100</v>
      </c>
      <c r="AT1200">
        <v>0</v>
      </c>
      <c r="AU1200">
        <v>0</v>
      </c>
      <c r="AV1200">
        <v>31.445</v>
      </c>
      <c r="AW1200">
        <v>2</v>
      </c>
      <c r="AX1200">
        <v>0</v>
      </c>
      <c r="AY1200">
        <v>15</v>
      </c>
      <c r="AZ1200">
        <v>0</v>
      </c>
      <c r="BA1200">
        <v>15</v>
      </c>
      <c r="BB1200">
        <v>10</v>
      </c>
      <c r="BC1200">
        <v>19</v>
      </c>
    </row>
    <row r="1201" spans="1:55" x14ac:dyDescent="0.3">
      <c r="A1201" t="str">
        <f>'Smile-IC50-CC50'!A1201</f>
        <v>CHEMBL4293041</v>
      </c>
      <c r="C1201" s="11" t="str">
        <f>'Smile-IC50-CC50'!I1201</f>
        <v>s1c(I)ccc1CN[C@]23C[C@@]4(O)C[C@@H](C3)C[C@@H](C2)C4</v>
      </c>
      <c r="D1201" s="25">
        <f>'Smile-IC50-CC50'!B1201</f>
        <v>0.42799999999999999</v>
      </c>
      <c r="E1201" s="26">
        <f>'Smile-IC50-CC50'!C1201</f>
        <v>123.56399999999999</v>
      </c>
      <c r="F1201" s="27">
        <f>'Smile-IC50-CC50'!D1201</f>
        <v>288.70093457943926</v>
      </c>
      <c r="G1201">
        <v>1</v>
      </c>
      <c r="H1201">
        <v>1</v>
      </c>
      <c r="I1201">
        <v>0</v>
      </c>
      <c r="J1201">
        <v>0</v>
      </c>
      <c r="K1201">
        <v>0</v>
      </c>
      <c r="L1201">
        <v>4</v>
      </c>
      <c r="M1201">
        <v>0</v>
      </c>
      <c r="N1201">
        <v>2</v>
      </c>
      <c r="O1201">
        <v>389.29399999999998</v>
      </c>
      <c r="P1201">
        <v>1.0389999999999999</v>
      </c>
      <c r="Q1201">
        <v>522.26099999999997</v>
      </c>
      <c r="R1201">
        <v>267.24799999999999</v>
      </c>
      <c r="S1201">
        <v>49.524999999999999</v>
      </c>
      <c r="T1201">
        <v>81.34</v>
      </c>
      <c r="U1201">
        <v>124.149</v>
      </c>
      <c r="V1201">
        <v>909.89700000000005</v>
      </c>
      <c r="W1201">
        <v>2</v>
      </c>
      <c r="X1201">
        <v>1.75</v>
      </c>
      <c r="Y1201" s="33">
        <v>1.1868E-3</v>
      </c>
      <c r="Z1201" s="33">
        <v>4.7387999999999996E-3</v>
      </c>
      <c r="AA1201" s="33">
        <v>0.86950539999999998</v>
      </c>
      <c r="AB1201" s="33">
        <v>28.468</v>
      </c>
      <c r="AC1201" s="33">
        <v>8.9619999999999997</v>
      </c>
      <c r="AD1201" s="33">
        <v>13.055</v>
      </c>
      <c r="AE1201" s="33">
        <v>5.68</v>
      </c>
      <c r="AF1201" s="33">
        <v>3.6890000000000001</v>
      </c>
      <c r="AG1201" s="33">
        <v>-3.5390000000000001</v>
      </c>
      <c r="AH1201" s="33">
        <v>-5.4749999999999996</v>
      </c>
      <c r="AI1201" s="33">
        <v>-4.758</v>
      </c>
      <c r="AJ1201" s="33">
        <v>837.83100000000002</v>
      </c>
      <c r="AK1201" s="33">
        <v>0.58899999999999997</v>
      </c>
      <c r="AL1201" s="33">
        <v>2164.0050000000001</v>
      </c>
      <c r="AM1201" s="33">
        <v>-3.8239999999999998</v>
      </c>
      <c r="AN1201">
        <v>8.7620000000000005</v>
      </c>
      <c r="AO1201">
        <v>1.5760000000000001</v>
      </c>
      <c r="AP1201">
        <v>4</v>
      </c>
      <c r="AQ1201">
        <v>0.45700000000000002</v>
      </c>
      <c r="AR1201">
        <v>3</v>
      </c>
      <c r="AS1201">
        <v>100</v>
      </c>
      <c r="AT1201">
        <v>0</v>
      </c>
      <c r="AU1201">
        <v>0</v>
      </c>
      <c r="AV1201">
        <v>31.445</v>
      </c>
      <c r="AW1201">
        <v>2</v>
      </c>
      <c r="AX1201">
        <v>0</v>
      </c>
      <c r="AY1201">
        <v>15</v>
      </c>
      <c r="AZ1201">
        <v>0</v>
      </c>
      <c r="BA1201">
        <v>15</v>
      </c>
      <c r="BB1201">
        <v>10</v>
      </c>
      <c r="BC1201">
        <v>19</v>
      </c>
    </row>
    <row r="1202" spans="1:55" x14ac:dyDescent="0.3">
      <c r="A1202" t="str">
        <f>'Smile-IC50-CC50'!A1202</f>
        <v>CHEMBL4293041</v>
      </c>
      <c r="C1202" s="11" t="str">
        <f>'Smile-IC50-CC50'!I1202</f>
        <v>s1c(I)ccc1CN[C@]23C[C@@]4(O)C[C@@H](C3)C[C@@H](C2)C4</v>
      </c>
      <c r="D1202" s="25">
        <f>'Smile-IC50-CC50'!B1202</f>
        <v>0.156</v>
      </c>
      <c r="E1202" s="26">
        <f>'Smile-IC50-CC50'!C1202</f>
        <v>123.56399999999999</v>
      </c>
      <c r="F1202" s="27">
        <f>'Smile-IC50-CC50'!D1202</f>
        <v>792.07692307692298</v>
      </c>
      <c r="G1202">
        <v>1</v>
      </c>
      <c r="H1202">
        <v>1</v>
      </c>
      <c r="I1202">
        <v>0</v>
      </c>
      <c r="J1202">
        <v>0</v>
      </c>
      <c r="K1202">
        <v>0</v>
      </c>
      <c r="L1202">
        <v>4</v>
      </c>
      <c r="M1202">
        <v>0</v>
      </c>
      <c r="N1202">
        <v>2</v>
      </c>
      <c r="O1202">
        <v>389.29399999999998</v>
      </c>
      <c r="P1202">
        <v>1.0389999999999999</v>
      </c>
      <c r="Q1202">
        <v>522.26099999999997</v>
      </c>
      <c r="R1202">
        <v>267.24799999999999</v>
      </c>
      <c r="S1202">
        <v>49.524999999999999</v>
      </c>
      <c r="T1202">
        <v>81.34</v>
      </c>
      <c r="U1202">
        <v>124.149</v>
      </c>
      <c r="V1202">
        <v>909.89700000000005</v>
      </c>
      <c r="W1202">
        <v>2</v>
      </c>
      <c r="X1202">
        <v>1.75</v>
      </c>
      <c r="Y1202" s="33">
        <v>1.1868E-3</v>
      </c>
      <c r="Z1202" s="33">
        <v>4.7387999999999996E-3</v>
      </c>
      <c r="AA1202" s="33">
        <v>0.86950539999999998</v>
      </c>
      <c r="AB1202" s="33">
        <v>28.468</v>
      </c>
      <c r="AC1202" s="33">
        <v>8.9619999999999997</v>
      </c>
      <c r="AD1202" s="33">
        <v>13.055</v>
      </c>
      <c r="AE1202" s="33">
        <v>5.68</v>
      </c>
      <c r="AF1202" s="33">
        <v>3.6890000000000001</v>
      </c>
      <c r="AG1202" s="33">
        <v>-3.5390000000000001</v>
      </c>
      <c r="AH1202" s="33">
        <v>-5.4749999999999996</v>
      </c>
      <c r="AI1202" s="33">
        <v>-4.758</v>
      </c>
      <c r="AJ1202" s="33">
        <v>837.83100000000002</v>
      </c>
      <c r="AK1202" s="33">
        <v>0.58899999999999997</v>
      </c>
      <c r="AL1202" s="33">
        <v>2164.0050000000001</v>
      </c>
      <c r="AM1202" s="33">
        <v>-3.8239999999999998</v>
      </c>
      <c r="AN1202">
        <v>8.7620000000000005</v>
      </c>
      <c r="AO1202">
        <v>1.5760000000000001</v>
      </c>
      <c r="AP1202">
        <v>4</v>
      </c>
      <c r="AQ1202">
        <v>0.45700000000000002</v>
      </c>
      <c r="AR1202">
        <v>3</v>
      </c>
      <c r="AS1202">
        <v>100</v>
      </c>
      <c r="AT1202">
        <v>0</v>
      </c>
      <c r="AU1202">
        <v>0</v>
      </c>
      <c r="AV1202">
        <v>31.445</v>
      </c>
      <c r="AW1202">
        <v>2</v>
      </c>
      <c r="AX1202">
        <v>0</v>
      </c>
      <c r="AY1202">
        <v>15</v>
      </c>
      <c r="AZ1202">
        <v>0</v>
      </c>
      <c r="BA1202">
        <v>15</v>
      </c>
      <c r="BB1202">
        <v>10</v>
      </c>
      <c r="BC1202">
        <v>19</v>
      </c>
    </row>
    <row r="1203" spans="1:55" x14ac:dyDescent="0.3">
      <c r="A1203" t="str">
        <f>'Smile-IC50-CC50'!A1203</f>
        <v>CHEMBL4293041</v>
      </c>
      <c r="C1203" s="11" t="str">
        <f>'Smile-IC50-CC50'!I1203</f>
        <v>s1c(I)ccc1CN[C@]23C[C@@]4(O)C[C@@H](C3)C[C@@H](C2)C4</v>
      </c>
      <c r="D1203" s="25">
        <f>'Smile-IC50-CC50'!B1203</f>
        <v>0.27300000000000002</v>
      </c>
      <c r="E1203" s="26">
        <f>'Smile-IC50-CC50'!C1203</f>
        <v>123.56399999999999</v>
      </c>
      <c r="F1203" s="27">
        <f>'Smile-IC50-CC50'!D1203</f>
        <v>452.61538461538453</v>
      </c>
      <c r="G1203">
        <v>1</v>
      </c>
      <c r="H1203">
        <v>1</v>
      </c>
      <c r="I1203">
        <v>0</v>
      </c>
      <c r="J1203">
        <v>0</v>
      </c>
      <c r="K1203">
        <v>0</v>
      </c>
      <c r="L1203">
        <v>4</v>
      </c>
      <c r="M1203">
        <v>0</v>
      </c>
      <c r="N1203">
        <v>2</v>
      </c>
      <c r="O1203">
        <v>389.29399999999998</v>
      </c>
      <c r="P1203">
        <v>1.0389999999999999</v>
      </c>
      <c r="Q1203">
        <v>522.26099999999997</v>
      </c>
      <c r="R1203">
        <v>267.24799999999999</v>
      </c>
      <c r="S1203">
        <v>49.524999999999999</v>
      </c>
      <c r="T1203">
        <v>81.34</v>
      </c>
      <c r="U1203">
        <v>124.149</v>
      </c>
      <c r="V1203">
        <v>909.89700000000005</v>
      </c>
      <c r="W1203">
        <v>2</v>
      </c>
      <c r="X1203">
        <v>1.75</v>
      </c>
      <c r="Y1203" s="33">
        <v>1.1868E-3</v>
      </c>
      <c r="Z1203" s="33">
        <v>4.7387999999999996E-3</v>
      </c>
      <c r="AA1203" s="33">
        <v>0.86950539999999998</v>
      </c>
      <c r="AB1203" s="33">
        <v>28.468</v>
      </c>
      <c r="AC1203" s="33">
        <v>8.9619999999999997</v>
      </c>
      <c r="AD1203" s="33">
        <v>13.055</v>
      </c>
      <c r="AE1203" s="33">
        <v>5.68</v>
      </c>
      <c r="AF1203" s="33">
        <v>3.6890000000000001</v>
      </c>
      <c r="AG1203" s="33">
        <v>-3.5390000000000001</v>
      </c>
      <c r="AH1203" s="33">
        <v>-5.4749999999999996</v>
      </c>
      <c r="AI1203" s="33">
        <v>-4.758</v>
      </c>
      <c r="AJ1203" s="33">
        <v>837.83100000000002</v>
      </c>
      <c r="AK1203" s="33">
        <v>0.58899999999999997</v>
      </c>
      <c r="AL1203" s="33">
        <v>2164.0050000000001</v>
      </c>
      <c r="AM1203" s="33">
        <v>-3.8239999999999998</v>
      </c>
      <c r="AN1203">
        <v>8.7620000000000005</v>
      </c>
      <c r="AO1203">
        <v>1.5760000000000001</v>
      </c>
      <c r="AP1203">
        <v>4</v>
      </c>
      <c r="AQ1203">
        <v>0.45700000000000002</v>
      </c>
      <c r="AR1203">
        <v>3</v>
      </c>
      <c r="AS1203">
        <v>100</v>
      </c>
      <c r="AT1203">
        <v>0</v>
      </c>
      <c r="AU1203">
        <v>0</v>
      </c>
      <c r="AV1203">
        <v>31.445</v>
      </c>
      <c r="AW1203">
        <v>2</v>
      </c>
      <c r="AX1203">
        <v>0</v>
      </c>
      <c r="AY1203">
        <v>15</v>
      </c>
      <c r="AZ1203">
        <v>0</v>
      </c>
      <c r="BA1203">
        <v>15</v>
      </c>
      <c r="BB1203">
        <v>10</v>
      </c>
      <c r="BC1203">
        <v>19</v>
      </c>
    </row>
    <row r="1204" spans="1:55" x14ac:dyDescent="0.3">
      <c r="A1204" t="str">
        <f>'Smile-IC50-CC50'!A1204</f>
        <v>CHEMBL4293041</v>
      </c>
      <c r="C1204" s="11" t="str">
        <f>'Smile-IC50-CC50'!I1204</f>
        <v>s1c(I)ccc1CN[C@]23C[C@@]4(O)C[C@@H](C3)C[C@@H](C2)C4</v>
      </c>
      <c r="D1204" s="25">
        <f>'Smile-IC50-CC50'!B1204</f>
        <v>0.23400000000000001</v>
      </c>
      <c r="E1204" s="26">
        <f>'Smile-IC50-CC50'!C1204</f>
        <v>123.56399999999999</v>
      </c>
      <c r="F1204" s="27">
        <f>'Smile-IC50-CC50'!D1204</f>
        <v>528.05128205128199</v>
      </c>
      <c r="G1204">
        <v>1</v>
      </c>
      <c r="H1204">
        <v>1</v>
      </c>
      <c r="I1204">
        <v>0</v>
      </c>
      <c r="J1204">
        <v>0</v>
      </c>
      <c r="K1204">
        <v>0</v>
      </c>
      <c r="L1204">
        <v>4</v>
      </c>
      <c r="M1204">
        <v>0</v>
      </c>
      <c r="N1204">
        <v>2</v>
      </c>
      <c r="O1204">
        <v>389.29399999999998</v>
      </c>
      <c r="P1204">
        <v>1.0389999999999999</v>
      </c>
      <c r="Q1204">
        <v>522.26099999999997</v>
      </c>
      <c r="R1204">
        <v>267.24799999999999</v>
      </c>
      <c r="S1204">
        <v>49.524999999999999</v>
      </c>
      <c r="T1204">
        <v>81.34</v>
      </c>
      <c r="U1204">
        <v>124.149</v>
      </c>
      <c r="V1204">
        <v>909.89700000000005</v>
      </c>
      <c r="W1204">
        <v>2</v>
      </c>
      <c r="X1204">
        <v>1.75</v>
      </c>
      <c r="Y1204" s="33">
        <v>1.1868E-3</v>
      </c>
      <c r="Z1204" s="33">
        <v>4.7387999999999996E-3</v>
      </c>
      <c r="AA1204" s="33">
        <v>0.86950539999999998</v>
      </c>
      <c r="AB1204" s="33">
        <v>28.468</v>
      </c>
      <c r="AC1204" s="33">
        <v>8.9619999999999997</v>
      </c>
      <c r="AD1204" s="33">
        <v>13.055</v>
      </c>
      <c r="AE1204" s="33">
        <v>5.68</v>
      </c>
      <c r="AF1204" s="33">
        <v>3.6890000000000001</v>
      </c>
      <c r="AG1204" s="33">
        <v>-3.5390000000000001</v>
      </c>
      <c r="AH1204" s="33">
        <v>-5.4749999999999996</v>
      </c>
      <c r="AI1204" s="33">
        <v>-4.758</v>
      </c>
      <c r="AJ1204" s="33">
        <v>837.83100000000002</v>
      </c>
      <c r="AK1204" s="33">
        <v>0.58899999999999997</v>
      </c>
      <c r="AL1204" s="33">
        <v>2164.0050000000001</v>
      </c>
      <c r="AM1204" s="33">
        <v>-3.8239999999999998</v>
      </c>
      <c r="AN1204">
        <v>8.7620000000000005</v>
      </c>
      <c r="AO1204">
        <v>1.5760000000000001</v>
      </c>
      <c r="AP1204">
        <v>4</v>
      </c>
      <c r="AQ1204">
        <v>0.45700000000000002</v>
      </c>
      <c r="AR1204">
        <v>3</v>
      </c>
      <c r="AS1204">
        <v>100</v>
      </c>
      <c r="AT1204">
        <v>0</v>
      </c>
      <c r="AU1204">
        <v>0</v>
      </c>
      <c r="AV1204">
        <v>31.445</v>
      </c>
      <c r="AW1204">
        <v>2</v>
      </c>
      <c r="AX1204">
        <v>0</v>
      </c>
      <c r="AY1204">
        <v>15</v>
      </c>
      <c r="AZ1204">
        <v>0</v>
      </c>
      <c r="BA1204">
        <v>15</v>
      </c>
      <c r="BB1204">
        <v>10</v>
      </c>
      <c r="BC1204">
        <v>19</v>
      </c>
    </row>
    <row r="1205" spans="1:55" x14ac:dyDescent="0.3">
      <c r="A1205" t="str">
        <f>'Smile-IC50-CC50'!A1205</f>
        <v>CHEMBL4288555</v>
      </c>
      <c r="C1205" s="11" t="str">
        <f>'Smile-IC50-CC50'!I1205</f>
        <v>s1c(Br)ccc1CN[C@]23C[C@@]4(O)C[C@@H](C3)C[C@@H](C2)C4</v>
      </c>
      <c r="D1205" s="25">
        <f>'Smile-IC50-CC50'!B1205</f>
        <v>0.377</v>
      </c>
      <c r="E1205" s="26">
        <f>'Smile-IC50-CC50'!C1205</f>
        <v>81.501999999999995</v>
      </c>
      <c r="F1205" s="27">
        <f>'Smile-IC50-CC50'!D1205</f>
        <v>216.18567639257293</v>
      </c>
      <c r="G1205">
        <v>2</v>
      </c>
      <c r="H1205">
        <v>1</v>
      </c>
      <c r="I1205">
        <v>0</v>
      </c>
      <c r="J1205">
        <v>0</v>
      </c>
      <c r="K1205">
        <v>0</v>
      </c>
      <c r="L1205">
        <v>4</v>
      </c>
      <c r="M1205">
        <v>0</v>
      </c>
      <c r="N1205">
        <v>2</v>
      </c>
      <c r="O1205">
        <v>342.29300000000001</v>
      </c>
      <c r="P1205">
        <v>0.66500000000000004</v>
      </c>
      <c r="Q1205">
        <v>514.74699999999996</v>
      </c>
      <c r="R1205">
        <v>266.21199999999999</v>
      </c>
      <c r="S1205">
        <v>48.965000000000003</v>
      </c>
      <c r="T1205">
        <v>82.152000000000001</v>
      </c>
      <c r="U1205">
        <v>117.41800000000001</v>
      </c>
      <c r="V1205">
        <v>898.56899999999996</v>
      </c>
      <c r="W1205">
        <v>2</v>
      </c>
      <c r="X1205">
        <v>1.75</v>
      </c>
      <c r="Y1205" s="33">
        <v>4.9160000000000002E-4</v>
      </c>
      <c r="Z1205" s="33">
        <v>4.8079000000000004E-3</v>
      </c>
      <c r="AA1205" s="33">
        <v>0.87485979999999997</v>
      </c>
      <c r="AB1205" s="33">
        <v>28.023</v>
      </c>
      <c r="AC1205" s="33">
        <v>8.8330000000000002</v>
      </c>
      <c r="AD1205" s="33">
        <v>12.867000000000001</v>
      </c>
      <c r="AE1205" s="33">
        <v>5.6619999999999999</v>
      </c>
      <c r="AF1205" s="33">
        <v>3.597</v>
      </c>
      <c r="AG1205" s="33">
        <v>-3.3740000000000001</v>
      </c>
      <c r="AH1205" s="33">
        <v>-4.4989999999999997</v>
      </c>
      <c r="AI1205" s="33">
        <v>-4.6749999999999998</v>
      </c>
      <c r="AJ1205" s="33">
        <v>848.12800000000004</v>
      </c>
      <c r="AK1205" s="33">
        <v>0.58299999999999996</v>
      </c>
      <c r="AL1205" s="33">
        <v>2014.2760000000001</v>
      </c>
      <c r="AM1205" s="33">
        <v>-3.8109999999999999</v>
      </c>
      <c r="AN1205">
        <v>8.7880000000000003</v>
      </c>
      <c r="AO1205">
        <v>1.214</v>
      </c>
      <c r="AP1205">
        <v>4</v>
      </c>
      <c r="AQ1205">
        <v>0.42699999999999999</v>
      </c>
      <c r="AR1205">
        <v>3</v>
      </c>
      <c r="AS1205">
        <v>100</v>
      </c>
      <c r="AT1205">
        <v>0</v>
      </c>
      <c r="AU1205">
        <v>0</v>
      </c>
      <c r="AV1205">
        <v>31.233000000000001</v>
      </c>
      <c r="AW1205">
        <v>2</v>
      </c>
      <c r="AX1205">
        <v>0</v>
      </c>
      <c r="AY1205">
        <v>15</v>
      </c>
      <c r="AZ1205">
        <v>0</v>
      </c>
      <c r="BA1205">
        <v>15</v>
      </c>
      <c r="BB1205">
        <v>10</v>
      </c>
      <c r="BC1205">
        <v>19</v>
      </c>
    </row>
    <row r="1206" spans="1:55" x14ac:dyDescent="0.3">
      <c r="A1206" t="str">
        <f>'Smile-IC50-CC50'!A1206</f>
        <v>CHEMBL4288555</v>
      </c>
      <c r="C1206" s="11" t="str">
        <f>'Smile-IC50-CC50'!I1206</f>
        <v>s1c(Br)ccc1CN[C@]23C[C@@]4(O)C[C@@H](C3)C[C@@H](C2)C4</v>
      </c>
      <c r="D1206" s="25">
        <f>'Smile-IC50-CC50'!B1206</f>
        <v>0.68500000000000005</v>
      </c>
      <c r="E1206" s="26">
        <f>'Smile-IC50-CC50'!C1206</f>
        <v>81.501999999999995</v>
      </c>
      <c r="F1206" s="27">
        <f>'Smile-IC50-CC50'!D1206</f>
        <v>118.98102189781021</v>
      </c>
      <c r="G1206">
        <v>2</v>
      </c>
      <c r="H1206">
        <v>1</v>
      </c>
      <c r="I1206">
        <v>0</v>
      </c>
      <c r="J1206">
        <v>0</v>
      </c>
      <c r="K1206">
        <v>0</v>
      </c>
      <c r="L1206">
        <v>4</v>
      </c>
      <c r="M1206">
        <v>0</v>
      </c>
      <c r="N1206">
        <v>2</v>
      </c>
      <c r="O1206">
        <v>342.29300000000001</v>
      </c>
      <c r="P1206">
        <v>0.66500000000000004</v>
      </c>
      <c r="Q1206">
        <v>514.74699999999996</v>
      </c>
      <c r="R1206">
        <v>266.21199999999999</v>
      </c>
      <c r="S1206">
        <v>48.965000000000003</v>
      </c>
      <c r="T1206">
        <v>82.152000000000001</v>
      </c>
      <c r="U1206">
        <v>117.41800000000001</v>
      </c>
      <c r="V1206">
        <v>898.56899999999996</v>
      </c>
      <c r="W1206">
        <v>2</v>
      </c>
      <c r="X1206">
        <v>1.75</v>
      </c>
      <c r="Y1206" s="33">
        <v>4.9160000000000002E-4</v>
      </c>
      <c r="Z1206" s="33">
        <v>4.8079000000000004E-3</v>
      </c>
      <c r="AA1206" s="33">
        <v>0.87485979999999997</v>
      </c>
      <c r="AB1206" s="33">
        <v>28.023</v>
      </c>
      <c r="AC1206" s="33">
        <v>8.8330000000000002</v>
      </c>
      <c r="AD1206" s="33">
        <v>12.867000000000001</v>
      </c>
      <c r="AE1206" s="33">
        <v>5.6619999999999999</v>
      </c>
      <c r="AF1206" s="33">
        <v>3.597</v>
      </c>
      <c r="AG1206" s="33">
        <v>-3.3740000000000001</v>
      </c>
      <c r="AH1206" s="33">
        <v>-4.4989999999999997</v>
      </c>
      <c r="AI1206" s="33">
        <v>-4.6749999999999998</v>
      </c>
      <c r="AJ1206" s="33">
        <v>848.12800000000004</v>
      </c>
      <c r="AK1206" s="33">
        <v>0.58299999999999996</v>
      </c>
      <c r="AL1206" s="33">
        <v>2014.2760000000001</v>
      </c>
      <c r="AM1206" s="33">
        <v>-3.8109999999999999</v>
      </c>
      <c r="AN1206">
        <v>8.7880000000000003</v>
      </c>
      <c r="AO1206">
        <v>1.214</v>
      </c>
      <c r="AP1206">
        <v>4</v>
      </c>
      <c r="AQ1206">
        <v>0.42699999999999999</v>
      </c>
      <c r="AR1206">
        <v>3</v>
      </c>
      <c r="AS1206">
        <v>100</v>
      </c>
      <c r="AT1206">
        <v>0</v>
      </c>
      <c r="AU1206">
        <v>0</v>
      </c>
      <c r="AV1206">
        <v>31.233000000000001</v>
      </c>
      <c r="AW1206">
        <v>2</v>
      </c>
      <c r="AX1206">
        <v>0</v>
      </c>
      <c r="AY1206">
        <v>15</v>
      </c>
      <c r="AZ1206">
        <v>0</v>
      </c>
      <c r="BA1206">
        <v>15</v>
      </c>
      <c r="BB1206">
        <v>10</v>
      </c>
      <c r="BC1206">
        <v>19</v>
      </c>
    </row>
    <row r="1207" spans="1:55" x14ac:dyDescent="0.3">
      <c r="A1207" t="str">
        <f>'Smile-IC50-CC50'!A1207</f>
        <v>CHEMBL4288555</v>
      </c>
      <c r="C1207" s="11" t="str">
        <f>'Smile-IC50-CC50'!I1207</f>
        <v>s1c(Br)ccc1CN[C@]23C[C@@]4(O)C[C@@H](C3)C[C@@H](C2)C4</v>
      </c>
      <c r="D1207" s="25">
        <f>'Smile-IC50-CC50'!B1207</f>
        <v>0.20499999999999999</v>
      </c>
      <c r="E1207" s="26">
        <f>'Smile-IC50-CC50'!C1207</f>
        <v>81.501999999999995</v>
      </c>
      <c r="F1207" s="27">
        <f>'Smile-IC50-CC50'!D1207</f>
        <v>397.57073170731707</v>
      </c>
      <c r="G1207">
        <v>2</v>
      </c>
      <c r="H1207">
        <v>1</v>
      </c>
      <c r="I1207">
        <v>0</v>
      </c>
      <c r="J1207">
        <v>0</v>
      </c>
      <c r="K1207">
        <v>0</v>
      </c>
      <c r="L1207">
        <v>4</v>
      </c>
      <c r="M1207">
        <v>0</v>
      </c>
      <c r="N1207">
        <v>2</v>
      </c>
      <c r="O1207">
        <v>342.29300000000001</v>
      </c>
      <c r="P1207">
        <v>0.66500000000000004</v>
      </c>
      <c r="Q1207">
        <v>514.74699999999996</v>
      </c>
      <c r="R1207">
        <v>266.21199999999999</v>
      </c>
      <c r="S1207">
        <v>48.965000000000003</v>
      </c>
      <c r="T1207">
        <v>82.152000000000001</v>
      </c>
      <c r="U1207">
        <v>117.41800000000001</v>
      </c>
      <c r="V1207">
        <v>898.56899999999996</v>
      </c>
      <c r="W1207">
        <v>2</v>
      </c>
      <c r="X1207">
        <v>1.75</v>
      </c>
      <c r="Y1207" s="33">
        <v>4.9160000000000002E-4</v>
      </c>
      <c r="Z1207" s="33">
        <v>4.8079000000000004E-3</v>
      </c>
      <c r="AA1207" s="33">
        <v>0.87485979999999997</v>
      </c>
      <c r="AB1207" s="33">
        <v>28.023</v>
      </c>
      <c r="AC1207" s="33">
        <v>8.8330000000000002</v>
      </c>
      <c r="AD1207" s="33">
        <v>12.867000000000001</v>
      </c>
      <c r="AE1207" s="33">
        <v>5.6619999999999999</v>
      </c>
      <c r="AF1207" s="33">
        <v>3.597</v>
      </c>
      <c r="AG1207" s="33">
        <v>-3.3740000000000001</v>
      </c>
      <c r="AH1207" s="33">
        <v>-4.4989999999999997</v>
      </c>
      <c r="AI1207" s="33">
        <v>-4.6749999999999998</v>
      </c>
      <c r="AJ1207" s="33">
        <v>848.12800000000004</v>
      </c>
      <c r="AK1207" s="33">
        <v>0.58299999999999996</v>
      </c>
      <c r="AL1207" s="33">
        <v>2014.2760000000001</v>
      </c>
      <c r="AM1207" s="33">
        <v>-3.8109999999999999</v>
      </c>
      <c r="AN1207">
        <v>8.7880000000000003</v>
      </c>
      <c r="AO1207">
        <v>1.214</v>
      </c>
      <c r="AP1207">
        <v>4</v>
      </c>
      <c r="AQ1207">
        <v>0.42699999999999999</v>
      </c>
      <c r="AR1207">
        <v>3</v>
      </c>
      <c r="AS1207">
        <v>100</v>
      </c>
      <c r="AT1207">
        <v>0</v>
      </c>
      <c r="AU1207">
        <v>0</v>
      </c>
      <c r="AV1207">
        <v>31.233000000000001</v>
      </c>
      <c r="AW1207">
        <v>2</v>
      </c>
      <c r="AX1207">
        <v>0</v>
      </c>
      <c r="AY1207">
        <v>15</v>
      </c>
      <c r="AZ1207">
        <v>0</v>
      </c>
      <c r="BA1207">
        <v>15</v>
      </c>
      <c r="BB1207">
        <v>10</v>
      </c>
      <c r="BC1207">
        <v>19</v>
      </c>
    </row>
    <row r="1208" spans="1:55" x14ac:dyDescent="0.3">
      <c r="A1208" t="str">
        <f>'Smile-IC50-CC50'!A1208</f>
        <v>CHEMBL4288555</v>
      </c>
      <c r="C1208" s="11" t="str">
        <f>'Smile-IC50-CC50'!I1208</f>
        <v>s1c(Br)ccc1CN[C@]23C[C@@]4(O)C[C@@H](C3)C[C@@H](C2)C4</v>
      </c>
      <c r="D1208" s="25">
        <f>'Smile-IC50-CC50'!B1208</f>
        <v>0.95799999999999996</v>
      </c>
      <c r="E1208" s="26">
        <f>'Smile-IC50-CC50'!C1208</f>
        <v>81.501999999999995</v>
      </c>
      <c r="F1208" s="27">
        <f>'Smile-IC50-CC50'!D1208</f>
        <v>85.075156576200413</v>
      </c>
      <c r="G1208">
        <v>2</v>
      </c>
      <c r="H1208">
        <v>1</v>
      </c>
      <c r="I1208">
        <v>0</v>
      </c>
      <c r="J1208">
        <v>0</v>
      </c>
      <c r="K1208">
        <v>0</v>
      </c>
      <c r="L1208">
        <v>4</v>
      </c>
      <c r="M1208">
        <v>0</v>
      </c>
      <c r="N1208">
        <v>2</v>
      </c>
      <c r="O1208">
        <v>342.29300000000001</v>
      </c>
      <c r="P1208">
        <v>0.66500000000000004</v>
      </c>
      <c r="Q1208">
        <v>514.74699999999996</v>
      </c>
      <c r="R1208">
        <v>266.21199999999999</v>
      </c>
      <c r="S1208">
        <v>48.965000000000003</v>
      </c>
      <c r="T1208">
        <v>82.152000000000001</v>
      </c>
      <c r="U1208">
        <v>117.41800000000001</v>
      </c>
      <c r="V1208">
        <v>898.56899999999996</v>
      </c>
      <c r="W1208">
        <v>2</v>
      </c>
      <c r="X1208">
        <v>1.75</v>
      </c>
      <c r="Y1208" s="33">
        <v>4.9160000000000002E-4</v>
      </c>
      <c r="Z1208" s="33">
        <v>4.8079000000000004E-3</v>
      </c>
      <c r="AA1208" s="33">
        <v>0.87485979999999997</v>
      </c>
      <c r="AB1208" s="33">
        <v>28.023</v>
      </c>
      <c r="AC1208" s="33">
        <v>8.8330000000000002</v>
      </c>
      <c r="AD1208" s="33">
        <v>12.867000000000001</v>
      </c>
      <c r="AE1208" s="33">
        <v>5.6619999999999999</v>
      </c>
      <c r="AF1208" s="33">
        <v>3.597</v>
      </c>
      <c r="AG1208" s="33">
        <v>-3.3740000000000001</v>
      </c>
      <c r="AH1208" s="33">
        <v>-4.4989999999999997</v>
      </c>
      <c r="AI1208" s="33">
        <v>-4.6749999999999998</v>
      </c>
      <c r="AJ1208" s="33">
        <v>848.12800000000004</v>
      </c>
      <c r="AK1208" s="33">
        <v>0.58299999999999996</v>
      </c>
      <c r="AL1208" s="33">
        <v>2014.2760000000001</v>
      </c>
      <c r="AM1208" s="33">
        <v>-3.8109999999999999</v>
      </c>
      <c r="AN1208">
        <v>8.7880000000000003</v>
      </c>
      <c r="AO1208">
        <v>1.214</v>
      </c>
      <c r="AP1208">
        <v>4</v>
      </c>
      <c r="AQ1208">
        <v>0.42699999999999999</v>
      </c>
      <c r="AR1208">
        <v>3</v>
      </c>
      <c r="AS1208">
        <v>100</v>
      </c>
      <c r="AT1208">
        <v>0</v>
      </c>
      <c r="AU1208">
        <v>0</v>
      </c>
      <c r="AV1208">
        <v>31.233000000000001</v>
      </c>
      <c r="AW1208">
        <v>2</v>
      </c>
      <c r="AX1208">
        <v>0</v>
      </c>
      <c r="AY1208">
        <v>15</v>
      </c>
      <c r="AZ1208">
        <v>0</v>
      </c>
      <c r="BA1208">
        <v>15</v>
      </c>
      <c r="BB1208">
        <v>10</v>
      </c>
      <c r="BC1208">
        <v>19</v>
      </c>
    </row>
    <row r="1209" spans="1:55" x14ac:dyDescent="0.3">
      <c r="A1209" t="str">
        <f>'Smile-IC50-CC50'!A1209</f>
        <v>CHEMBL4288555</v>
      </c>
      <c r="C1209" s="11" t="str">
        <f>'Smile-IC50-CC50'!I1209</f>
        <v>s1c(Br)ccc1CN[C@]23C[C@@]4(O)C[C@@H](C3)C[C@@H](C2)C4</v>
      </c>
      <c r="D1209" s="25">
        <f>'Smile-IC50-CC50'!B1209</f>
        <v>0.24</v>
      </c>
      <c r="E1209" s="26">
        <f>'Smile-IC50-CC50'!C1209</f>
        <v>81.501999999999995</v>
      </c>
      <c r="F1209" s="27">
        <f>'Smile-IC50-CC50'!D1209</f>
        <v>339.59166666666664</v>
      </c>
      <c r="G1209">
        <v>2</v>
      </c>
      <c r="H1209">
        <v>1</v>
      </c>
      <c r="I1209">
        <v>0</v>
      </c>
      <c r="J1209">
        <v>0</v>
      </c>
      <c r="K1209">
        <v>0</v>
      </c>
      <c r="L1209">
        <v>4</v>
      </c>
      <c r="M1209">
        <v>0</v>
      </c>
      <c r="N1209">
        <v>2</v>
      </c>
      <c r="O1209">
        <v>342.29300000000001</v>
      </c>
      <c r="P1209">
        <v>0.66500000000000004</v>
      </c>
      <c r="Q1209">
        <v>514.74699999999996</v>
      </c>
      <c r="R1209">
        <v>266.21199999999999</v>
      </c>
      <c r="S1209">
        <v>48.965000000000003</v>
      </c>
      <c r="T1209">
        <v>82.152000000000001</v>
      </c>
      <c r="U1209">
        <v>117.41800000000001</v>
      </c>
      <c r="V1209">
        <v>898.56899999999996</v>
      </c>
      <c r="W1209">
        <v>2</v>
      </c>
      <c r="X1209">
        <v>1.75</v>
      </c>
      <c r="Y1209" s="33">
        <v>4.9160000000000002E-4</v>
      </c>
      <c r="Z1209" s="33">
        <v>4.8079000000000004E-3</v>
      </c>
      <c r="AA1209" s="33">
        <v>0.87485979999999997</v>
      </c>
      <c r="AB1209" s="33">
        <v>28.023</v>
      </c>
      <c r="AC1209" s="33">
        <v>8.8330000000000002</v>
      </c>
      <c r="AD1209" s="33">
        <v>12.867000000000001</v>
      </c>
      <c r="AE1209" s="33">
        <v>5.6619999999999999</v>
      </c>
      <c r="AF1209" s="33">
        <v>3.597</v>
      </c>
      <c r="AG1209" s="33">
        <v>-3.3740000000000001</v>
      </c>
      <c r="AH1209" s="33">
        <v>-4.4989999999999997</v>
      </c>
      <c r="AI1209" s="33">
        <v>-4.6749999999999998</v>
      </c>
      <c r="AJ1209" s="33">
        <v>848.12800000000004</v>
      </c>
      <c r="AK1209" s="33">
        <v>0.58299999999999996</v>
      </c>
      <c r="AL1209" s="33">
        <v>2014.2760000000001</v>
      </c>
      <c r="AM1209" s="33">
        <v>-3.8109999999999999</v>
      </c>
      <c r="AN1209">
        <v>8.7880000000000003</v>
      </c>
      <c r="AO1209">
        <v>1.214</v>
      </c>
      <c r="AP1209">
        <v>4</v>
      </c>
      <c r="AQ1209">
        <v>0.42699999999999999</v>
      </c>
      <c r="AR1209">
        <v>3</v>
      </c>
      <c r="AS1209">
        <v>100</v>
      </c>
      <c r="AT1209">
        <v>0</v>
      </c>
      <c r="AU1209">
        <v>0</v>
      </c>
      <c r="AV1209">
        <v>31.233000000000001</v>
      </c>
      <c r="AW1209">
        <v>2</v>
      </c>
      <c r="AX1209">
        <v>0</v>
      </c>
      <c r="AY1209">
        <v>15</v>
      </c>
      <c r="AZ1209">
        <v>0</v>
      </c>
      <c r="BA1209">
        <v>15</v>
      </c>
      <c r="BB1209">
        <v>10</v>
      </c>
      <c r="BC1209">
        <v>19</v>
      </c>
    </row>
    <row r="1210" spans="1:55" x14ac:dyDescent="0.3">
      <c r="A1210" t="str">
        <f>'Smile-IC50-CC50'!A1210</f>
        <v>CHEMBL4277906</v>
      </c>
      <c r="C1210" s="11" t="str">
        <f>'Smile-IC50-CC50'!I1210</f>
        <v>s1c(Br)ccc1CN[C@]23C[C@@H]4C[C@H](C2)C[C@@H](C4)CC3</v>
      </c>
      <c r="D1210" s="25">
        <f>'Smile-IC50-CC50'!B1210</f>
        <v>0.20399999999999999</v>
      </c>
      <c r="E1210" s="26">
        <f>'Smile-IC50-CC50'!C1210</f>
        <v>14.667999999999999</v>
      </c>
      <c r="F1210" s="27">
        <f>'Smile-IC50-CC50'!D1210</f>
        <v>71.901960784313729</v>
      </c>
      <c r="G1210">
        <v>2</v>
      </c>
      <c r="H1210">
        <v>1</v>
      </c>
      <c r="I1210">
        <v>0</v>
      </c>
      <c r="J1210">
        <v>0</v>
      </c>
      <c r="K1210">
        <v>0</v>
      </c>
      <c r="L1210">
        <v>3</v>
      </c>
      <c r="M1210">
        <v>0</v>
      </c>
      <c r="N1210">
        <v>2</v>
      </c>
      <c r="O1210">
        <v>340.32</v>
      </c>
      <c r="P1210">
        <v>3.4969999999999999</v>
      </c>
      <c r="Q1210">
        <v>516.89700000000005</v>
      </c>
      <c r="R1210">
        <v>309.19600000000003</v>
      </c>
      <c r="S1210">
        <v>8.0530000000000008</v>
      </c>
      <c r="T1210">
        <v>88.680999999999997</v>
      </c>
      <c r="U1210">
        <v>110.96599999999999</v>
      </c>
      <c r="V1210">
        <v>911.10599999999999</v>
      </c>
      <c r="W1210">
        <v>1</v>
      </c>
      <c r="X1210">
        <v>1</v>
      </c>
      <c r="Y1210" s="33">
        <v>1.3424699999999999E-2</v>
      </c>
      <c r="Z1210" s="33">
        <v>1.9346000000000001E-3</v>
      </c>
      <c r="AA1210" s="33">
        <v>0.87930719999999996</v>
      </c>
      <c r="AB1210" s="33">
        <v>29.228999999999999</v>
      </c>
      <c r="AC1210" s="33">
        <v>8.4619999999999997</v>
      </c>
      <c r="AD1210" s="33">
        <v>11.433</v>
      </c>
      <c r="AE1210" s="33">
        <v>3.448</v>
      </c>
      <c r="AF1210" s="33">
        <v>4.4829999999999997</v>
      </c>
      <c r="AG1210" s="33">
        <v>-4.056</v>
      </c>
      <c r="AH1210" s="33">
        <v>-4.7809999999999997</v>
      </c>
      <c r="AI1210" s="33">
        <v>-4.6340000000000003</v>
      </c>
      <c r="AJ1210" s="33">
        <v>2072.1990000000001</v>
      </c>
      <c r="AK1210" s="33">
        <v>0.98399999999999999</v>
      </c>
      <c r="AL1210" s="33">
        <v>4876.732</v>
      </c>
      <c r="AM1210" s="33">
        <v>-3.13</v>
      </c>
      <c r="AN1210">
        <v>9.0449999999999999</v>
      </c>
      <c r="AO1210">
        <v>1.1639999999999999</v>
      </c>
      <c r="AP1210">
        <v>3</v>
      </c>
      <c r="AQ1210">
        <v>0.76700000000000002</v>
      </c>
      <c r="AR1210">
        <v>3</v>
      </c>
      <c r="AS1210">
        <v>100</v>
      </c>
      <c r="AT1210">
        <v>0</v>
      </c>
      <c r="AU1210">
        <v>0</v>
      </c>
      <c r="AV1210">
        <v>9.9819999999999993</v>
      </c>
      <c r="AW1210">
        <v>1</v>
      </c>
      <c r="AX1210">
        <v>0</v>
      </c>
      <c r="AY1210">
        <v>16</v>
      </c>
      <c r="AZ1210">
        <v>0</v>
      </c>
      <c r="BA1210">
        <v>14</v>
      </c>
      <c r="BB1210">
        <v>11</v>
      </c>
      <c r="BC1210">
        <v>19</v>
      </c>
    </row>
    <row r="1211" spans="1:55" x14ac:dyDescent="0.3">
      <c r="A1211" t="str">
        <f>'Smile-IC50-CC50'!A1211</f>
        <v>CHEMBL4291979</v>
      </c>
      <c r="C1211" s="11" t="str">
        <f>'Smile-IC50-CC50'!I1211</f>
        <v>[se]1c(Br)ccc1CNC23C[C@@H]4C[C@H](C2)C[C@H](C3)C4</v>
      </c>
      <c r="D1211" s="25">
        <f>'Smile-IC50-CC50'!B1211</f>
        <v>0.82099999999999995</v>
      </c>
      <c r="E1211" s="26">
        <f>'Smile-IC50-CC50'!C1211</f>
        <v>30.64</v>
      </c>
      <c r="F1211" s="27">
        <f>'Smile-IC50-CC50'!D1211</f>
        <v>37.320341047503049</v>
      </c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 s="33"/>
      <c r="Z1211" s="33"/>
      <c r="AA1211" s="33"/>
      <c r="AB1211" s="33"/>
      <c r="AC1211" s="33"/>
      <c r="AD1211" s="33"/>
      <c r="AE1211" s="33"/>
      <c r="AF1211" s="33"/>
      <c r="AG1211" s="33"/>
      <c r="AH1211" s="33"/>
      <c r="AI1211" s="33"/>
      <c r="AJ1211" s="33"/>
      <c r="AK1211" s="33"/>
      <c r="AL1211" s="33"/>
      <c r="AM1211" s="33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</row>
    <row r="1212" spans="1:55" x14ac:dyDescent="0.3">
      <c r="A1212" t="str">
        <f>'Smile-IC50-CC50'!A1212</f>
        <v>CHEMBL4281360</v>
      </c>
      <c r="C1212" s="11" t="str">
        <f>'Smile-IC50-CC50'!I1212</f>
        <v>s1c(I)ccc1CNC23C[C@@H]4C[C@H](C2)C[C@H](C3)C4</v>
      </c>
      <c r="D1212" s="25">
        <f>'Smile-IC50-CC50'!B1212</f>
        <v>0.373</v>
      </c>
      <c r="E1212" s="26">
        <f>'Smile-IC50-CC50'!C1212</f>
        <v>26.206</v>
      </c>
      <c r="F1212" s="27">
        <f>'Smile-IC50-CC50'!D1212</f>
        <v>70.257372654155489</v>
      </c>
      <c r="G1212">
        <v>3</v>
      </c>
      <c r="H1212">
        <v>1</v>
      </c>
      <c r="I1212">
        <v>0</v>
      </c>
      <c r="J1212">
        <v>0</v>
      </c>
      <c r="K1212">
        <v>0</v>
      </c>
      <c r="L1212">
        <v>3</v>
      </c>
      <c r="M1212">
        <v>0</v>
      </c>
      <c r="N1212">
        <v>2</v>
      </c>
      <c r="O1212">
        <v>373.29399999999998</v>
      </c>
      <c r="P1212">
        <v>3.0430000000000001</v>
      </c>
      <c r="Q1212">
        <v>518.71</v>
      </c>
      <c r="R1212">
        <v>298.80900000000003</v>
      </c>
      <c r="S1212">
        <v>3.7829999999999999</v>
      </c>
      <c r="T1212">
        <v>84.426000000000002</v>
      </c>
      <c r="U1212">
        <v>131.69399999999999</v>
      </c>
      <c r="V1212">
        <v>896.30200000000002</v>
      </c>
      <c r="W1212">
        <v>1</v>
      </c>
      <c r="X1212">
        <v>1</v>
      </c>
      <c r="Y1212" s="33">
        <v>1.0333699999999999E-2</v>
      </c>
      <c r="Z1212" s="33">
        <v>1.9279E-3</v>
      </c>
      <c r="AA1212" s="33">
        <v>0.86671529999999997</v>
      </c>
      <c r="AB1212" s="33">
        <v>28.596</v>
      </c>
      <c r="AC1212" s="33">
        <v>8.3409999999999993</v>
      </c>
      <c r="AD1212" s="33">
        <v>11.202999999999999</v>
      </c>
      <c r="AE1212" s="33">
        <v>3.4009999999999998</v>
      </c>
      <c r="AF1212" s="33">
        <v>4.4889999999999999</v>
      </c>
      <c r="AG1212" s="33">
        <v>-4.18</v>
      </c>
      <c r="AH1212" s="33">
        <v>-5.5990000000000002</v>
      </c>
      <c r="AI1212" s="33">
        <v>-4.8170000000000002</v>
      </c>
      <c r="AJ1212" s="33">
        <v>2274.732</v>
      </c>
      <c r="AK1212" s="33">
        <v>1.071</v>
      </c>
      <c r="AL1212" s="33">
        <v>7005.6139999999996</v>
      </c>
      <c r="AM1212" s="33">
        <v>-3.0659999999999998</v>
      </c>
      <c r="AN1212">
        <v>8.9109999999999996</v>
      </c>
      <c r="AO1212">
        <v>1.5249999999999999</v>
      </c>
      <c r="AP1212">
        <v>3</v>
      </c>
      <c r="AQ1212">
        <v>0.72399999999999998</v>
      </c>
      <c r="AR1212">
        <v>3</v>
      </c>
      <c r="AS1212">
        <v>100</v>
      </c>
      <c r="AT1212">
        <v>0</v>
      </c>
      <c r="AU1212">
        <v>0</v>
      </c>
      <c r="AV1212">
        <v>10.552</v>
      </c>
      <c r="AW1212">
        <v>1</v>
      </c>
      <c r="AX1212">
        <v>0</v>
      </c>
      <c r="AY1212">
        <v>15</v>
      </c>
      <c r="AZ1212">
        <v>0</v>
      </c>
      <c r="BA1212">
        <v>15</v>
      </c>
      <c r="BB1212">
        <v>10</v>
      </c>
      <c r="BC1212">
        <v>18</v>
      </c>
    </row>
    <row r="1213" spans="1:55" x14ac:dyDescent="0.3">
      <c r="A1213" t="str">
        <f>'Smile-IC50-CC50'!A1213</f>
        <v>CHEMBL3088160</v>
      </c>
      <c r="C1213" s="11" t="str">
        <f>'Smile-IC50-CC50'!I1213</f>
        <v>s1cccc1-c(on2)cc2CNC34C[C@@H]5C[C@H](C3)C[C@H](C4)C5</v>
      </c>
      <c r="D1213" s="25">
        <f>'Smile-IC50-CC50'!B1213</f>
        <v>9.4E-2</v>
      </c>
      <c r="E1213" s="26">
        <f>'Smile-IC50-CC50'!C1213</f>
        <v>31.445</v>
      </c>
      <c r="F1213" s="27">
        <f>'Smile-IC50-CC50'!D1213</f>
        <v>334.52127659574467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3</v>
      </c>
      <c r="M1213">
        <v>0</v>
      </c>
      <c r="N1213">
        <v>1</v>
      </c>
      <c r="O1213">
        <v>314.44499999999999</v>
      </c>
      <c r="P1213">
        <v>4.4649999999999999</v>
      </c>
      <c r="Q1213">
        <v>579.19799999999998</v>
      </c>
      <c r="R1213">
        <v>297.31099999999998</v>
      </c>
      <c r="S1213">
        <v>56.796999999999997</v>
      </c>
      <c r="T1213">
        <v>178.298</v>
      </c>
      <c r="U1213">
        <v>46.790999999999997</v>
      </c>
      <c r="V1213">
        <v>1009.293</v>
      </c>
      <c r="W1213">
        <v>1</v>
      </c>
      <c r="X1213">
        <v>2.5</v>
      </c>
      <c r="Y1213" s="33">
        <v>1.97494E-2</v>
      </c>
      <c r="Z1213" s="33">
        <v>4.3163000000000003E-3</v>
      </c>
      <c r="AA1213" s="33">
        <v>0.84013629999999995</v>
      </c>
      <c r="AB1213" s="33">
        <v>34.014000000000003</v>
      </c>
      <c r="AC1213" s="33">
        <v>9.7810000000000006</v>
      </c>
      <c r="AD1213" s="33">
        <v>13.976000000000001</v>
      </c>
      <c r="AE1213" s="33">
        <v>5.9939999999999998</v>
      </c>
      <c r="AF1213" s="33">
        <v>4.0209999999999999</v>
      </c>
      <c r="AG1213" s="33">
        <v>-4.41</v>
      </c>
      <c r="AH1213" s="33">
        <v>-4.0830000000000002</v>
      </c>
      <c r="AI1213" s="33">
        <v>-5.6950000000000003</v>
      </c>
      <c r="AJ1213" s="33">
        <v>714.80799999999999</v>
      </c>
      <c r="AK1213" s="33">
        <v>0.36</v>
      </c>
      <c r="AL1213" s="33">
        <v>686.98699999999997</v>
      </c>
      <c r="AM1213" s="33">
        <v>-3.7130000000000001</v>
      </c>
      <c r="AN1213">
        <v>9.1630000000000003</v>
      </c>
      <c r="AO1213">
        <v>1.089</v>
      </c>
      <c r="AP1213">
        <v>3</v>
      </c>
      <c r="AQ1213">
        <v>0.754</v>
      </c>
      <c r="AR1213">
        <v>3</v>
      </c>
      <c r="AS1213">
        <v>100</v>
      </c>
      <c r="AT1213">
        <v>0</v>
      </c>
      <c r="AU1213">
        <v>0</v>
      </c>
      <c r="AV1213">
        <v>36.82</v>
      </c>
      <c r="AW1213">
        <v>3</v>
      </c>
      <c r="AX1213">
        <v>0</v>
      </c>
      <c r="AY1213">
        <v>20</v>
      </c>
      <c r="AZ1213">
        <v>0</v>
      </c>
      <c r="BA1213">
        <v>20</v>
      </c>
      <c r="BB1213">
        <v>10</v>
      </c>
      <c r="BC1213">
        <v>22</v>
      </c>
    </row>
    <row r="1214" spans="1:55" x14ac:dyDescent="0.3">
      <c r="A1214" t="str">
        <f>'Smile-IC50-CC50'!A1214</f>
        <v>CHEMBL3415946</v>
      </c>
      <c r="C1214" s="11" t="str">
        <f>'Smile-IC50-CC50'!I1214</f>
        <v>s1c(Br)ccc1CNC23C[C@@H]4C[C@H](C2)C[C@H](C3)C4</v>
      </c>
      <c r="D1214" s="25">
        <f>'Smile-IC50-CC50'!B1214</f>
        <v>0.94599999999999995</v>
      </c>
      <c r="E1214" s="26">
        <f>'Smile-IC50-CC50'!C1214</f>
        <v>40.200000000000003</v>
      </c>
      <c r="F1214" s="27">
        <f>'Smile-IC50-CC50'!D1214</f>
        <v>42.494714587737846</v>
      </c>
      <c r="G1214">
        <v>3</v>
      </c>
      <c r="H1214">
        <v>1</v>
      </c>
      <c r="I1214">
        <v>0</v>
      </c>
      <c r="J1214">
        <v>0</v>
      </c>
      <c r="K1214">
        <v>0</v>
      </c>
      <c r="L1214">
        <v>3</v>
      </c>
      <c r="M1214">
        <v>0</v>
      </c>
      <c r="N1214">
        <v>2</v>
      </c>
      <c r="O1214">
        <v>326.29399999999998</v>
      </c>
      <c r="P1214">
        <v>2.6720000000000002</v>
      </c>
      <c r="Q1214">
        <v>512.40599999999995</v>
      </c>
      <c r="R1214">
        <v>298.97300000000001</v>
      </c>
      <c r="S1214">
        <v>4.2409999999999997</v>
      </c>
      <c r="T1214">
        <v>84.789000000000001</v>
      </c>
      <c r="U1214">
        <v>124.40300000000001</v>
      </c>
      <c r="V1214">
        <v>887.35400000000004</v>
      </c>
      <c r="W1214">
        <v>1</v>
      </c>
      <c r="X1214">
        <v>1</v>
      </c>
      <c r="Y1214" s="33">
        <v>8.0429999999999998E-3</v>
      </c>
      <c r="Z1214" s="33">
        <v>1.9515999999999999E-3</v>
      </c>
      <c r="AA1214" s="33">
        <v>0.87152949999999996</v>
      </c>
      <c r="AB1214" s="33">
        <v>28.241</v>
      </c>
      <c r="AC1214" s="33">
        <v>8.2319999999999993</v>
      </c>
      <c r="AD1214" s="33">
        <v>11.026</v>
      </c>
      <c r="AE1214" s="33">
        <v>3.3889999999999998</v>
      </c>
      <c r="AF1214" s="33">
        <v>4.4009999999999998</v>
      </c>
      <c r="AG1214" s="33">
        <v>-4.032</v>
      </c>
      <c r="AH1214" s="33">
        <v>-4.6109999999999998</v>
      </c>
      <c r="AI1214" s="33">
        <v>-4.7409999999999997</v>
      </c>
      <c r="AJ1214" s="33">
        <v>2252.0940000000001</v>
      </c>
      <c r="AK1214" s="33">
        <v>1.0489999999999999</v>
      </c>
      <c r="AL1214" s="33">
        <v>6321.3850000000002</v>
      </c>
      <c r="AM1214" s="33">
        <v>-3.0739999999999998</v>
      </c>
      <c r="AN1214">
        <v>9.2780000000000005</v>
      </c>
      <c r="AO1214">
        <v>1.1639999999999999</v>
      </c>
      <c r="AP1214">
        <v>3</v>
      </c>
      <c r="AQ1214">
        <v>0.69899999999999995</v>
      </c>
      <c r="AR1214">
        <v>3</v>
      </c>
      <c r="AS1214">
        <v>100</v>
      </c>
      <c r="AT1214">
        <v>0</v>
      </c>
      <c r="AU1214">
        <v>0</v>
      </c>
      <c r="AV1214">
        <v>10.643000000000001</v>
      </c>
      <c r="AW1214">
        <v>1</v>
      </c>
      <c r="AX1214">
        <v>0</v>
      </c>
      <c r="AY1214">
        <v>15</v>
      </c>
      <c r="AZ1214">
        <v>0</v>
      </c>
      <c r="BA1214">
        <v>15</v>
      </c>
      <c r="BB1214">
        <v>10</v>
      </c>
      <c r="BC1214">
        <v>18</v>
      </c>
    </row>
    <row r="1215" spans="1:55" x14ac:dyDescent="0.3">
      <c r="A1215" t="str">
        <f>'Smile-IC50-CC50'!A1215</f>
        <v>CHEMBL1229</v>
      </c>
      <c r="C1215" s="11" t="str">
        <f>'Smile-IC50-CC50'!I1215</f>
        <v>CC(=O)N[C@H]([C@H](C1)N)[C@H](OC(CC)CC)C=C1C(=O)OCC</v>
      </c>
      <c r="D1215" s="25">
        <f>'Smile-IC50-CC50'!B1215</f>
        <v>0.01</v>
      </c>
      <c r="E1215" s="26">
        <f>'Smile-IC50-CC50'!C1215</f>
        <v>40.017000000000003</v>
      </c>
      <c r="F1215" s="27">
        <f>'Smile-IC50-CC50'!D1215</f>
        <v>4001.7000000000003</v>
      </c>
      <c r="G1215">
        <v>0</v>
      </c>
      <c r="H1215">
        <v>1</v>
      </c>
      <c r="I1215">
        <v>0</v>
      </c>
      <c r="J1215">
        <v>0</v>
      </c>
      <c r="K1215">
        <v>1</v>
      </c>
      <c r="L1215">
        <v>8</v>
      </c>
      <c r="M1215">
        <v>1</v>
      </c>
      <c r="N1215">
        <v>0</v>
      </c>
      <c r="O1215">
        <v>312.40800000000002</v>
      </c>
      <c r="P1215">
        <v>5.6689999999999996</v>
      </c>
      <c r="Q1215">
        <v>620.56700000000001</v>
      </c>
      <c r="R1215">
        <v>498.726</v>
      </c>
      <c r="S1215">
        <v>112.185</v>
      </c>
      <c r="T1215">
        <v>9.6560000000000006</v>
      </c>
      <c r="U1215">
        <v>0</v>
      </c>
      <c r="V1215">
        <v>1086.105</v>
      </c>
      <c r="W1215">
        <v>3</v>
      </c>
      <c r="X1215">
        <v>7.2</v>
      </c>
      <c r="Y1215" s="33">
        <v>2.9588199999999999E-2</v>
      </c>
      <c r="Z1215" s="33">
        <v>2.00958E-2</v>
      </c>
      <c r="AA1215" s="33">
        <v>0.82342519999999997</v>
      </c>
      <c r="AB1215" s="33">
        <v>32.267000000000003</v>
      </c>
      <c r="AC1215" s="33">
        <v>9.8219999999999992</v>
      </c>
      <c r="AD1215" s="33">
        <v>18.507000000000001</v>
      </c>
      <c r="AE1215" s="33">
        <v>13.893000000000001</v>
      </c>
      <c r="AF1215" s="33">
        <v>0.94799999999999995</v>
      </c>
      <c r="AG1215" s="33">
        <v>-1.536</v>
      </c>
      <c r="AH1215" s="33">
        <v>-1.141</v>
      </c>
      <c r="AI1215" s="33">
        <v>-3.7869999999999999</v>
      </c>
      <c r="AJ1215" s="33">
        <v>125.837</v>
      </c>
      <c r="AK1215" s="33">
        <v>-0.623</v>
      </c>
      <c r="AL1215" s="33">
        <v>103.015</v>
      </c>
      <c r="AM1215" s="33">
        <v>-4.8479999999999999</v>
      </c>
      <c r="AN1215">
        <v>9.1270000000000007</v>
      </c>
      <c r="AO1215">
        <v>-0.13</v>
      </c>
      <c r="AP1215">
        <v>3</v>
      </c>
      <c r="AQ1215">
        <v>-0.499</v>
      </c>
      <c r="AR1215">
        <v>3</v>
      </c>
      <c r="AS1215">
        <v>70.081000000000003</v>
      </c>
      <c r="AT1215">
        <v>0</v>
      </c>
      <c r="AU1215">
        <v>28.786000000000001</v>
      </c>
      <c r="AV1215">
        <v>97.819000000000003</v>
      </c>
      <c r="AW1215">
        <v>6</v>
      </c>
      <c r="AX1215">
        <v>0</v>
      </c>
      <c r="AY1215">
        <v>6</v>
      </c>
      <c r="AZ1215">
        <v>0</v>
      </c>
      <c r="BA1215">
        <v>6</v>
      </c>
      <c r="BB1215">
        <v>4</v>
      </c>
      <c r="BC1215">
        <v>22</v>
      </c>
    </row>
    <row r="1216" spans="1:55" x14ac:dyDescent="0.3">
      <c r="A1216" t="str">
        <f>'Smile-IC50-CC50'!A1216</f>
        <v>CHEMBL221722</v>
      </c>
      <c r="C1216" s="11" t="str">
        <f>'Smile-IC50-CC50'!I1216</f>
        <v>NC(=O)c1c(O)ncc(n1)F</v>
      </c>
      <c r="D1216" s="25">
        <f>'Smile-IC50-CC50'!B1216</f>
        <v>2.6389999999999998</v>
      </c>
      <c r="E1216" s="26">
        <f>'Smile-IC50-CC50'!C1216</f>
        <v>15.836</v>
      </c>
      <c r="F1216" s="27">
        <f>'Smile-IC50-CC50'!D1216</f>
        <v>6.0007578628268288</v>
      </c>
      <c r="G1216">
        <v>2</v>
      </c>
      <c r="H1216">
        <v>0</v>
      </c>
      <c r="I1216">
        <v>0</v>
      </c>
      <c r="J1216">
        <v>0</v>
      </c>
      <c r="K1216">
        <v>0</v>
      </c>
      <c r="L1216">
        <v>2</v>
      </c>
      <c r="M1216">
        <v>0</v>
      </c>
      <c r="N1216">
        <v>-1</v>
      </c>
      <c r="O1216">
        <v>157.10400000000001</v>
      </c>
      <c r="P1216">
        <v>5.5060000000000002</v>
      </c>
      <c r="Q1216">
        <v>322.92599999999999</v>
      </c>
      <c r="R1216">
        <v>0</v>
      </c>
      <c r="S1216">
        <v>200.328</v>
      </c>
      <c r="T1216">
        <v>73.292000000000002</v>
      </c>
      <c r="U1216">
        <v>49.305999999999997</v>
      </c>
      <c r="V1216">
        <v>485.21899999999999</v>
      </c>
      <c r="W1216">
        <v>2</v>
      </c>
      <c r="X1216">
        <v>3.5</v>
      </c>
      <c r="Y1216" s="33">
        <v>6.2471100000000002E-2</v>
      </c>
      <c r="Z1216" s="33">
        <v>1.5327800000000001E-2</v>
      </c>
      <c r="AA1216" s="33">
        <v>0.92474219999999996</v>
      </c>
      <c r="AB1216" s="33">
        <v>12.68</v>
      </c>
      <c r="AC1216" s="33">
        <v>4.8179999999999996</v>
      </c>
      <c r="AD1216" s="33">
        <v>9.8160000000000007</v>
      </c>
      <c r="AE1216" s="33">
        <v>8.31</v>
      </c>
      <c r="AF1216" s="33">
        <v>-0.18099999999999999</v>
      </c>
      <c r="AG1216" s="33">
        <v>-0.83699999999999997</v>
      </c>
      <c r="AH1216" s="33">
        <v>-1.506</v>
      </c>
      <c r="AI1216" s="33">
        <v>-3.0990000000000002</v>
      </c>
      <c r="AJ1216" s="33">
        <v>124.79300000000001</v>
      </c>
      <c r="AK1216" s="33">
        <v>-0.998</v>
      </c>
      <c r="AL1216" s="33">
        <v>97.171000000000006</v>
      </c>
      <c r="AM1216" s="33">
        <v>-4.7610000000000001</v>
      </c>
      <c r="AN1216">
        <v>9.891</v>
      </c>
      <c r="AO1216">
        <v>1.446</v>
      </c>
      <c r="AP1216">
        <v>3</v>
      </c>
      <c r="AQ1216">
        <v>-0.69899999999999995</v>
      </c>
      <c r="AR1216">
        <v>2</v>
      </c>
      <c r="AS1216">
        <v>63.402999999999999</v>
      </c>
      <c r="AT1216">
        <v>49.305999999999997</v>
      </c>
      <c r="AU1216">
        <v>0</v>
      </c>
      <c r="AV1216">
        <v>98.704999999999998</v>
      </c>
      <c r="AW1216">
        <v>5</v>
      </c>
      <c r="AX1216">
        <v>0</v>
      </c>
      <c r="AY1216">
        <v>6</v>
      </c>
      <c r="AZ1216">
        <v>0</v>
      </c>
      <c r="BA1216">
        <v>6</v>
      </c>
      <c r="BB1216">
        <v>0</v>
      </c>
      <c r="BC1216">
        <v>11</v>
      </c>
    </row>
    <row r="1217" spans="1:55" x14ac:dyDescent="0.3">
      <c r="A1217" t="str">
        <f>'Smile-IC50-CC50'!A1217</f>
        <v>CHEMBL4459572</v>
      </c>
      <c r="C1217" s="11" t="str">
        <f>'Smile-IC50-CC50'!I1217</f>
        <v>N#Cc(c1)cc(F)c(c12)[nH]cc2-c3nc(c(F)cn3)N[C@H]([C@H]([C@@H]45)C(=O)O)[C@@H](CC5)CC4</v>
      </c>
      <c r="D1217" s="25">
        <f>'Smile-IC50-CC50'!B1217</f>
        <v>1.7999999999999999E-2</v>
      </c>
      <c r="E1217" s="26">
        <f>'Smile-IC50-CC50'!C1217</f>
        <v>11.143000000000001</v>
      </c>
      <c r="F1217" s="27">
        <f>'Smile-IC50-CC50'!D1217</f>
        <v>619.05555555555566</v>
      </c>
      <c r="G1217">
        <v>1</v>
      </c>
      <c r="H1217">
        <v>0</v>
      </c>
      <c r="I1217">
        <v>0</v>
      </c>
      <c r="J1217">
        <v>1</v>
      </c>
      <c r="K1217">
        <v>0</v>
      </c>
      <c r="L1217">
        <v>4</v>
      </c>
      <c r="M1217">
        <v>0</v>
      </c>
      <c r="N1217">
        <v>-2</v>
      </c>
      <c r="O1217">
        <v>423.42099999999999</v>
      </c>
      <c r="P1217">
        <v>5.6890000000000001</v>
      </c>
      <c r="Q1217">
        <v>656.91700000000003</v>
      </c>
      <c r="R1217">
        <v>198.447</v>
      </c>
      <c r="S1217">
        <v>202.755</v>
      </c>
      <c r="T1217">
        <v>180.61199999999999</v>
      </c>
      <c r="U1217">
        <v>75.102000000000004</v>
      </c>
      <c r="V1217">
        <v>1200.01</v>
      </c>
      <c r="W1217">
        <v>2</v>
      </c>
      <c r="X1217">
        <v>5</v>
      </c>
      <c r="Y1217" s="33">
        <v>2.6972599999999999E-2</v>
      </c>
      <c r="Z1217" s="33">
        <v>1.0763999999999999E-2</v>
      </c>
      <c r="AA1217" s="33">
        <v>0.83133869999999999</v>
      </c>
      <c r="AB1217" s="33">
        <v>41.027000000000001</v>
      </c>
      <c r="AC1217" s="33">
        <v>12.034000000000001</v>
      </c>
      <c r="AD1217" s="33">
        <v>20.195</v>
      </c>
      <c r="AE1217" s="33">
        <v>10.906000000000001</v>
      </c>
      <c r="AF1217" s="33">
        <v>4.1769999999999996</v>
      </c>
      <c r="AG1217" s="33">
        <v>-6.9969999999999999</v>
      </c>
      <c r="AH1217" s="33">
        <v>-7.6040000000000001</v>
      </c>
      <c r="AI1217" s="33">
        <v>-3.3149999999999999</v>
      </c>
      <c r="AJ1217" s="33">
        <v>29.975999999999999</v>
      </c>
      <c r="AK1217" s="33">
        <v>-1.4490000000000001</v>
      </c>
      <c r="AL1217" s="33">
        <v>36.624000000000002</v>
      </c>
      <c r="AM1217" s="33">
        <v>-4.2359999999999998</v>
      </c>
      <c r="AN1217">
        <v>8.9030000000000005</v>
      </c>
      <c r="AO1217">
        <v>1.1779999999999999</v>
      </c>
      <c r="AP1217">
        <v>2</v>
      </c>
      <c r="AQ1217">
        <v>0.53</v>
      </c>
      <c r="AR1217">
        <v>1</v>
      </c>
      <c r="AS1217">
        <v>77.834000000000003</v>
      </c>
      <c r="AT1217">
        <v>75.102000000000004</v>
      </c>
      <c r="AU1217">
        <v>0</v>
      </c>
      <c r="AV1217">
        <v>116.34</v>
      </c>
      <c r="AW1217">
        <v>7</v>
      </c>
      <c r="AX1217">
        <v>0</v>
      </c>
      <c r="AY1217">
        <v>23</v>
      </c>
      <c r="AZ1217">
        <v>0</v>
      </c>
      <c r="BA1217">
        <v>23</v>
      </c>
      <c r="BB1217">
        <v>8</v>
      </c>
      <c r="BC1217">
        <v>31</v>
      </c>
    </row>
    <row r="1218" spans="1:55" x14ac:dyDescent="0.3">
      <c r="A1218" t="str">
        <f>'Smile-IC50-CC50'!A1218</f>
        <v>CHEMBL4459572</v>
      </c>
      <c r="C1218" s="11" t="str">
        <f>'Smile-IC50-CC50'!I1218</f>
        <v>N#Cc(c1)cc(F)c(c12)[nH]cc2-c3nc(c(F)cn3)N[C@H]([C@H]([C@@H]45)C(=O)O)[C@@H](CC5)CC4</v>
      </c>
      <c r="D1218" s="25">
        <f>'Smile-IC50-CC50'!B1218</f>
        <v>5.0000000000000001E-3</v>
      </c>
      <c r="E1218" s="26">
        <f>'Smile-IC50-CC50'!C1218</f>
        <v>0.45200000000000001</v>
      </c>
      <c r="F1218" s="27">
        <f>'Smile-IC50-CC50'!D1218</f>
        <v>90.4</v>
      </c>
      <c r="G1218">
        <v>1</v>
      </c>
      <c r="H1218">
        <v>0</v>
      </c>
      <c r="I1218">
        <v>0</v>
      </c>
      <c r="J1218">
        <v>1</v>
      </c>
      <c r="K1218">
        <v>0</v>
      </c>
      <c r="L1218">
        <v>4</v>
      </c>
      <c r="M1218">
        <v>0</v>
      </c>
      <c r="N1218">
        <v>-2</v>
      </c>
      <c r="O1218">
        <v>423.42099999999999</v>
      </c>
      <c r="P1218">
        <v>5.6890000000000001</v>
      </c>
      <c r="Q1218">
        <v>656.91700000000003</v>
      </c>
      <c r="R1218">
        <v>198.447</v>
      </c>
      <c r="S1218">
        <v>202.755</v>
      </c>
      <c r="T1218">
        <v>180.61199999999999</v>
      </c>
      <c r="U1218">
        <v>75.102000000000004</v>
      </c>
      <c r="V1218">
        <v>1200.01</v>
      </c>
      <c r="W1218">
        <v>2</v>
      </c>
      <c r="X1218">
        <v>5</v>
      </c>
      <c r="Y1218" s="33">
        <v>2.6972599999999999E-2</v>
      </c>
      <c r="Z1218" s="33">
        <v>1.0763999999999999E-2</v>
      </c>
      <c r="AA1218" s="33">
        <v>0.83133869999999999</v>
      </c>
      <c r="AB1218" s="33">
        <v>41.027000000000001</v>
      </c>
      <c r="AC1218" s="33">
        <v>12.034000000000001</v>
      </c>
      <c r="AD1218" s="33">
        <v>20.195</v>
      </c>
      <c r="AE1218" s="33">
        <v>10.906000000000001</v>
      </c>
      <c r="AF1218" s="33">
        <v>4.1769999999999996</v>
      </c>
      <c r="AG1218" s="33">
        <v>-6.9969999999999999</v>
      </c>
      <c r="AH1218" s="33">
        <v>-7.6040000000000001</v>
      </c>
      <c r="AI1218" s="33">
        <v>-3.3149999999999999</v>
      </c>
      <c r="AJ1218" s="33">
        <v>29.975999999999999</v>
      </c>
      <c r="AK1218" s="33">
        <v>-1.4490000000000001</v>
      </c>
      <c r="AL1218" s="33">
        <v>36.624000000000002</v>
      </c>
      <c r="AM1218" s="33">
        <v>-4.2359999999999998</v>
      </c>
      <c r="AN1218">
        <v>8.9030000000000005</v>
      </c>
      <c r="AO1218">
        <v>1.1779999999999999</v>
      </c>
      <c r="AP1218">
        <v>2</v>
      </c>
      <c r="AQ1218">
        <v>0.53</v>
      </c>
      <c r="AR1218">
        <v>1</v>
      </c>
      <c r="AS1218">
        <v>77.834000000000003</v>
      </c>
      <c r="AT1218">
        <v>75.102000000000004</v>
      </c>
      <c r="AU1218">
        <v>0</v>
      </c>
      <c r="AV1218">
        <v>116.34</v>
      </c>
      <c r="AW1218">
        <v>7</v>
      </c>
      <c r="AX1218">
        <v>0</v>
      </c>
      <c r="AY1218">
        <v>23</v>
      </c>
      <c r="AZ1218">
        <v>0</v>
      </c>
      <c r="BA1218">
        <v>23</v>
      </c>
      <c r="BB1218">
        <v>8</v>
      </c>
      <c r="BC1218">
        <v>31</v>
      </c>
    </row>
    <row r="1219" spans="1:55" x14ac:dyDescent="0.3">
      <c r="A1219" t="str">
        <f>'Smile-IC50-CC50'!A1219</f>
        <v>CHEMBL4452493</v>
      </c>
      <c r="C1219" s="11" t="str">
        <f>'Smile-IC50-CC50'!I1219</f>
        <v>C1C[C@H](CC2)[C@@H]([C@H]([C@@H]12)C(=O)O)Nc(c(F)cn3)nc3-c4c[nH]c(c45)c(F)cc(C)c5</v>
      </c>
      <c r="D1219" s="25">
        <f>'Smile-IC50-CC50'!B1219</f>
        <v>2E-3</v>
      </c>
      <c r="E1219" s="26">
        <f>'Smile-IC50-CC50'!C1219</f>
        <v>0.124</v>
      </c>
      <c r="F1219" s="27">
        <f>'Smile-IC50-CC50'!D1219</f>
        <v>62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3</v>
      </c>
      <c r="M1219">
        <v>0</v>
      </c>
      <c r="N1219">
        <v>-1</v>
      </c>
      <c r="O1219">
        <v>412.43799999999999</v>
      </c>
      <c r="P1219">
        <v>4.8230000000000004</v>
      </c>
      <c r="Q1219">
        <v>647.75599999999997</v>
      </c>
      <c r="R1219">
        <v>272.76</v>
      </c>
      <c r="S1219">
        <v>135.73599999999999</v>
      </c>
      <c r="T1219">
        <v>171.75299999999999</v>
      </c>
      <c r="U1219">
        <v>67.506</v>
      </c>
      <c r="V1219">
        <v>1195.973</v>
      </c>
      <c r="W1219">
        <v>2</v>
      </c>
      <c r="X1219">
        <v>3.5</v>
      </c>
      <c r="Y1219" s="33">
        <v>1.94509E-2</v>
      </c>
      <c r="Z1219" s="33">
        <v>7.6413999999999996E-3</v>
      </c>
      <c r="AA1219" s="33">
        <v>0.84120399999999995</v>
      </c>
      <c r="AB1219" s="33">
        <v>41.423000000000002</v>
      </c>
      <c r="AC1219" s="33">
        <v>11.513999999999999</v>
      </c>
      <c r="AD1219" s="33">
        <v>19.106999999999999</v>
      </c>
      <c r="AE1219" s="33">
        <v>9.1080000000000005</v>
      </c>
      <c r="AF1219" s="33">
        <v>5.1669999999999998</v>
      </c>
      <c r="AG1219" s="33">
        <v>-6.4260000000000002</v>
      </c>
      <c r="AH1219" s="33">
        <v>-6.9509999999999996</v>
      </c>
      <c r="AI1219" s="33">
        <v>-3.113</v>
      </c>
      <c r="AJ1219" s="33">
        <v>129.512</v>
      </c>
      <c r="AK1219" s="33">
        <v>-0.73</v>
      </c>
      <c r="AL1219" s="33">
        <v>161.845</v>
      </c>
      <c r="AM1219" s="33">
        <v>-3.1280000000000001</v>
      </c>
      <c r="AN1219">
        <v>8.5370000000000008</v>
      </c>
      <c r="AO1219">
        <v>1.0569999999999999</v>
      </c>
      <c r="AP1219">
        <v>3</v>
      </c>
      <c r="AQ1219">
        <v>0.82699999999999996</v>
      </c>
      <c r="AR1219">
        <v>1</v>
      </c>
      <c r="AS1219">
        <v>82.049000000000007</v>
      </c>
      <c r="AT1219">
        <v>67.506</v>
      </c>
      <c r="AU1219">
        <v>0</v>
      </c>
      <c r="AV1219">
        <v>93.906000000000006</v>
      </c>
      <c r="AW1219">
        <v>6</v>
      </c>
      <c r="AX1219">
        <v>1</v>
      </c>
      <c r="AY1219">
        <v>23</v>
      </c>
      <c r="AZ1219">
        <v>0</v>
      </c>
      <c r="BA1219">
        <v>23</v>
      </c>
      <c r="BB1219">
        <v>8</v>
      </c>
      <c r="BC1219">
        <v>30</v>
      </c>
    </row>
    <row r="1220" spans="1:55" x14ac:dyDescent="0.3">
      <c r="A1220" t="str">
        <f>'Smile-IC50-CC50'!A1220</f>
        <v>CHEMBL4452493</v>
      </c>
      <c r="C1220" s="11" t="str">
        <f>'Smile-IC50-CC50'!I1220</f>
        <v>C1C[C@H](CC2)[C@@H]([C@H]([C@@H]12)C(=O)O)Nc(c(F)cn3)nc3-c4c[nH]c(c45)c(F)cc(C)c5</v>
      </c>
      <c r="D1220" s="25">
        <f>'Smile-IC50-CC50'!B1220</f>
        <v>8.9999999999999993E-3</v>
      </c>
      <c r="E1220" s="26">
        <f>'Smile-IC50-CC50'!C1220</f>
        <v>13.529</v>
      </c>
      <c r="F1220" s="27">
        <f>'Smile-IC50-CC50'!D1220</f>
        <v>1503.2222222222224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3</v>
      </c>
      <c r="M1220">
        <v>0</v>
      </c>
      <c r="N1220">
        <v>-1</v>
      </c>
      <c r="O1220">
        <v>412.43799999999999</v>
      </c>
      <c r="P1220">
        <v>4.8230000000000004</v>
      </c>
      <c r="Q1220">
        <v>647.75599999999997</v>
      </c>
      <c r="R1220">
        <v>272.76</v>
      </c>
      <c r="S1220">
        <v>135.73599999999999</v>
      </c>
      <c r="T1220">
        <v>171.75299999999999</v>
      </c>
      <c r="U1220">
        <v>67.506</v>
      </c>
      <c r="V1220">
        <v>1195.973</v>
      </c>
      <c r="W1220">
        <v>2</v>
      </c>
      <c r="X1220">
        <v>3.5</v>
      </c>
      <c r="Y1220" s="33">
        <v>1.94509E-2</v>
      </c>
      <c r="Z1220" s="33">
        <v>7.6413999999999996E-3</v>
      </c>
      <c r="AA1220" s="33">
        <v>0.84120399999999995</v>
      </c>
      <c r="AB1220" s="33">
        <v>41.423000000000002</v>
      </c>
      <c r="AC1220" s="33">
        <v>11.513999999999999</v>
      </c>
      <c r="AD1220" s="33">
        <v>19.106999999999999</v>
      </c>
      <c r="AE1220" s="33">
        <v>9.1080000000000005</v>
      </c>
      <c r="AF1220" s="33">
        <v>5.1669999999999998</v>
      </c>
      <c r="AG1220" s="33">
        <v>-6.4260000000000002</v>
      </c>
      <c r="AH1220" s="33">
        <v>-6.9509999999999996</v>
      </c>
      <c r="AI1220" s="33">
        <v>-3.113</v>
      </c>
      <c r="AJ1220" s="33">
        <v>129.512</v>
      </c>
      <c r="AK1220" s="33">
        <v>-0.73</v>
      </c>
      <c r="AL1220" s="33">
        <v>161.845</v>
      </c>
      <c r="AM1220" s="33">
        <v>-3.1280000000000001</v>
      </c>
      <c r="AN1220">
        <v>8.5370000000000008</v>
      </c>
      <c r="AO1220">
        <v>1.0569999999999999</v>
      </c>
      <c r="AP1220">
        <v>3</v>
      </c>
      <c r="AQ1220">
        <v>0.82699999999999996</v>
      </c>
      <c r="AR1220">
        <v>1</v>
      </c>
      <c r="AS1220">
        <v>82.049000000000007</v>
      </c>
      <c r="AT1220">
        <v>67.506</v>
      </c>
      <c r="AU1220">
        <v>0</v>
      </c>
      <c r="AV1220">
        <v>93.906000000000006</v>
      </c>
      <c r="AW1220">
        <v>6</v>
      </c>
      <c r="AX1220">
        <v>1</v>
      </c>
      <c r="AY1220">
        <v>23</v>
      </c>
      <c r="AZ1220">
        <v>0</v>
      </c>
      <c r="BA1220">
        <v>23</v>
      </c>
      <c r="BB1220">
        <v>8</v>
      </c>
      <c r="BC1220">
        <v>30</v>
      </c>
    </row>
    <row r="1221" spans="1:55" x14ac:dyDescent="0.3">
      <c r="A1221" t="str">
        <f>'Smile-IC50-CC50'!A1221</f>
        <v>CHEMBL4450348</v>
      </c>
      <c r="C1221" s="11" t="str">
        <f>'Smile-IC50-CC50'!I1221</f>
        <v>C1C[C@H](CC2)[C@@H]([C@H]([C@@H]12)C(=O)O)Nc(c(F)cn3)nc3-c4c[nH]c(c45)c(F)cc(Cl)c5</v>
      </c>
      <c r="D1221" s="25">
        <f>'Smile-IC50-CC50'!B1221</f>
        <v>8.9999999999999993E-3</v>
      </c>
      <c r="E1221" s="26">
        <f>'Smile-IC50-CC50'!C1221</f>
        <v>0.754</v>
      </c>
      <c r="F1221" s="27">
        <f>'Smile-IC50-CC50'!D1221</f>
        <v>83.777777777777786</v>
      </c>
      <c r="G1221">
        <v>1</v>
      </c>
      <c r="H1221">
        <v>0</v>
      </c>
      <c r="I1221">
        <v>0</v>
      </c>
      <c r="J1221">
        <v>1</v>
      </c>
      <c r="K1221">
        <v>0</v>
      </c>
      <c r="L1221">
        <v>3</v>
      </c>
      <c r="M1221">
        <v>0</v>
      </c>
      <c r="N1221">
        <v>-1</v>
      </c>
      <c r="O1221">
        <v>432.85599999999999</v>
      </c>
      <c r="P1221">
        <v>3.9289999999999998</v>
      </c>
      <c r="Q1221">
        <v>664.77099999999996</v>
      </c>
      <c r="R1221">
        <v>207.655</v>
      </c>
      <c r="S1221">
        <v>127.258</v>
      </c>
      <c r="T1221">
        <v>184.12200000000001</v>
      </c>
      <c r="U1221">
        <v>145.73500000000001</v>
      </c>
      <c r="V1221">
        <v>1186.347</v>
      </c>
      <c r="W1221">
        <v>2</v>
      </c>
      <c r="X1221">
        <v>3.5</v>
      </c>
      <c r="Y1221" s="33">
        <v>1.3015199999999999E-2</v>
      </c>
      <c r="Z1221" s="33">
        <v>7.4457999999999998E-3</v>
      </c>
      <c r="AA1221" s="33">
        <v>0.81526929999999997</v>
      </c>
      <c r="AB1221" s="33">
        <v>41.155999999999999</v>
      </c>
      <c r="AC1221" s="33">
        <v>11.920999999999999</v>
      </c>
      <c r="AD1221" s="33">
        <v>19.186</v>
      </c>
      <c r="AE1221" s="33">
        <v>9.2029999999999994</v>
      </c>
      <c r="AF1221" s="33">
        <v>5.4669999999999996</v>
      </c>
      <c r="AG1221" s="33">
        <v>-7.07</v>
      </c>
      <c r="AH1221" s="33">
        <v>-7.3710000000000004</v>
      </c>
      <c r="AI1221" s="33">
        <v>-3.5920000000000001</v>
      </c>
      <c r="AJ1221" s="33">
        <v>155.851</v>
      </c>
      <c r="AK1221" s="33">
        <v>-0.53600000000000003</v>
      </c>
      <c r="AL1221" s="33">
        <v>530.32399999999996</v>
      </c>
      <c r="AM1221" s="33">
        <v>-2.9279999999999999</v>
      </c>
      <c r="AN1221">
        <v>8.6180000000000003</v>
      </c>
      <c r="AO1221">
        <v>0.95599999999999996</v>
      </c>
      <c r="AP1221">
        <v>2</v>
      </c>
      <c r="AQ1221">
        <v>0.79100000000000004</v>
      </c>
      <c r="AR1221">
        <v>1</v>
      </c>
      <c r="AS1221">
        <v>85.245000000000005</v>
      </c>
      <c r="AT1221">
        <v>73.697999999999993</v>
      </c>
      <c r="AU1221">
        <v>0</v>
      </c>
      <c r="AV1221">
        <v>90.741</v>
      </c>
      <c r="AW1221">
        <v>6</v>
      </c>
      <c r="AX1221">
        <v>1</v>
      </c>
      <c r="AY1221">
        <v>23</v>
      </c>
      <c r="AZ1221">
        <v>0</v>
      </c>
      <c r="BA1221">
        <v>23</v>
      </c>
      <c r="BB1221">
        <v>8</v>
      </c>
      <c r="BC1221">
        <v>30</v>
      </c>
    </row>
    <row r="1222" spans="1:55" x14ac:dyDescent="0.3">
      <c r="A1222" t="str">
        <f>'Smile-IC50-CC50'!A1222</f>
        <v>CHEMBL4450348</v>
      </c>
      <c r="C1222" s="11" t="str">
        <f>'Smile-IC50-CC50'!I1222</f>
        <v>C1C[C@H](CC2)[C@@H]([C@H]([C@@H]12)C(=O)O)Nc(c(F)cn3)nc3-c4c[nH]c(c45)c(F)cc(Cl)c5</v>
      </c>
      <c r="D1222" s="25">
        <f>'Smile-IC50-CC50'!B1222</f>
        <v>2.3E-2</v>
      </c>
      <c r="E1222" s="26">
        <f>'Smile-IC50-CC50'!C1222</f>
        <v>11.127000000000001</v>
      </c>
      <c r="F1222" s="27">
        <f>'Smile-IC50-CC50'!D1222</f>
        <v>483.78260869565219</v>
      </c>
      <c r="G1222">
        <v>1</v>
      </c>
      <c r="H1222">
        <v>0</v>
      </c>
      <c r="I1222">
        <v>0</v>
      </c>
      <c r="J1222">
        <v>1</v>
      </c>
      <c r="K1222">
        <v>0</v>
      </c>
      <c r="L1222">
        <v>3</v>
      </c>
      <c r="M1222">
        <v>0</v>
      </c>
      <c r="N1222">
        <v>-1</v>
      </c>
      <c r="O1222">
        <v>432.85599999999999</v>
      </c>
      <c r="P1222">
        <v>3.9289999999999998</v>
      </c>
      <c r="Q1222">
        <v>664.77099999999996</v>
      </c>
      <c r="R1222">
        <v>207.655</v>
      </c>
      <c r="S1222">
        <v>127.258</v>
      </c>
      <c r="T1222">
        <v>184.12200000000001</v>
      </c>
      <c r="U1222">
        <v>145.73500000000001</v>
      </c>
      <c r="V1222">
        <v>1186.347</v>
      </c>
      <c r="W1222">
        <v>2</v>
      </c>
      <c r="X1222">
        <v>3.5</v>
      </c>
      <c r="Y1222" s="33">
        <v>1.3015199999999999E-2</v>
      </c>
      <c r="Z1222" s="33">
        <v>7.4457999999999998E-3</v>
      </c>
      <c r="AA1222" s="33">
        <v>0.81526929999999997</v>
      </c>
      <c r="AB1222" s="33">
        <v>41.155999999999999</v>
      </c>
      <c r="AC1222" s="33">
        <v>11.920999999999999</v>
      </c>
      <c r="AD1222" s="33">
        <v>19.186</v>
      </c>
      <c r="AE1222" s="33">
        <v>9.2029999999999994</v>
      </c>
      <c r="AF1222" s="33">
        <v>5.4669999999999996</v>
      </c>
      <c r="AG1222" s="33">
        <v>-7.07</v>
      </c>
      <c r="AH1222" s="33">
        <v>-7.3710000000000004</v>
      </c>
      <c r="AI1222" s="33">
        <v>-3.5920000000000001</v>
      </c>
      <c r="AJ1222" s="33">
        <v>155.851</v>
      </c>
      <c r="AK1222" s="33">
        <v>-0.53600000000000003</v>
      </c>
      <c r="AL1222" s="33">
        <v>530.32399999999996</v>
      </c>
      <c r="AM1222" s="33">
        <v>-2.9279999999999999</v>
      </c>
      <c r="AN1222">
        <v>8.6180000000000003</v>
      </c>
      <c r="AO1222">
        <v>0.95599999999999996</v>
      </c>
      <c r="AP1222">
        <v>2</v>
      </c>
      <c r="AQ1222">
        <v>0.79100000000000004</v>
      </c>
      <c r="AR1222">
        <v>1</v>
      </c>
      <c r="AS1222">
        <v>85.245000000000005</v>
      </c>
      <c r="AT1222">
        <v>73.697999999999993</v>
      </c>
      <c r="AU1222">
        <v>0</v>
      </c>
      <c r="AV1222">
        <v>90.741</v>
      </c>
      <c r="AW1222">
        <v>6</v>
      </c>
      <c r="AX1222">
        <v>1</v>
      </c>
      <c r="AY1222">
        <v>23</v>
      </c>
      <c r="AZ1222">
        <v>0</v>
      </c>
      <c r="BA1222">
        <v>23</v>
      </c>
      <c r="BB1222">
        <v>8</v>
      </c>
      <c r="BC1222">
        <v>30</v>
      </c>
    </row>
    <row r="1223" spans="1:55" x14ac:dyDescent="0.3">
      <c r="A1223" t="str">
        <f>'Smile-IC50-CC50'!A1223</f>
        <v>CHEMBL4575293</v>
      </c>
      <c r="C1223" s="11" t="str">
        <f>'Smile-IC50-CC50'!I1223</f>
        <v>C1C[C@H](CC2)[C@@H]([C@H]([C@@H]12)C(=O)O)Nc(c(F)cn3)nc3-c4c[nH]c(c45)c(F)cc(F)c5</v>
      </c>
      <c r="D1223" s="25">
        <f>'Smile-IC50-CC50'!B1223</f>
        <v>5.0000000000000001E-3</v>
      </c>
      <c r="E1223" s="26">
        <f>'Smile-IC50-CC50'!C1223</f>
        <v>0.66400000000000003</v>
      </c>
      <c r="F1223" s="27">
        <f>'Smile-IC50-CC50'!D1223</f>
        <v>132.80000000000001</v>
      </c>
      <c r="G1223">
        <v>1</v>
      </c>
      <c r="H1223">
        <v>0</v>
      </c>
      <c r="I1223">
        <v>0</v>
      </c>
      <c r="J1223">
        <v>1</v>
      </c>
      <c r="K1223">
        <v>0</v>
      </c>
      <c r="L1223">
        <v>3</v>
      </c>
      <c r="M1223">
        <v>0</v>
      </c>
      <c r="N1223">
        <v>-1</v>
      </c>
      <c r="O1223">
        <v>416.40199999999999</v>
      </c>
      <c r="P1223">
        <v>3.948</v>
      </c>
      <c r="Q1223">
        <v>643.57299999999998</v>
      </c>
      <c r="R1223">
        <v>209.69900000000001</v>
      </c>
      <c r="S1223">
        <v>122.52</v>
      </c>
      <c r="T1223">
        <v>191.66200000000001</v>
      </c>
      <c r="U1223">
        <v>119.691</v>
      </c>
      <c r="V1223">
        <v>1155.1590000000001</v>
      </c>
      <c r="W1223">
        <v>2</v>
      </c>
      <c r="X1223">
        <v>3.5</v>
      </c>
      <c r="Y1223" s="33">
        <v>1.3491599999999999E-2</v>
      </c>
      <c r="Z1223" s="33">
        <v>7.6909999999999999E-3</v>
      </c>
      <c r="AA1223" s="33">
        <v>0.82729790000000003</v>
      </c>
      <c r="AB1223" s="33">
        <v>39.979999999999997</v>
      </c>
      <c r="AC1223" s="33">
        <v>10.837</v>
      </c>
      <c r="AD1223" s="33">
        <v>18.678000000000001</v>
      </c>
      <c r="AE1223" s="33">
        <v>9.1620000000000008</v>
      </c>
      <c r="AF1223" s="33">
        <v>5.2169999999999996</v>
      </c>
      <c r="AG1223" s="33">
        <v>-6.5789999999999997</v>
      </c>
      <c r="AH1223" s="33">
        <v>-7.032</v>
      </c>
      <c r="AI1223" s="33">
        <v>-3.4329999999999998</v>
      </c>
      <c r="AJ1223" s="33">
        <v>172.83799999999999</v>
      </c>
      <c r="AK1223" s="33">
        <v>-0.51700000000000002</v>
      </c>
      <c r="AL1223" s="33">
        <v>427.00599999999997</v>
      </c>
      <c r="AM1223" s="33">
        <v>-2.8140000000000001</v>
      </c>
      <c r="AN1223">
        <v>8.7550000000000008</v>
      </c>
      <c r="AO1223">
        <v>1.052</v>
      </c>
      <c r="AP1223">
        <v>2</v>
      </c>
      <c r="AQ1223">
        <v>0.71099999999999997</v>
      </c>
      <c r="AR1223">
        <v>1</v>
      </c>
      <c r="AS1223">
        <v>84.582999999999998</v>
      </c>
      <c r="AT1223">
        <v>119.691</v>
      </c>
      <c r="AU1223">
        <v>0</v>
      </c>
      <c r="AV1223">
        <v>90.337000000000003</v>
      </c>
      <c r="AW1223">
        <v>6</v>
      </c>
      <c r="AX1223">
        <v>1</v>
      </c>
      <c r="AY1223">
        <v>23</v>
      </c>
      <c r="AZ1223">
        <v>0</v>
      </c>
      <c r="BA1223">
        <v>23</v>
      </c>
      <c r="BB1223">
        <v>8</v>
      </c>
      <c r="BC1223">
        <v>30</v>
      </c>
    </row>
    <row r="1224" spans="1:55" x14ac:dyDescent="0.3">
      <c r="A1224" t="str">
        <f>'Smile-IC50-CC50'!A1224</f>
        <v>CHEMBL4575293</v>
      </c>
      <c r="C1224" s="11" t="str">
        <f>'Smile-IC50-CC50'!I1224</f>
        <v>C1C[C@H](CC2)[C@@H]([C@H]([C@@H]12)C(=O)O)Nc(c(F)cn3)nc3-c4c[nH]c(c45)c(F)cc(F)c5</v>
      </c>
      <c r="D1224" s="25">
        <f>'Smile-IC50-CC50'!B1224</f>
        <v>8.9999999999999993E-3</v>
      </c>
      <c r="E1224" s="26">
        <f>'Smile-IC50-CC50'!C1224</f>
        <v>10.462</v>
      </c>
      <c r="F1224" s="27">
        <f>'Smile-IC50-CC50'!D1224</f>
        <v>1162.4444444444446</v>
      </c>
      <c r="G1224">
        <v>1</v>
      </c>
      <c r="H1224">
        <v>0</v>
      </c>
      <c r="I1224">
        <v>0</v>
      </c>
      <c r="J1224">
        <v>1</v>
      </c>
      <c r="K1224">
        <v>0</v>
      </c>
      <c r="L1224">
        <v>3</v>
      </c>
      <c r="M1224">
        <v>0</v>
      </c>
      <c r="N1224">
        <v>-1</v>
      </c>
      <c r="O1224">
        <v>416.40199999999999</v>
      </c>
      <c r="P1224">
        <v>3.948</v>
      </c>
      <c r="Q1224">
        <v>643.57299999999998</v>
      </c>
      <c r="R1224">
        <v>209.69900000000001</v>
      </c>
      <c r="S1224">
        <v>122.52</v>
      </c>
      <c r="T1224">
        <v>191.66200000000001</v>
      </c>
      <c r="U1224">
        <v>119.691</v>
      </c>
      <c r="V1224">
        <v>1155.1590000000001</v>
      </c>
      <c r="W1224">
        <v>2</v>
      </c>
      <c r="X1224">
        <v>3.5</v>
      </c>
      <c r="Y1224" s="33">
        <v>1.3491599999999999E-2</v>
      </c>
      <c r="Z1224" s="33">
        <v>7.6909999999999999E-3</v>
      </c>
      <c r="AA1224" s="33">
        <v>0.82729790000000003</v>
      </c>
      <c r="AB1224" s="33">
        <v>39.979999999999997</v>
      </c>
      <c r="AC1224" s="33">
        <v>10.837</v>
      </c>
      <c r="AD1224" s="33">
        <v>18.678000000000001</v>
      </c>
      <c r="AE1224" s="33">
        <v>9.1620000000000008</v>
      </c>
      <c r="AF1224" s="33">
        <v>5.2169999999999996</v>
      </c>
      <c r="AG1224" s="33">
        <v>-6.5789999999999997</v>
      </c>
      <c r="AH1224" s="33">
        <v>-7.032</v>
      </c>
      <c r="AI1224" s="33">
        <v>-3.4329999999999998</v>
      </c>
      <c r="AJ1224" s="33">
        <v>172.83799999999999</v>
      </c>
      <c r="AK1224" s="33">
        <v>-0.51700000000000002</v>
      </c>
      <c r="AL1224" s="33">
        <v>427.00599999999997</v>
      </c>
      <c r="AM1224" s="33">
        <v>-2.8140000000000001</v>
      </c>
      <c r="AN1224">
        <v>8.7550000000000008</v>
      </c>
      <c r="AO1224">
        <v>1.052</v>
      </c>
      <c r="AP1224">
        <v>2</v>
      </c>
      <c r="AQ1224">
        <v>0.71099999999999997</v>
      </c>
      <c r="AR1224">
        <v>1</v>
      </c>
      <c r="AS1224">
        <v>84.582999999999998</v>
      </c>
      <c r="AT1224">
        <v>119.691</v>
      </c>
      <c r="AU1224">
        <v>0</v>
      </c>
      <c r="AV1224">
        <v>90.337000000000003</v>
      </c>
      <c r="AW1224">
        <v>6</v>
      </c>
      <c r="AX1224">
        <v>1</v>
      </c>
      <c r="AY1224">
        <v>23</v>
      </c>
      <c r="AZ1224">
        <v>0</v>
      </c>
      <c r="BA1224">
        <v>23</v>
      </c>
      <c r="BB1224">
        <v>8</v>
      </c>
      <c r="BC1224">
        <v>30</v>
      </c>
    </row>
    <row r="1225" spans="1:55" x14ac:dyDescent="0.3">
      <c r="A1225" t="str">
        <f>'Smile-IC50-CC50'!A1225</f>
        <v>CHEMBL4285245</v>
      </c>
      <c r="C1225" s="11" t="str">
        <f>'Smile-IC50-CC50'!I1225</f>
        <v>C=C(C)[C@H](CC1)[C@@H]([C@]12C(=O)O)[C@@H]3[C@@](CO)(CC2)[C@@]4(C)[C@H](CC3)[C@]5(C)[C@@H](CC4)C(C)(C)[C@@H](O)[C@@H](C5)O</v>
      </c>
      <c r="D1225" s="25">
        <f>'Smile-IC50-CC50'!B1225</f>
        <v>12.951000000000001</v>
      </c>
      <c r="E1225" s="26">
        <f>'Smile-IC50-CC50'!C1225</f>
        <v>48.871000000000002</v>
      </c>
      <c r="F1225" s="27">
        <f>'Smile-IC50-CC50'!D1225</f>
        <v>3.773531001467068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6</v>
      </c>
      <c r="M1225">
        <v>0</v>
      </c>
      <c r="N1225">
        <v>-2</v>
      </c>
      <c r="O1225">
        <v>488.70600000000002</v>
      </c>
      <c r="P1225">
        <v>6.9420000000000002</v>
      </c>
      <c r="Q1225">
        <v>657.18299999999999</v>
      </c>
      <c r="R1225">
        <v>481.87099999999998</v>
      </c>
      <c r="S1225">
        <v>157.22399999999999</v>
      </c>
      <c r="T1225">
        <v>18.088000000000001</v>
      </c>
      <c r="U1225">
        <v>0</v>
      </c>
      <c r="V1225">
        <v>1367.7819999999999</v>
      </c>
      <c r="W1225">
        <v>4</v>
      </c>
      <c r="X1225">
        <v>7.1</v>
      </c>
      <c r="Y1225" s="33">
        <v>3.5232300000000001E-2</v>
      </c>
      <c r="Z1225" s="33">
        <v>2.1607399999999999E-2</v>
      </c>
      <c r="AA1225" s="33">
        <v>0.90675499999999998</v>
      </c>
      <c r="AB1225" s="33">
        <v>44.905000000000001</v>
      </c>
      <c r="AC1225" s="33">
        <v>13.029</v>
      </c>
      <c r="AD1225" s="33">
        <v>25.138999999999999</v>
      </c>
      <c r="AE1225" s="33">
        <v>14.022</v>
      </c>
      <c r="AF1225" s="33">
        <v>3.968</v>
      </c>
      <c r="AG1225" s="33">
        <v>-4.53</v>
      </c>
      <c r="AH1225" s="33">
        <v>-5.9450000000000003</v>
      </c>
      <c r="AI1225" s="33">
        <v>-1.32</v>
      </c>
      <c r="AJ1225" s="33">
        <v>81.012</v>
      </c>
      <c r="AK1225" s="33">
        <v>-1.073</v>
      </c>
      <c r="AL1225" s="33">
        <v>41.597000000000001</v>
      </c>
      <c r="AM1225" s="33">
        <v>-3.7770000000000001</v>
      </c>
      <c r="AN1225">
        <v>8.6329999999999991</v>
      </c>
      <c r="AO1225">
        <v>-0.35699999999999998</v>
      </c>
      <c r="AP1225">
        <v>5</v>
      </c>
      <c r="AQ1225">
        <v>0.47199999999999998</v>
      </c>
      <c r="AR1225">
        <v>3</v>
      </c>
      <c r="AS1225">
        <v>84.340999999999994</v>
      </c>
      <c r="AT1225">
        <v>0</v>
      </c>
      <c r="AU1225">
        <v>0</v>
      </c>
      <c r="AV1225">
        <v>91.867000000000004</v>
      </c>
      <c r="AW1225">
        <v>5</v>
      </c>
      <c r="AX1225">
        <v>0</v>
      </c>
      <c r="AY1225">
        <v>21</v>
      </c>
      <c r="AZ1225">
        <v>0</v>
      </c>
      <c r="BA1225">
        <v>21</v>
      </c>
      <c r="BB1225">
        <v>21</v>
      </c>
      <c r="BC1225">
        <v>35</v>
      </c>
    </row>
    <row r="1226" spans="1:55" x14ac:dyDescent="0.3">
      <c r="A1226" t="str">
        <f>'Smile-IC50-CC50'!A1226</f>
        <v>CHEMBL4280686</v>
      </c>
      <c r="C1226" s="11" t="str">
        <f>'Smile-IC50-CC50'!I1226</f>
        <v>c1ccccc1\C=C\C(=O)O[C@H](C2)C(C)(C)C[C@H]([C@]23C(=O)O)C=4[C@@](C)(CC3)[C@@]5(C)[C@H](CC4)[C@]6(C)[C@@H](CC5)C(C)(C)[C@@H](O)CC6</v>
      </c>
      <c r="D1226" s="25">
        <f>'Smile-IC50-CC50'!B1226</f>
        <v>4.0990000000000002</v>
      </c>
      <c r="E1226" s="26">
        <f>'Smile-IC50-CC50'!C1226</f>
        <v>60.286000000000001</v>
      </c>
      <c r="F1226" s="27">
        <f>'Smile-IC50-CC50'!D1226</f>
        <v>14.707489631617467</v>
      </c>
      <c r="G1226">
        <v>3</v>
      </c>
      <c r="H1226">
        <v>0</v>
      </c>
      <c r="I1226">
        <v>0</v>
      </c>
      <c r="J1226">
        <v>1</v>
      </c>
      <c r="K1226">
        <v>0</v>
      </c>
      <c r="L1226">
        <v>6</v>
      </c>
      <c r="M1226">
        <v>1</v>
      </c>
      <c r="N1226">
        <v>-2</v>
      </c>
      <c r="O1226">
        <v>602.85299999999995</v>
      </c>
      <c r="P1226">
        <v>7.9459999999999997</v>
      </c>
      <c r="Q1226">
        <v>884.95299999999997</v>
      </c>
      <c r="R1226">
        <v>529.36800000000005</v>
      </c>
      <c r="S1226">
        <v>128.97900000000001</v>
      </c>
      <c r="T1226">
        <v>226.60599999999999</v>
      </c>
      <c r="U1226">
        <v>0</v>
      </c>
      <c r="V1226">
        <v>1776.3150000000001</v>
      </c>
      <c r="W1226">
        <v>2</v>
      </c>
      <c r="X1226">
        <v>5.7</v>
      </c>
      <c r="Y1226" s="33">
        <v>3.55445E-2</v>
      </c>
      <c r="Z1226" s="33">
        <v>9.1090000000000008E-3</v>
      </c>
      <c r="AA1226" s="33">
        <v>0.80153969999999997</v>
      </c>
      <c r="AB1226" s="33">
        <v>63.246000000000002</v>
      </c>
      <c r="AC1226" s="33">
        <v>17.52</v>
      </c>
      <c r="AD1226" s="33">
        <v>27.85</v>
      </c>
      <c r="AE1226" s="33">
        <v>11.488</v>
      </c>
      <c r="AF1226" s="33">
        <v>7.8010000000000002</v>
      </c>
      <c r="AG1226" s="33">
        <v>-9.1329999999999991</v>
      </c>
      <c r="AH1226" s="33">
        <v>-9.5299999999999994</v>
      </c>
      <c r="AI1226" s="33">
        <v>-4.016</v>
      </c>
      <c r="AJ1226" s="33">
        <v>150.10499999999999</v>
      </c>
      <c r="AK1226" s="33">
        <v>-1.137</v>
      </c>
      <c r="AL1226" s="33">
        <v>81.016000000000005</v>
      </c>
      <c r="AM1226" s="33">
        <v>-2.5219999999999998</v>
      </c>
      <c r="AN1226">
        <v>9.6460000000000008</v>
      </c>
      <c r="AO1226">
        <v>0.34699999999999998</v>
      </c>
      <c r="AP1226">
        <v>3</v>
      </c>
      <c r="AQ1226">
        <v>1.859</v>
      </c>
      <c r="AR1226">
        <v>1</v>
      </c>
      <c r="AS1226">
        <v>85.656000000000006</v>
      </c>
      <c r="AT1226">
        <v>0</v>
      </c>
      <c r="AU1226">
        <v>0</v>
      </c>
      <c r="AV1226">
        <v>89.83</v>
      </c>
      <c r="AW1226">
        <v>5</v>
      </c>
      <c r="AX1226">
        <v>2</v>
      </c>
      <c r="AY1226">
        <v>28</v>
      </c>
      <c r="AZ1226">
        <v>0</v>
      </c>
      <c r="BA1226">
        <v>28</v>
      </c>
      <c r="BB1226">
        <v>20</v>
      </c>
      <c r="BC1226">
        <v>44</v>
      </c>
    </row>
    <row r="1227" spans="1:55" x14ac:dyDescent="0.3">
      <c r="A1227" t="str">
        <f>'Smile-IC50-CC50'!A1227</f>
        <v>CHEMBL4288590</v>
      </c>
      <c r="C1227" s="11" t="str">
        <f>'Smile-IC50-CC50'!I1227</f>
        <v>c1ccccc1\C=C\C(=O)O[C@H](C2)C(C)(C)C[C@H]([C@]23C(=O)O)C=4[C@@](C)(CC3)[C@@]5(C)[C@H](CC4)[C@]6(C)[C@@H](CC5)C(C)(C)[C@@H](O)[C@@H](C6)O</v>
      </c>
      <c r="D1227" s="25">
        <f>'Smile-IC50-CC50'!B1227</f>
        <v>4.2699999999999996</v>
      </c>
      <c r="E1227" s="26">
        <f>'Smile-IC50-CC50'!C1227</f>
        <v>61.886000000000003</v>
      </c>
      <c r="F1227" s="27">
        <f>'Smile-IC50-CC50'!D1227</f>
        <v>14.49320843091335</v>
      </c>
      <c r="G1227">
        <v>2</v>
      </c>
      <c r="H1227">
        <v>0</v>
      </c>
      <c r="I1227">
        <v>0</v>
      </c>
      <c r="J1227">
        <v>1</v>
      </c>
      <c r="K1227">
        <v>0</v>
      </c>
      <c r="L1227">
        <v>7</v>
      </c>
      <c r="M1227">
        <v>1</v>
      </c>
      <c r="N1227">
        <v>-2</v>
      </c>
      <c r="O1227">
        <v>618.85199999999998</v>
      </c>
      <c r="P1227">
        <v>4.0389999999999997</v>
      </c>
      <c r="Q1227">
        <v>870.63199999999995</v>
      </c>
      <c r="R1227">
        <v>481.86900000000003</v>
      </c>
      <c r="S1227">
        <v>154.97999999999999</v>
      </c>
      <c r="T1227">
        <v>233.78299999999999</v>
      </c>
      <c r="U1227">
        <v>0</v>
      </c>
      <c r="V1227">
        <v>1767.7</v>
      </c>
      <c r="W1227">
        <v>3</v>
      </c>
      <c r="X1227">
        <v>7.4</v>
      </c>
      <c r="Y1227" s="33">
        <v>9.2285000000000006E-3</v>
      </c>
      <c r="Z1227" s="33">
        <v>1.4721700000000001E-2</v>
      </c>
      <c r="AA1227" s="33">
        <v>0.81208720000000001</v>
      </c>
      <c r="AB1227" s="33">
        <v>62.326999999999998</v>
      </c>
      <c r="AC1227" s="33">
        <v>17.829000000000001</v>
      </c>
      <c r="AD1227" s="33">
        <v>29.699000000000002</v>
      </c>
      <c r="AE1227" s="33">
        <v>14.598000000000001</v>
      </c>
      <c r="AF1227" s="33">
        <v>6.694</v>
      </c>
      <c r="AG1227" s="33">
        <v>-7.968</v>
      </c>
      <c r="AH1227" s="33">
        <v>-9.0549999999999997</v>
      </c>
      <c r="AI1227" s="33">
        <v>-3.88</v>
      </c>
      <c r="AJ1227" s="33">
        <v>85.078999999999994</v>
      </c>
      <c r="AK1227" s="33">
        <v>-1.425</v>
      </c>
      <c r="AL1227" s="33">
        <v>43.859000000000002</v>
      </c>
      <c r="AM1227" s="33">
        <v>-2.88</v>
      </c>
      <c r="AN1227">
        <v>9.1280000000000001</v>
      </c>
      <c r="AO1227">
        <v>0.48499999999999999</v>
      </c>
      <c r="AP1227">
        <v>4</v>
      </c>
      <c r="AQ1227">
        <v>1.3959999999999999</v>
      </c>
      <c r="AR1227">
        <v>1</v>
      </c>
      <c r="AS1227">
        <v>74.763000000000005</v>
      </c>
      <c r="AT1227">
        <v>0</v>
      </c>
      <c r="AU1227">
        <v>0</v>
      </c>
      <c r="AV1227">
        <v>107.149</v>
      </c>
      <c r="AW1227">
        <v>6</v>
      </c>
      <c r="AX1227">
        <v>2</v>
      </c>
      <c r="AY1227">
        <v>28</v>
      </c>
      <c r="AZ1227">
        <v>0</v>
      </c>
      <c r="BA1227">
        <v>28</v>
      </c>
      <c r="BB1227">
        <v>20</v>
      </c>
      <c r="BC1227">
        <v>45</v>
      </c>
    </row>
    <row r="1228" spans="1:55" x14ac:dyDescent="0.3">
      <c r="A1228" t="str">
        <f>'Smile-IC50-CC50'!A1228</f>
        <v>CHEMBL4281806</v>
      </c>
      <c r="C1228" s="11" t="str">
        <f>'Smile-IC50-CC50'!I1228</f>
        <v>c1ccccc1\C=C\C(=O)O[C@H](C2)C(C)(C)C[C@H]([C@]23C(=O)O)C=4[C@@](C)(CC3)[C@@]5(C)[C@H](CC4)[C@]6(C)[C@@H](CC5)C(C)(C)[C@H](CC6)O[C@@H]7OC[C@@H](O[C@@H](O8)[C@@H](O)[C@@H](O)[C@H](O)[C@H]8C)[C@H](O)[C@H]7O[C@@H]9OC[C@@H](O)[C@H](O)[C@H]9O[C@@H](O1)[C@@H](O)[C@@H](O)[C@H](O)[C@H]1C</v>
      </c>
      <c r="D1228" s="25">
        <f>'Smile-IC50-CC50'!B1228</f>
        <v>0.185</v>
      </c>
      <c r="E1228" s="26">
        <f>'Smile-IC50-CC50'!C1228</f>
        <v>1.391</v>
      </c>
      <c r="F1228" s="27">
        <f>'Smile-IC50-CC50'!D1228</f>
        <v>7.5189189189189189</v>
      </c>
      <c r="G1228">
        <v>16</v>
      </c>
      <c r="H1228">
        <v>0</v>
      </c>
      <c r="I1228">
        <v>0</v>
      </c>
      <c r="J1228">
        <v>1</v>
      </c>
      <c r="K1228">
        <v>0</v>
      </c>
      <c r="L1228">
        <v>22</v>
      </c>
      <c r="M1228">
        <v>5</v>
      </c>
      <c r="N1228">
        <v>-2</v>
      </c>
      <c r="O1228">
        <v>1159.3689999999999</v>
      </c>
      <c r="P1228">
        <v>11.156000000000001</v>
      </c>
      <c r="Q1228">
        <v>1420.509</v>
      </c>
      <c r="R1228">
        <v>829.29399999999998</v>
      </c>
      <c r="S1228">
        <v>372.16500000000002</v>
      </c>
      <c r="T1228">
        <v>219.05</v>
      </c>
      <c r="U1228">
        <v>0</v>
      </c>
      <c r="V1228">
        <v>3026.0819999999999</v>
      </c>
      <c r="W1228">
        <v>10</v>
      </c>
      <c r="X1228">
        <v>32.9</v>
      </c>
      <c r="Y1228" s="33">
        <v>4.1127299999999999E-2</v>
      </c>
      <c r="Z1228" s="33">
        <v>7.3240600000000003E-2</v>
      </c>
      <c r="AA1228" s="33">
        <v>0.71226489999999998</v>
      </c>
      <c r="AB1228" s="33">
        <v>102.916</v>
      </c>
      <c r="AC1228" s="33">
        <v>32.811</v>
      </c>
      <c r="AD1228" s="33">
        <v>68.828000000000003</v>
      </c>
      <c r="AE1228" s="33">
        <v>49.359000000000002</v>
      </c>
      <c r="AF1228" s="33">
        <v>1.4610000000000001</v>
      </c>
      <c r="AG1228" s="33">
        <v>-5.633</v>
      </c>
      <c r="AH1228" s="33">
        <v>-9.1010000000000009</v>
      </c>
      <c r="AI1228" s="33">
        <v>-5.4249999999999998</v>
      </c>
      <c r="AJ1228" s="33">
        <v>0.74199999999999999</v>
      </c>
      <c r="AK1228" s="33">
        <v>-5.6529999999999996</v>
      </c>
      <c r="AL1228" s="33">
        <v>0.26100000000000001</v>
      </c>
      <c r="AM1228" s="33">
        <v>-5.4950000000000001</v>
      </c>
      <c r="AN1228">
        <v>9.1370000000000005</v>
      </c>
      <c r="AO1228">
        <v>0.442</v>
      </c>
      <c r="AP1228">
        <v>11</v>
      </c>
      <c r="AQ1228">
        <v>-1.1639999999999999</v>
      </c>
      <c r="AR1228">
        <v>1</v>
      </c>
      <c r="AS1228">
        <v>0</v>
      </c>
      <c r="AT1228">
        <v>0</v>
      </c>
      <c r="AU1228">
        <v>0</v>
      </c>
      <c r="AV1228">
        <v>297.48399999999998</v>
      </c>
      <c r="AW1228">
        <v>21</v>
      </c>
      <c r="AX1228">
        <v>3</v>
      </c>
      <c r="AY1228">
        <v>52</v>
      </c>
      <c r="AZ1228">
        <v>0</v>
      </c>
      <c r="BA1228">
        <v>52</v>
      </c>
      <c r="BB1228">
        <v>40</v>
      </c>
      <c r="BC1228">
        <v>82</v>
      </c>
    </row>
    <row r="1229" spans="1:55" x14ac:dyDescent="0.3">
      <c r="A1229" t="str">
        <f>'Smile-IC50-CC50'!A1229</f>
        <v>CHEMBL4289028</v>
      </c>
      <c r="C1229" s="11" t="str">
        <f>'Smile-IC50-CC50'!I1229</f>
        <v>c1ccccc1\C=C\C(=O)O[C@H](C2)C(C)(C)C[C@H]([C@]23C(=O)O)C=4[C@@](C)(CC3)[C@@]5(C)[C@H](CC4)[C@]6(C)[C@@H](CC5)C(C)(C)[C@H](CC6)O[C@@H]7OC[C@@H](O)[C@H](O)[C@H]7O[C@@H]8OC[C@@H](O)[C@H](O)[C@H]8O[C@@H](O9)[C@@H](O)[C@@H](O)[C@H](O)[C@H]9C</v>
      </c>
      <c r="D1229" s="25">
        <f>'Smile-IC50-CC50'!B1229</f>
        <v>0.27400000000000002</v>
      </c>
      <c r="E1229" s="26">
        <f>'Smile-IC50-CC50'!C1229</f>
        <v>1.52</v>
      </c>
      <c r="F1229" s="27">
        <f>'Smile-IC50-CC50'!D1229</f>
        <v>5.547445255474452</v>
      </c>
      <c r="G1229">
        <v>14</v>
      </c>
      <c r="H1229">
        <v>0</v>
      </c>
      <c r="I1229">
        <v>0</v>
      </c>
      <c r="J1229">
        <v>1</v>
      </c>
      <c r="K1229">
        <v>0</v>
      </c>
      <c r="L1229">
        <v>18</v>
      </c>
      <c r="M1229">
        <v>4</v>
      </c>
      <c r="N1229">
        <v>-2</v>
      </c>
      <c r="O1229">
        <v>1013.227</v>
      </c>
      <c r="P1229">
        <v>9.2070000000000007</v>
      </c>
      <c r="Q1229">
        <v>1300.954</v>
      </c>
      <c r="R1229">
        <v>748.66099999999994</v>
      </c>
      <c r="S1229">
        <v>324.48500000000001</v>
      </c>
      <c r="T1229">
        <v>227.80699999999999</v>
      </c>
      <c r="U1229">
        <v>0</v>
      </c>
      <c r="V1229">
        <v>2680.95</v>
      </c>
      <c r="W1229">
        <v>8</v>
      </c>
      <c r="X1229">
        <v>26.1</v>
      </c>
      <c r="Y1229" s="33">
        <v>3.16216E-2</v>
      </c>
      <c r="Z1229" s="33">
        <v>5.6744500000000003E-2</v>
      </c>
      <c r="AA1229" s="33">
        <v>0.71740159999999997</v>
      </c>
      <c r="AB1229" s="33">
        <v>91.754999999999995</v>
      </c>
      <c r="AC1229" s="33">
        <v>29.149000000000001</v>
      </c>
      <c r="AD1229" s="33">
        <v>57.972000000000001</v>
      </c>
      <c r="AE1229" s="33">
        <v>40.061</v>
      </c>
      <c r="AF1229" s="33">
        <v>2.73</v>
      </c>
      <c r="AG1229" s="33">
        <v>-6.7329999999999997</v>
      </c>
      <c r="AH1229" s="33">
        <v>-9.1129999999999995</v>
      </c>
      <c r="AI1229" s="33">
        <v>-5.3840000000000003</v>
      </c>
      <c r="AJ1229" s="33">
        <v>2.101</v>
      </c>
      <c r="AK1229" s="33">
        <v>-4.7249999999999996</v>
      </c>
      <c r="AL1229" s="33">
        <v>0.80300000000000005</v>
      </c>
      <c r="AM1229" s="33">
        <v>-4.9690000000000003</v>
      </c>
      <c r="AN1229">
        <v>9.65</v>
      </c>
      <c r="AO1229">
        <v>0.129</v>
      </c>
      <c r="AP1229">
        <v>9</v>
      </c>
      <c r="AQ1229">
        <v>-0.52300000000000002</v>
      </c>
      <c r="AR1229">
        <v>1</v>
      </c>
      <c r="AS1229">
        <v>9.8230000000000004</v>
      </c>
      <c r="AT1229">
        <v>0</v>
      </c>
      <c r="AU1229">
        <v>0</v>
      </c>
      <c r="AV1229">
        <v>243.63800000000001</v>
      </c>
      <c r="AW1229">
        <v>17</v>
      </c>
      <c r="AX1229">
        <v>3</v>
      </c>
      <c r="AY1229">
        <v>46</v>
      </c>
      <c r="AZ1229">
        <v>0</v>
      </c>
      <c r="BA1229">
        <v>46</v>
      </c>
      <c r="BB1229">
        <v>35</v>
      </c>
      <c r="BC1229">
        <v>72</v>
      </c>
    </row>
    <row r="1230" spans="1:55" x14ac:dyDescent="0.3">
      <c r="A1230" t="str">
        <f>'Smile-IC50-CC50'!A1230</f>
        <v>CHEMBL4278349</v>
      </c>
      <c r="C1230" s="11" t="str">
        <f>'Smile-IC50-CC50'!I1230</f>
        <v>c1ccccc1\C=C\C(=O)O[C@H](C2)C(C)(C)C[C@H]([C@]23C(=O)O)C=4[C@@](C)(CC3)[C@@]5(C)[C@H](CC4)[C@]6(C)[C@@H](CC5)C(C)(C)[C@H]([C@@H](C6)O)O[C@H](O7)[C@H](O[C@@H]([C@H](O)[C@H]8O)OC[C@H]8O)[C@@H](O)[C@@H]([C@H]7CO)O[C@H](O9)[C@@H](O)[C@@H](O)[C@H](O)[C@H]9C</v>
      </c>
      <c r="D1230" s="25">
        <f>'Smile-IC50-CC50'!B1230</f>
        <v>1.907</v>
      </c>
      <c r="E1230" s="26">
        <f>'Smile-IC50-CC50'!C1230</f>
        <v>6.1440000000000001</v>
      </c>
      <c r="F1230" s="27">
        <f>'Smile-IC50-CC50'!D1230</f>
        <v>3.221814368117462</v>
      </c>
      <c r="G1230">
        <v>15</v>
      </c>
      <c r="H1230">
        <v>0</v>
      </c>
      <c r="I1230">
        <v>0</v>
      </c>
      <c r="J1230">
        <v>1</v>
      </c>
      <c r="K1230">
        <v>0</v>
      </c>
      <c r="L1230">
        <v>21</v>
      </c>
      <c r="M1230">
        <v>4</v>
      </c>
      <c r="N1230">
        <v>-2</v>
      </c>
      <c r="O1230">
        <v>1059.252</v>
      </c>
      <c r="P1230">
        <v>4.5819999999999999</v>
      </c>
      <c r="Q1230">
        <v>1316.49</v>
      </c>
      <c r="R1230">
        <v>716.44</v>
      </c>
      <c r="S1230">
        <v>369.077</v>
      </c>
      <c r="T1230">
        <v>230.97200000000001</v>
      </c>
      <c r="U1230">
        <v>0</v>
      </c>
      <c r="V1230">
        <v>2784.5639999999999</v>
      </c>
      <c r="W1230">
        <v>10</v>
      </c>
      <c r="X1230">
        <v>29.5</v>
      </c>
      <c r="Y1230" s="33">
        <v>7.5382000000000001E-3</v>
      </c>
      <c r="Z1230" s="33">
        <v>7.0860599999999996E-2</v>
      </c>
      <c r="AA1230" s="33">
        <v>0.72708589999999995</v>
      </c>
      <c r="AB1230" s="33">
        <v>94.006</v>
      </c>
      <c r="AC1230" s="33">
        <v>30.529</v>
      </c>
      <c r="AD1230" s="33">
        <v>63.445</v>
      </c>
      <c r="AE1230" s="33">
        <v>46.04</v>
      </c>
      <c r="AF1230" s="33">
        <v>1.4710000000000001</v>
      </c>
      <c r="AG1230" s="33">
        <v>-5.367</v>
      </c>
      <c r="AH1230" s="33">
        <v>-8.4749999999999996</v>
      </c>
      <c r="AI1230" s="33">
        <v>-5.242</v>
      </c>
      <c r="AJ1230" s="33">
        <v>0.79300000000000004</v>
      </c>
      <c r="AK1230" s="33">
        <v>-5.3570000000000002</v>
      </c>
      <c r="AL1230" s="33">
        <v>0.28000000000000003</v>
      </c>
      <c r="AM1230" s="33">
        <v>-5.492</v>
      </c>
      <c r="AN1230">
        <v>8.9459999999999997</v>
      </c>
      <c r="AO1230">
        <v>0.89</v>
      </c>
      <c r="AP1230">
        <v>11</v>
      </c>
      <c r="AQ1230">
        <v>-1.0169999999999999</v>
      </c>
      <c r="AR1230">
        <v>1</v>
      </c>
      <c r="AS1230">
        <v>0</v>
      </c>
      <c r="AT1230">
        <v>0</v>
      </c>
      <c r="AU1230">
        <v>0</v>
      </c>
      <c r="AV1230">
        <v>278.10000000000002</v>
      </c>
      <c r="AW1230">
        <v>19</v>
      </c>
      <c r="AX1230">
        <v>3</v>
      </c>
      <c r="AY1230">
        <v>46</v>
      </c>
      <c r="AZ1230">
        <v>0</v>
      </c>
      <c r="BA1230">
        <v>46</v>
      </c>
      <c r="BB1230">
        <v>35</v>
      </c>
      <c r="BC1230">
        <v>75</v>
      </c>
    </row>
    <row r="1231" spans="1:55" x14ac:dyDescent="0.3">
      <c r="A1231" t="str">
        <f>'Smile-IC50-CC50'!A1231</f>
        <v>CHEMBL4284973</v>
      </c>
      <c r="C1231" s="11" t="str">
        <f>'Smile-IC50-CC50'!I1231</f>
        <v>C=C(C)[C@H](CC1)[C@@H]([C@]12C(=O)O)[C@@H]3[C@@](CO)(CC2)[C@@]4(C)[C@H](CC3)[C@]5(C)[C@@H](CC4)C(C)(C)[C@H]([C@@H](C5)O)O[C@H](O6)[C@@H]([C@@H](O)[C@H](O)[C@H]6CO)O[C@H](O7)[C@H](O)[C@@H](O)[C@H](O)[C@H]7CO</v>
      </c>
      <c r="D1231" s="25">
        <f>'Smile-IC50-CC50'!B1231</f>
        <v>34.959000000000003</v>
      </c>
      <c r="E1231" s="26">
        <f>'Smile-IC50-CC50'!C1231</f>
        <v>81.299000000000007</v>
      </c>
      <c r="F1231" s="27">
        <f>'Smile-IC50-CC50'!D1231</f>
        <v>2.3255527904116251</v>
      </c>
      <c r="G1231">
        <v>11</v>
      </c>
      <c r="H1231">
        <v>0</v>
      </c>
      <c r="I1231">
        <v>0</v>
      </c>
      <c r="J1231">
        <v>1</v>
      </c>
      <c r="K1231">
        <v>0</v>
      </c>
      <c r="L1231">
        <v>18</v>
      </c>
      <c r="M1231">
        <v>2</v>
      </c>
      <c r="N1231">
        <v>-2</v>
      </c>
      <c r="O1231">
        <v>812.99</v>
      </c>
      <c r="P1231">
        <v>4.6929999999999996</v>
      </c>
      <c r="Q1231">
        <v>994.85900000000004</v>
      </c>
      <c r="R1231">
        <v>596.64</v>
      </c>
      <c r="S1231">
        <v>371.97699999999998</v>
      </c>
      <c r="T1231">
        <v>26.242000000000001</v>
      </c>
      <c r="U1231">
        <v>0</v>
      </c>
      <c r="V1231">
        <v>2122.6</v>
      </c>
      <c r="W1231">
        <v>10</v>
      </c>
      <c r="X1231">
        <v>24.1</v>
      </c>
      <c r="Y1231" s="33">
        <v>1.03742E-2</v>
      </c>
      <c r="Z1231" s="33">
        <v>7.6604699999999998E-2</v>
      </c>
      <c r="AA1231" s="33">
        <v>0.8028767</v>
      </c>
      <c r="AB1231" s="33">
        <v>67.484999999999999</v>
      </c>
      <c r="AC1231" s="33">
        <v>22.457000000000001</v>
      </c>
      <c r="AD1231" s="33">
        <v>51.234999999999999</v>
      </c>
      <c r="AE1231" s="33">
        <v>39.235999999999997</v>
      </c>
      <c r="AF1231" s="33">
        <v>-0.223</v>
      </c>
      <c r="AG1231" s="33">
        <v>-3.1619999999999999</v>
      </c>
      <c r="AH1231" s="33">
        <v>-5.3689999999999998</v>
      </c>
      <c r="AI1231" s="33">
        <v>-3.0390000000000001</v>
      </c>
      <c r="AJ1231" s="33">
        <v>0.745</v>
      </c>
      <c r="AK1231" s="33">
        <v>-4.3680000000000003</v>
      </c>
      <c r="AL1231" s="33">
        <v>0.26200000000000001</v>
      </c>
      <c r="AM1231" s="33">
        <v>-6.5540000000000003</v>
      </c>
      <c r="AN1231">
        <v>8.6739999999999995</v>
      </c>
      <c r="AO1231">
        <v>0.28899999999999998</v>
      </c>
      <c r="AP1231">
        <v>11</v>
      </c>
      <c r="AQ1231">
        <v>-1.117</v>
      </c>
      <c r="AR1231">
        <v>1</v>
      </c>
      <c r="AS1231">
        <v>0</v>
      </c>
      <c r="AT1231">
        <v>0</v>
      </c>
      <c r="AU1231">
        <v>0</v>
      </c>
      <c r="AV1231">
        <v>235.649</v>
      </c>
      <c r="AW1231">
        <v>15</v>
      </c>
      <c r="AX1231">
        <v>3</v>
      </c>
      <c r="AY1231">
        <v>33</v>
      </c>
      <c r="AZ1231">
        <v>0</v>
      </c>
      <c r="BA1231">
        <v>33</v>
      </c>
      <c r="BB1231">
        <v>31</v>
      </c>
      <c r="BC1231">
        <v>57</v>
      </c>
    </row>
    <row r="1232" spans="1:55" x14ac:dyDescent="0.3">
      <c r="A1232" t="str">
        <f>'Smile-IC50-CC50'!A1232</f>
        <v>CHEMBL4281234</v>
      </c>
      <c r="C1232" s="11" t="str">
        <f>'Smile-IC50-CC50'!I1232</f>
        <v>C=C(C)[C@H](CC1)[C@@H]([C@]12C(=O)O)[C@@H]3[C@@](C)(CC2)[C@@]4(C)[C@H](CC3)[C@]5(C)[C@@H](CC4)C(C)(C)[C@H]([C@@H](C5)O)O[C@H](O6)[C@H](O[C@@H]([C@H](O)[C@H]7O)OC[C@H]7O)[C@@H](O)[C@@H]([C@H]6CO)O[C@H](O8)[C@@H](O)[C@@H](O)[C@H](O)[C@H]8C</v>
      </c>
      <c r="D1232" s="25">
        <f>'Smile-IC50-CC50'!B1232</f>
        <v>1.7350000000000001</v>
      </c>
      <c r="E1232" s="26">
        <f>'Smile-IC50-CC50'!C1232</f>
        <v>9.4960000000000004</v>
      </c>
      <c r="F1232" s="27">
        <f>'Smile-IC50-CC50'!D1232</f>
        <v>5.4731988472622479</v>
      </c>
      <c r="G1232">
        <v>13</v>
      </c>
      <c r="H1232">
        <v>0</v>
      </c>
      <c r="I1232">
        <v>0</v>
      </c>
      <c r="J1232">
        <v>1</v>
      </c>
      <c r="K1232">
        <v>0</v>
      </c>
      <c r="L1232">
        <v>18</v>
      </c>
      <c r="M1232">
        <v>3</v>
      </c>
      <c r="N1232">
        <v>-2</v>
      </c>
      <c r="O1232">
        <v>913.10699999999997</v>
      </c>
      <c r="P1232">
        <v>8.4890000000000008</v>
      </c>
      <c r="Q1232">
        <v>1108.9839999999999</v>
      </c>
      <c r="R1232">
        <v>729.18200000000002</v>
      </c>
      <c r="S1232">
        <v>356.92500000000001</v>
      </c>
      <c r="T1232">
        <v>22.876999999999999</v>
      </c>
      <c r="U1232">
        <v>0</v>
      </c>
      <c r="V1232">
        <v>2358.692</v>
      </c>
      <c r="W1232">
        <v>10</v>
      </c>
      <c r="X1232">
        <v>27.5</v>
      </c>
      <c r="Y1232" s="33">
        <v>3.0552800000000001E-2</v>
      </c>
      <c r="Z1232" s="33">
        <v>7.84165E-2</v>
      </c>
      <c r="AA1232" s="33">
        <v>0.77271719999999999</v>
      </c>
      <c r="AB1232" s="33">
        <v>76.902000000000001</v>
      </c>
      <c r="AC1232" s="33">
        <v>24.620999999999999</v>
      </c>
      <c r="AD1232" s="33">
        <v>56.506999999999998</v>
      </c>
      <c r="AE1232" s="33">
        <v>42.734000000000002</v>
      </c>
      <c r="AF1232" s="33">
        <v>-0.158</v>
      </c>
      <c r="AG1232" s="33">
        <v>-3.726</v>
      </c>
      <c r="AH1232" s="33">
        <v>-5.99</v>
      </c>
      <c r="AI1232" s="33">
        <v>-3.5110000000000001</v>
      </c>
      <c r="AJ1232" s="33">
        <v>1.0349999999999999</v>
      </c>
      <c r="AK1232" s="33">
        <v>-4.5069999999999997</v>
      </c>
      <c r="AL1232" s="33">
        <v>0.373</v>
      </c>
      <c r="AM1232" s="33">
        <v>-6.2889999999999997</v>
      </c>
      <c r="AN1232">
        <v>7.9820000000000002</v>
      </c>
      <c r="AO1232">
        <v>0.66900000000000004</v>
      </c>
      <c r="AP1232">
        <v>12</v>
      </c>
      <c r="AQ1232">
        <v>-1.2629999999999999</v>
      </c>
      <c r="AR1232">
        <v>1</v>
      </c>
      <c r="AS1232">
        <v>0</v>
      </c>
      <c r="AT1232">
        <v>0</v>
      </c>
      <c r="AU1232">
        <v>0</v>
      </c>
      <c r="AV1232">
        <v>255.60900000000001</v>
      </c>
      <c r="AW1232">
        <v>17</v>
      </c>
      <c r="AX1232">
        <v>3</v>
      </c>
      <c r="AY1232">
        <v>39</v>
      </c>
      <c r="AZ1232">
        <v>0</v>
      </c>
      <c r="BA1232">
        <v>39</v>
      </c>
      <c r="BB1232">
        <v>36</v>
      </c>
      <c r="BC1232">
        <v>64</v>
      </c>
    </row>
    <row r="1233" spans="1:55" x14ac:dyDescent="0.3">
      <c r="A1233" t="str">
        <f>'Smile-IC50-CC50'!A1233</f>
        <v>CHEMBL4278156</v>
      </c>
      <c r="C1233" s="11" t="str">
        <f>'Smile-IC50-CC50'!I1233</f>
        <v>C=C(C)[C@H](CC1)[C@@H]([C@]12C(=O)O)[C@@H]3[C@@](C)(CC2)[C@@]4(C)[C@H](CC3)[C@]5(C)[C@@H](CC4)C(C)(C)[C@H]([C@@H](C5)O)O[C@H](O6)[C@@H]([C@@H](O)[C@H](O)[C@H]6CO)O[C@@H]([C@H](O)[C@H]7O)OC[C@H]7O</v>
      </c>
      <c r="D1233" s="25">
        <f>'Smile-IC50-CC50'!B1233</f>
        <v>29.605</v>
      </c>
      <c r="E1233" s="26">
        <f>'Smile-IC50-CC50'!C1233</f>
        <v>76.697000000000003</v>
      </c>
      <c r="F1233" s="27">
        <f>'Smile-IC50-CC50'!D1233</f>
        <v>2.5906772504644486</v>
      </c>
      <c r="G1233">
        <v>9</v>
      </c>
      <c r="H1233">
        <v>0</v>
      </c>
      <c r="I1233">
        <v>0</v>
      </c>
      <c r="J1233">
        <v>1</v>
      </c>
      <c r="K1233">
        <v>0</v>
      </c>
      <c r="L1233">
        <v>14</v>
      </c>
      <c r="M1233">
        <v>2</v>
      </c>
      <c r="N1233">
        <v>-2</v>
      </c>
      <c r="O1233">
        <v>766.96500000000003</v>
      </c>
      <c r="P1233">
        <v>7.5279999999999996</v>
      </c>
      <c r="Q1233">
        <v>964.69799999999998</v>
      </c>
      <c r="R1233">
        <v>622.12699999999995</v>
      </c>
      <c r="S1233">
        <v>320.44099999999997</v>
      </c>
      <c r="T1233">
        <v>22.131</v>
      </c>
      <c r="U1233">
        <v>0</v>
      </c>
      <c r="V1233">
        <v>2043.6320000000001</v>
      </c>
      <c r="W1233">
        <v>8</v>
      </c>
      <c r="X1233">
        <v>20.7</v>
      </c>
      <c r="Y1233" s="33">
        <v>2.7726799999999999E-2</v>
      </c>
      <c r="Z1233" s="33">
        <v>6.0690899999999999E-2</v>
      </c>
      <c r="AA1233" s="33">
        <v>0.8073129</v>
      </c>
      <c r="AB1233" s="33">
        <v>66.853999999999999</v>
      </c>
      <c r="AC1233" s="33">
        <v>20.933</v>
      </c>
      <c r="AD1233" s="33">
        <v>46.359000000000002</v>
      </c>
      <c r="AE1233" s="33">
        <v>33.389000000000003</v>
      </c>
      <c r="AF1233" s="33">
        <v>1.1639999999999999</v>
      </c>
      <c r="AG1233" s="33">
        <v>-4.234</v>
      </c>
      <c r="AH1233" s="33">
        <v>-5.9539999999999997</v>
      </c>
      <c r="AI1233" s="33">
        <v>-2.948</v>
      </c>
      <c r="AJ1233" s="33">
        <v>2.2949999999999999</v>
      </c>
      <c r="AK1233" s="33">
        <v>-3.5579999999999998</v>
      </c>
      <c r="AL1233" s="33">
        <v>0.88300000000000001</v>
      </c>
      <c r="AM1233" s="33">
        <v>-6.0030000000000001</v>
      </c>
      <c r="AN1233">
        <v>9.8740000000000006</v>
      </c>
      <c r="AO1233">
        <v>-0.109</v>
      </c>
      <c r="AP1233">
        <v>9</v>
      </c>
      <c r="AQ1233">
        <v>-0.58799999999999997</v>
      </c>
      <c r="AR1233">
        <v>1</v>
      </c>
      <c r="AS1233">
        <v>1.341</v>
      </c>
      <c r="AT1233">
        <v>0</v>
      </c>
      <c r="AU1233">
        <v>0</v>
      </c>
      <c r="AV1233">
        <v>210.19200000000001</v>
      </c>
      <c r="AW1233">
        <v>13</v>
      </c>
      <c r="AX1233">
        <v>3</v>
      </c>
      <c r="AY1233">
        <v>33</v>
      </c>
      <c r="AZ1233">
        <v>0</v>
      </c>
      <c r="BA1233">
        <v>33</v>
      </c>
      <c r="BB1233">
        <v>31</v>
      </c>
      <c r="BC1233">
        <v>54</v>
      </c>
    </row>
    <row r="1234" spans="1:55" x14ac:dyDescent="0.3">
      <c r="A1234" t="str">
        <f>'Smile-IC50-CC50'!A1234</f>
        <v>CHEMBL1643</v>
      </c>
      <c r="C1234" s="11" t="str">
        <f>'Smile-IC50-CC50'!I1234</f>
        <v>NC(=O)c1ncn(n1)[C@H](O2)[C@H](O)[C@H](O)[C@H]2CO</v>
      </c>
      <c r="D1234" s="25">
        <f>'Smile-IC50-CC50'!B1234</f>
        <v>5.8</v>
      </c>
      <c r="E1234" s="26">
        <f>'Smile-IC50-CC50'!C1234</f>
        <v>79.001999999999995</v>
      </c>
      <c r="F1234" s="27">
        <f>'Smile-IC50-CC50'!D1234</f>
        <v>13.62103448275862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5</v>
      </c>
      <c r="M1234">
        <v>0</v>
      </c>
      <c r="N1234">
        <v>-2</v>
      </c>
      <c r="O1234">
        <v>244.20699999999999</v>
      </c>
      <c r="P1234">
        <v>5.5140000000000002</v>
      </c>
      <c r="Q1234">
        <v>443.65699999999998</v>
      </c>
      <c r="R1234">
        <v>105.678</v>
      </c>
      <c r="S1234">
        <v>301.32400000000001</v>
      </c>
      <c r="T1234">
        <v>36.655999999999999</v>
      </c>
      <c r="U1234">
        <v>0</v>
      </c>
      <c r="V1234">
        <v>732.25400000000002</v>
      </c>
      <c r="W1234">
        <v>5</v>
      </c>
      <c r="X1234">
        <v>12.3</v>
      </c>
      <c r="Y1234" s="33">
        <v>4.1523299999999999E-2</v>
      </c>
      <c r="Z1234" s="33">
        <v>6.1992999999999999E-2</v>
      </c>
      <c r="AA1234" s="33">
        <v>0.88557450000000004</v>
      </c>
      <c r="AB1234" s="33">
        <v>20.29</v>
      </c>
      <c r="AC1234" s="33">
        <v>8.5540000000000003</v>
      </c>
      <c r="AD1234" s="33">
        <v>21.335999999999999</v>
      </c>
      <c r="AE1234" s="33">
        <v>21.420999999999999</v>
      </c>
      <c r="AF1234" s="33">
        <v>-2.71</v>
      </c>
      <c r="AG1234" s="33">
        <v>-1.5589999999999999</v>
      </c>
      <c r="AH1234" s="33">
        <v>-0.628</v>
      </c>
      <c r="AI1234" s="33">
        <v>-3.5579999999999998</v>
      </c>
      <c r="AJ1234" s="33">
        <v>13.755000000000001</v>
      </c>
      <c r="AK1234" s="33">
        <v>-2.2989999999999999</v>
      </c>
      <c r="AL1234" s="33">
        <v>4.8109999999999999</v>
      </c>
      <c r="AM1234" s="33">
        <v>-6.4640000000000004</v>
      </c>
      <c r="AN1234">
        <v>9.3339999999999996</v>
      </c>
      <c r="AO1234">
        <v>0.65800000000000003</v>
      </c>
      <c r="AP1234">
        <v>5</v>
      </c>
      <c r="AQ1234">
        <v>-0.99299999999999999</v>
      </c>
      <c r="AR1234">
        <v>2</v>
      </c>
      <c r="AS1234">
        <v>31.454999999999998</v>
      </c>
      <c r="AT1234">
        <v>0</v>
      </c>
      <c r="AU1234">
        <v>0</v>
      </c>
      <c r="AV1234">
        <v>159.24700000000001</v>
      </c>
      <c r="AW1234">
        <v>9</v>
      </c>
      <c r="AX1234">
        <v>0</v>
      </c>
      <c r="AY1234">
        <v>10</v>
      </c>
      <c r="AZ1234">
        <v>0</v>
      </c>
      <c r="BA1234">
        <v>10</v>
      </c>
      <c r="BB1234">
        <v>4</v>
      </c>
      <c r="BC1234">
        <v>17</v>
      </c>
    </row>
    <row r="1235" spans="1:55" x14ac:dyDescent="0.3">
      <c r="A1235" t="str">
        <f>'Smile-IC50-CC50'!A1235</f>
        <v>CHEMBL1229</v>
      </c>
      <c r="C1235" s="11" t="str">
        <f>'Smile-IC50-CC50'!I1235</f>
        <v>CC(=O)N[C@H]([C@H](C1)N)[C@H](OC(CC)CC)C=C1C(=O)OCC</v>
      </c>
      <c r="D1235" s="25">
        <f>'Smile-IC50-CC50'!B1235</f>
        <v>5.9329999999999998</v>
      </c>
      <c r="E1235" s="26">
        <f>'Smile-IC50-CC50'!C1235</f>
        <v>10.987</v>
      </c>
      <c r="F1235" s="27">
        <f>'Smile-IC50-CC50'!D1235</f>
        <v>1.8518456093038935</v>
      </c>
      <c r="G1235">
        <v>0</v>
      </c>
      <c r="H1235">
        <v>1</v>
      </c>
      <c r="I1235">
        <v>0</v>
      </c>
      <c r="J1235">
        <v>0</v>
      </c>
      <c r="K1235">
        <v>1</v>
      </c>
      <c r="L1235">
        <v>8</v>
      </c>
      <c r="M1235">
        <v>1</v>
      </c>
      <c r="N1235">
        <v>0</v>
      </c>
      <c r="O1235">
        <v>312.40800000000002</v>
      </c>
      <c r="P1235">
        <v>5.6689999999999996</v>
      </c>
      <c r="Q1235">
        <v>620.56700000000001</v>
      </c>
      <c r="R1235">
        <v>498.726</v>
      </c>
      <c r="S1235">
        <v>112.185</v>
      </c>
      <c r="T1235">
        <v>9.6560000000000006</v>
      </c>
      <c r="U1235">
        <v>0</v>
      </c>
      <c r="V1235">
        <v>1086.105</v>
      </c>
      <c r="W1235">
        <v>3</v>
      </c>
      <c r="X1235">
        <v>7.2</v>
      </c>
      <c r="Y1235" s="33">
        <v>2.9588199999999999E-2</v>
      </c>
      <c r="Z1235" s="33">
        <v>2.00958E-2</v>
      </c>
      <c r="AA1235" s="33">
        <v>0.82342519999999997</v>
      </c>
      <c r="AB1235" s="33">
        <v>32.267000000000003</v>
      </c>
      <c r="AC1235" s="33">
        <v>9.8219999999999992</v>
      </c>
      <c r="AD1235" s="33">
        <v>18.507000000000001</v>
      </c>
      <c r="AE1235" s="33">
        <v>13.893000000000001</v>
      </c>
      <c r="AF1235" s="33">
        <v>0.94799999999999995</v>
      </c>
      <c r="AG1235" s="33">
        <v>-1.536</v>
      </c>
      <c r="AH1235" s="33">
        <v>-1.141</v>
      </c>
      <c r="AI1235" s="33">
        <v>-3.7869999999999999</v>
      </c>
      <c r="AJ1235" s="33">
        <v>125.837</v>
      </c>
      <c r="AK1235" s="33">
        <v>-0.623</v>
      </c>
      <c r="AL1235" s="33">
        <v>103.015</v>
      </c>
      <c r="AM1235" s="33">
        <v>-4.8479999999999999</v>
      </c>
      <c r="AN1235">
        <v>9.1270000000000007</v>
      </c>
      <c r="AO1235">
        <v>-0.13</v>
      </c>
      <c r="AP1235">
        <v>3</v>
      </c>
      <c r="AQ1235">
        <v>-0.499</v>
      </c>
      <c r="AR1235">
        <v>3</v>
      </c>
      <c r="AS1235">
        <v>70.081000000000003</v>
      </c>
      <c r="AT1235">
        <v>0</v>
      </c>
      <c r="AU1235">
        <v>28.786000000000001</v>
      </c>
      <c r="AV1235">
        <v>97.819000000000003</v>
      </c>
      <c r="AW1235">
        <v>6</v>
      </c>
      <c r="AX1235">
        <v>0</v>
      </c>
      <c r="AY1235">
        <v>6</v>
      </c>
      <c r="AZ1235">
        <v>0</v>
      </c>
      <c r="BA1235">
        <v>6</v>
      </c>
      <c r="BB1235">
        <v>4</v>
      </c>
      <c r="BC1235">
        <v>22</v>
      </c>
    </row>
    <row r="1236" spans="1:55" x14ac:dyDescent="0.3">
      <c r="A1236" t="str">
        <f>'Smile-IC50-CC50'!A1236</f>
        <v>CHEMBL2414868</v>
      </c>
      <c r="C1236" s="11" t="str">
        <f>'Smile-IC50-CC50'!I1236</f>
        <v>CCN1CCN(CC1)CN2C(=O)S[C@H](C2=O)N([C@H](C3)c4ccc(Cl)cc4)N=C3c(c5)ccc(c56)cccc6</v>
      </c>
      <c r="D1236" s="25">
        <f>'Smile-IC50-CC50'!B1236</f>
        <v>2.198</v>
      </c>
      <c r="E1236" s="26">
        <f>'Smile-IC50-CC50'!C1236</f>
        <v>1.2989999999999999</v>
      </c>
      <c r="F1236" s="27">
        <f>'Smile-IC50-CC50'!D1236</f>
        <v>0.59099181073703366</v>
      </c>
      <c r="G1236">
        <v>0</v>
      </c>
      <c r="H1236">
        <v>2</v>
      </c>
      <c r="I1236">
        <v>0</v>
      </c>
      <c r="J1236">
        <v>0</v>
      </c>
      <c r="K1236">
        <v>0</v>
      </c>
      <c r="L1236">
        <v>3</v>
      </c>
      <c r="M1236">
        <v>0</v>
      </c>
      <c r="N1236">
        <v>2</v>
      </c>
      <c r="O1236">
        <v>548.101</v>
      </c>
      <c r="P1236">
        <v>4.0510000000000002</v>
      </c>
      <c r="Q1236">
        <v>834.95299999999997</v>
      </c>
      <c r="R1236">
        <v>302.93200000000002</v>
      </c>
      <c r="S1236">
        <v>70.277000000000001</v>
      </c>
      <c r="T1236">
        <v>364.44600000000003</v>
      </c>
      <c r="U1236">
        <v>97.299000000000007</v>
      </c>
      <c r="V1236">
        <v>1585.327</v>
      </c>
      <c r="W1236">
        <v>0</v>
      </c>
      <c r="X1236">
        <v>9.5</v>
      </c>
      <c r="Y1236" s="33">
        <v>1.03509E-2</v>
      </c>
      <c r="Z1236" s="33">
        <v>0</v>
      </c>
      <c r="AA1236" s="33">
        <v>0.787497</v>
      </c>
      <c r="AB1236" s="33">
        <v>58.844999999999999</v>
      </c>
      <c r="AC1236" s="33">
        <v>16.757999999999999</v>
      </c>
      <c r="AD1236" s="33">
        <v>25.459</v>
      </c>
      <c r="AE1236" s="33">
        <v>13.414999999999999</v>
      </c>
      <c r="AF1236" s="33">
        <v>4.2690000000000001</v>
      </c>
      <c r="AG1236" s="33">
        <v>-4.5620000000000003</v>
      </c>
      <c r="AH1236" s="33">
        <v>-5.6749999999999998</v>
      </c>
      <c r="AI1236" s="33">
        <v>-8.1609999999999996</v>
      </c>
      <c r="AJ1236" s="33">
        <v>132.821</v>
      </c>
      <c r="AK1236" s="33">
        <v>0.66300000000000003</v>
      </c>
      <c r="AL1236" s="33">
        <v>233.06</v>
      </c>
      <c r="AM1236" s="33">
        <v>-5.3680000000000003</v>
      </c>
      <c r="AN1236">
        <v>8.7859999999999996</v>
      </c>
      <c r="AO1236">
        <v>1.165</v>
      </c>
      <c r="AP1236">
        <v>5</v>
      </c>
      <c r="AQ1236">
        <v>0.55200000000000005</v>
      </c>
      <c r="AR1236">
        <v>3</v>
      </c>
      <c r="AS1236">
        <v>76.983999999999995</v>
      </c>
      <c r="AT1236">
        <v>0</v>
      </c>
      <c r="AU1236">
        <v>0</v>
      </c>
      <c r="AV1236">
        <v>75.921000000000006</v>
      </c>
      <c r="AW1236">
        <v>7</v>
      </c>
      <c r="AX1236">
        <v>1</v>
      </c>
      <c r="AY1236">
        <v>32</v>
      </c>
      <c r="AZ1236">
        <v>0</v>
      </c>
      <c r="BA1236">
        <v>32</v>
      </c>
      <c r="BB1236">
        <v>7</v>
      </c>
      <c r="BC1236">
        <v>38</v>
      </c>
    </row>
    <row r="1237" spans="1:55" x14ac:dyDescent="0.3">
      <c r="A1237" t="str">
        <f>'Smile-IC50-CC50'!A1237</f>
        <v>CHEMBL2414936</v>
      </c>
      <c r="C1237" s="11" t="str">
        <f>'Smile-IC50-CC50'!I1237</f>
        <v>c1ccccc1CN2CCN(CC2)CN3C(=O)S[C@@H](C3=O)N([C@@H](C4)c5ccc(cc5)OC)N=C4c(c6)ccc(c67)cccc7</v>
      </c>
      <c r="D1237" s="25">
        <f>'Smile-IC50-CC50'!B1237</f>
        <v>8.2989999999999995</v>
      </c>
      <c r="E1237" s="26">
        <f>'Smile-IC50-CC50'!C1237</f>
        <v>3.9980000000000002</v>
      </c>
      <c r="F1237" s="27">
        <f>'Smile-IC50-CC50'!D1237</f>
        <v>0.48174478852873848</v>
      </c>
      <c r="G1237">
        <v>6</v>
      </c>
      <c r="H1237">
        <v>2</v>
      </c>
      <c r="I1237">
        <v>0</v>
      </c>
      <c r="J1237">
        <v>0</v>
      </c>
      <c r="K1237">
        <v>0</v>
      </c>
      <c r="L1237">
        <v>5</v>
      </c>
      <c r="M1237">
        <v>0</v>
      </c>
      <c r="N1237">
        <v>1</v>
      </c>
      <c r="O1237">
        <v>605.75300000000004</v>
      </c>
      <c r="P1237">
        <v>5.3259999999999996</v>
      </c>
      <c r="Q1237">
        <v>1001.437</v>
      </c>
      <c r="R1237">
        <v>341.78100000000001</v>
      </c>
      <c r="S1237">
        <v>62.951000000000001</v>
      </c>
      <c r="T1237">
        <v>568.46100000000001</v>
      </c>
      <c r="U1237">
        <v>28.245000000000001</v>
      </c>
      <c r="V1237">
        <v>1853.134</v>
      </c>
      <c r="W1237">
        <v>0</v>
      </c>
      <c r="X1237">
        <v>10.25</v>
      </c>
      <c r="Y1237" s="33">
        <v>1.5309E-2</v>
      </c>
      <c r="Z1237" s="33">
        <v>0</v>
      </c>
      <c r="AA1237" s="33">
        <v>0.72858330000000004</v>
      </c>
      <c r="AB1237" s="33">
        <v>70.227000000000004</v>
      </c>
      <c r="AC1237" s="33">
        <v>20.704000000000001</v>
      </c>
      <c r="AD1237" s="33">
        <v>29.553000000000001</v>
      </c>
      <c r="AE1237" s="33">
        <v>15.427</v>
      </c>
      <c r="AF1237" s="33">
        <v>5.6769999999999996</v>
      </c>
      <c r="AG1237" s="33">
        <v>-6.6980000000000004</v>
      </c>
      <c r="AH1237" s="33">
        <v>-6.9109999999999996</v>
      </c>
      <c r="AI1237" s="33">
        <v>-10.087</v>
      </c>
      <c r="AJ1237" s="33">
        <v>155.86099999999999</v>
      </c>
      <c r="AK1237" s="33">
        <v>0.33800000000000002</v>
      </c>
      <c r="AL1237" s="33">
        <v>115.953</v>
      </c>
      <c r="AM1237" s="33">
        <v>-4.3220000000000001</v>
      </c>
      <c r="AN1237">
        <v>8.6539999999999999</v>
      </c>
      <c r="AO1237">
        <v>1.36</v>
      </c>
      <c r="AP1237">
        <v>7</v>
      </c>
      <c r="AQ1237">
        <v>1.0429999999999999</v>
      </c>
      <c r="AR1237">
        <v>1</v>
      </c>
      <c r="AS1237">
        <v>73.513999999999996</v>
      </c>
      <c r="AT1237">
        <v>0</v>
      </c>
      <c r="AU1237">
        <v>0</v>
      </c>
      <c r="AV1237">
        <v>84.373999999999995</v>
      </c>
      <c r="AW1237">
        <v>8</v>
      </c>
      <c r="AX1237">
        <v>2</v>
      </c>
      <c r="AY1237">
        <v>38</v>
      </c>
      <c r="AZ1237">
        <v>0</v>
      </c>
      <c r="BA1237">
        <v>38</v>
      </c>
      <c r="BB1237">
        <v>7</v>
      </c>
      <c r="BC1237">
        <v>44</v>
      </c>
    </row>
    <row r="1238" spans="1:55" x14ac:dyDescent="0.3">
      <c r="A1238" t="str">
        <f>'Smile-IC50-CC50'!A1238</f>
        <v>CHEMBL2414932</v>
      </c>
      <c r="C1238" s="11" t="str">
        <f>'Smile-IC50-CC50'!I1238</f>
        <v>COc(cc1)ccc1NC(=O)CN2C(=O)S[C@H](C2=O)N([C@H](C3)c4ccc(Cl)cc4)N=C3c(c5)ccc(c56)cccc6</v>
      </c>
      <c r="D1238" s="25">
        <f>'Smile-IC50-CC50'!B1238</f>
        <v>70</v>
      </c>
      <c r="E1238" s="26">
        <f>'Smile-IC50-CC50'!C1238</f>
        <v>15.002000000000001</v>
      </c>
      <c r="F1238" s="27">
        <f>'Smile-IC50-CC50'!D1238</f>
        <v>0.21431428571428573</v>
      </c>
      <c r="G1238">
        <v>3</v>
      </c>
      <c r="H1238">
        <v>0</v>
      </c>
      <c r="I1238">
        <v>0</v>
      </c>
      <c r="J1238">
        <v>0</v>
      </c>
      <c r="K1238">
        <v>0</v>
      </c>
      <c r="L1238">
        <v>4</v>
      </c>
      <c r="M1238">
        <v>0</v>
      </c>
      <c r="N1238">
        <v>-1</v>
      </c>
      <c r="O1238">
        <v>585.07600000000002</v>
      </c>
      <c r="P1238">
        <v>4.218</v>
      </c>
      <c r="Q1238">
        <v>872.66099999999994</v>
      </c>
      <c r="R1238">
        <v>158.93100000000001</v>
      </c>
      <c r="S1238">
        <v>127.643</v>
      </c>
      <c r="T1238">
        <v>482.46199999999999</v>
      </c>
      <c r="U1238">
        <v>103.626</v>
      </c>
      <c r="V1238">
        <v>1651.6289999999999</v>
      </c>
      <c r="W1238">
        <v>1</v>
      </c>
      <c r="X1238">
        <v>8.75</v>
      </c>
      <c r="Y1238" s="33">
        <v>1.0772500000000001E-2</v>
      </c>
      <c r="Z1238" s="33">
        <v>1.0026800000000001E-2</v>
      </c>
      <c r="AA1238" s="33">
        <v>0.7743331</v>
      </c>
      <c r="AB1238" s="33">
        <v>61.982999999999997</v>
      </c>
      <c r="AC1238" s="33">
        <v>18.96</v>
      </c>
      <c r="AD1238" s="33">
        <v>28.042000000000002</v>
      </c>
      <c r="AE1238" s="33">
        <v>15.207000000000001</v>
      </c>
      <c r="AF1238" s="33">
        <v>6.0309999999999997</v>
      </c>
      <c r="AG1238" s="33">
        <v>-8.5739999999999998</v>
      </c>
      <c r="AH1238" s="33">
        <v>-9.3239999999999998</v>
      </c>
      <c r="AI1238" s="33">
        <v>-7.484</v>
      </c>
      <c r="AJ1238" s="33">
        <v>610.19000000000005</v>
      </c>
      <c r="AK1238" s="33">
        <v>-0.84299999999999997</v>
      </c>
      <c r="AL1238" s="33">
        <v>1071.826</v>
      </c>
      <c r="AM1238" s="33">
        <v>-1.788</v>
      </c>
      <c r="AN1238">
        <v>8.641</v>
      </c>
      <c r="AO1238">
        <v>1.5009999999999999</v>
      </c>
      <c r="AP1238">
        <v>5</v>
      </c>
      <c r="AQ1238">
        <v>1.1519999999999999</v>
      </c>
      <c r="AR1238">
        <v>1</v>
      </c>
      <c r="AS1238">
        <v>86.194999999999993</v>
      </c>
      <c r="AT1238">
        <v>0</v>
      </c>
      <c r="AU1238">
        <v>0</v>
      </c>
      <c r="AV1238">
        <v>115.994</v>
      </c>
      <c r="AW1238">
        <v>8</v>
      </c>
      <c r="AX1238">
        <v>2</v>
      </c>
      <c r="AY1238">
        <v>32</v>
      </c>
      <c r="AZ1238">
        <v>0</v>
      </c>
      <c r="BA1238">
        <v>32</v>
      </c>
      <c r="BB1238">
        <v>3</v>
      </c>
      <c r="BC1238">
        <v>41</v>
      </c>
    </row>
    <row r="1239" spans="1:55" x14ac:dyDescent="0.3">
      <c r="A1239" t="str">
        <f>'Smile-IC50-CC50'!A1239</f>
        <v>CHEMBL2414931</v>
      </c>
      <c r="C1239" s="11" t="str">
        <f>'Smile-IC50-CC50'!I1239</f>
        <v>Cc1ccc(cc1)NC(=O)CN2C(=O)S[C@H](C2=O)N([C@H](C3)c4ccc(Cl)cc4)N=C3c(c5)ccc(c56)cccc6</v>
      </c>
      <c r="D1239" s="25">
        <f>'Smile-IC50-CC50'!B1239</f>
        <v>30.998000000000001</v>
      </c>
      <c r="E1239" s="26">
        <f>'Smile-IC50-CC50'!C1239</f>
        <v>7.5970000000000004</v>
      </c>
      <c r="F1239" s="27">
        <f>'Smile-IC50-CC50'!D1239</f>
        <v>0.2450803277630815</v>
      </c>
      <c r="G1239">
        <v>5</v>
      </c>
      <c r="H1239">
        <v>0</v>
      </c>
      <c r="I1239">
        <v>0</v>
      </c>
      <c r="J1239">
        <v>0</v>
      </c>
      <c r="K1239">
        <v>0</v>
      </c>
      <c r="L1239">
        <v>3</v>
      </c>
      <c r="M1239">
        <v>0</v>
      </c>
      <c r="N1239">
        <v>-1</v>
      </c>
      <c r="O1239">
        <v>569.07600000000002</v>
      </c>
      <c r="P1239">
        <v>10.996</v>
      </c>
      <c r="Q1239">
        <v>904.65200000000004</v>
      </c>
      <c r="R1239">
        <v>189.876</v>
      </c>
      <c r="S1239">
        <v>109.684</v>
      </c>
      <c r="T1239">
        <v>506.24900000000002</v>
      </c>
      <c r="U1239">
        <v>98.843000000000004</v>
      </c>
      <c r="V1239">
        <v>1651.3610000000001</v>
      </c>
      <c r="W1239">
        <v>1</v>
      </c>
      <c r="X1239">
        <v>8</v>
      </c>
      <c r="Y1239" s="33">
        <v>7.3216000000000003E-2</v>
      </c>
      <c r="Z1239" s="33">
        <v>8.8432000000000007E-3</v>
      </c>
      <c r="AA1239" s="33">
        <v>0.74687009999999998</v>
      </c>
      <c r="AB1239" s="33">
        <v>62.841999999999999</v>
      </c>
      <c r="AC1239" s="33">
        <v>19.228000000000002</v>
      </c>
      <c r="AD1239" s="33">
        <v>28.594000000000001</v>
      </c>
      <c r="AE1239" s="33">
        <v>14.803000000000001</v>
      </c>
      <c r="AF1239" s="33">
        <v>6.476</v>
      </c>
      <c r="AG1239" s="33">
        <v>-9.5960000000000001</v>
      </c>
      <c r="AH1239" s="33">
        <v>-9.31</v>
      </c>
      <c r="AI1239" s="33">
        <v>-8.0419999999999998</v>
      </c>
      <c r="AJ1239" s="33">
        <v>903.173</v>
      </c>
      <c r="AK1239" s="33">
        <v>-0.68600000000000005</v>
      </c>
      <c r="AL1239" s="33">
        <v>1541.7249999999999</v>
      </c>
      <c r="AM1239" s="33">
        <v>-1.47</v>
      </c>
      <c r="AN1239">
        <v>8.6959999999999997</v>
      </c>
      <c r="AO1239">
        <v>1.704</v>
      </c>
      <c r="AP1239">
        <v>5</v>
      </c>
      <c r="AQ1239">
        <v>1.343</v>
      </c>
      <c r="AR1239">
        <v>1</v>
      </c>
      <c r="AS1239">
        <v>91.847999999999999</v>
      </c>
      <c r="AT1239">
        <v>0</v>
      </c>
      <c r="AU1239">
        <v>0</v>
      </c>
      <c r="AV1239">
        <v>100.20399999999999</v>
      </c>
      <c r="AW1239">
        <v>7</v>
      </c>
      <c r="AX1239">
        <v>2</v>
      </c>
      <c r="AY1239">
        <v>32</v>
      </c>
      <c r="AZ1239">
        <v>0</v>
      </c>
      <c r="BA1239">
        <v>32</v>
      </c>
      <c r="BB1239">
        <v>3</v>
      </c>
      <c r="BC1239">
        <v>40</v>
      </c>
    </row>
    <row r="1240" spans="1:55" x14ac:dyDescent="0.3">
      <c r="A1240" t="str">
        <f>'Smile-IC50-CC50'!A1240</f>
        <v>CHEMBL2414930</v>
      </c>
      <c r="C1240" s="11" t="str">
        <f>'Smile-IC50-CC50'!I1240</f>
        <v>Cc1ccc(cc1)NC(=O)CN2C(=O)S[C@@H](C2=O)N([C@H](C3)c4ccc(cc4)OC)N=C3c(c5)ccc(c56)cccc6</v>
      </c>
      <c r="D1240" s="25">
        <f>'Smile-IC50-CC50'!B1240</f>
        <v>79.991</v>
      </c>
      <c r="E1240" s="26">
        <f>'Smile-IC50-CC50'!C1240</f>
        <v>42</v>
      </c>
      <c r="F1240" s="27">
        <f>'Smile-IC50-CC50'!D1240</f>
        <v>0.52505906914527889</v>
      </c>
      <c r="G1240">
        <v>3</v>
      </c>
      <c r="H1240">
        <v>0</v>
      </c>
      <c r="I1240">
        <v>0</v>
      </c>
      <c r="J1240">
        <v>0</v>
      </c>
      <c r="K1240">
        <v>0</v>
      </c>
      <c r="L1240">
        <v>4</v>
      </c>
      <c r="M1240">
        <v>0</v>
      </c>
      <c r="N1240">
        <v>-1</v>
      </c>
      <c r="O1240">
        <v>564.65800000000002</v>
      </c>
      <c r="P1240">
        <v>7.665</v>
      </c>
      <c r="Q1240">
        <v>889.21</v>
      </c>
      <c r="R1240">
        <v>263.88900000000001</v>
      </c>
      <c r="S1240">
        <v>96.512</v>
      </c>
      <c r="T1240">
        <v>495.642</v>
      </c>
      <c r="U1240">
        <v>33.165999999999997</v>
      </c>
      <c r="V1240">
        <v>1674.1579999999999</v>
      </c>
      <c r="W1240">
        <v>1</v>
      </c>
      <c r="X1240">
        <v>8.75</v>
      </c>
      <c r="Y1240" s="33">
        <v>3.5095000000000001E-2</v>
      </c>
      <c r="Z1240" s="33">
        <v>9.8402000000000003E-3</v>
      </c>
      <c r="AA1240" s="33">
        <v>0.76681719999999998</v>
      </c>
      <c r="AB1240" s="33">
        <v>63.011000000000003</v>
      </c>
      <c r="AC1240" s="33">
        <v>18.606000000000002</v>
      </c>
      <c r="AD1240" s="33">
        <v>28.219000000000001</v>
      </c>
      <c r="AE1240" s="33">
        <v>15.1</v>
      </c>
      <c r="AF1240" s="33">
        <v>6.1319999999999997</v>
      </c>
      <c r="AG1240" s="33">
        <v>-8.5619999999999994</v>
      </c>
      <c r="AH1240" s="33">
        <v>-8.9039999999999999</v>
      </c>
      <c r="AI1240" s="33">
        <v>-7.6689999999999996</v>
      </c>
      <c r="AJ1240" s="33">
        <v>1204.1289999999999</v>
      </c>
      <c r="AK1240" s="33">
        <v>-0.69</v>
      </c>
      <c r="AL1240" s="33">
        <v>918.81700000000001</v>
      </c>
      <c r="AM1240" s="33">
        <v>-1.1679999999999999</v>
      </c>
      <c r="AN1240">
        <v>8.7319999999999993</v>
      </c>
      <c r="AO1240">
        <v>1.5449999999999999</v>
      </c>
      <c r="AP1240">
        <v>6</v>
      </c>
      <c r="AQ1240">
        <v>1.21</v>
      </c>
      <c r="AR1240">
        <v>1</v>
      </c>
      <c r="AS1240">
        <v>92.069000000000003</v>
      </c>
      <c r="AT1240">
        <v>0</v>
      </c>
      <c r="AU1240">
        <v>0</v>
      </c>
      <c r="AV1240">
        <v>116.367</v>
      </c>
      <c r="AW1240">
        <v>8</v>
      </c>
      <c r="AX1240">
        <v>2</v>
      </c>
      <c r="AY1240">
        <v>32</v>
      </c>
      <c r="AZ1240">
        <v>0</v>
      </c>
      <c r="BA1240">
        <v>32</v>
      </c>
      <c r="BB1240">
        <v>3</v>
      </c>
      <c r="BC1240">
        <v>41</v>
      </c>
    </row>
    <row r="1241" spans="1:55" x14ac:dyDescent="0.3">
      <c r="A1241" t="str">
        <f>'Smile-IC50-CC50'!A1241</f>
        <v>CHEMBL2414876</v>
      </c>
      <c r="C1241" s="11" t="str">
        <f>'Smile-IC50-CC50'!I1241</f>
        <v>c1cccc(c12)ccc(c2)C3=NN([C@H](C4=O)SC(=O)N4)[C@@H](C3)c5ccc(Cl)cc5</v>
      </c>
      <c r="D1241" s="25">
        <f>'Smile-IC50-CC50'!B1241</f>
        <v>1.802</v>
      </c>
      <c r="E1241" s="26">
        <f>'Smile-IC50-CC50'!C1241</f>
        <v>1.2989999999999999</v>
      </c>
      <c r="F1241" s="27">
        <f>'Smile-IC50-CC50'!D1241</f>
        <v>0.72086570477247502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421.9</v>
      </c>
      <c r="P1241">
        <v>3.7</v>
      </c>
      <c r="Q1241">
        <v>666.31100000000004</v>
      </c>
      <c r="R1241">
        <v>48.021999999999998</v>
      </c>
      <c r="S1241">
        <v>134.626</v>
      </c>
      <c r="T1241">
        <v>375.84199999999998</v>
      </c>
      <c r="U1241">
        <v>107.821</v>
      </c>
      <c r="V1241">
        <v>1193.9880000000001</v>
      </c>
      <c r="W1241">
        <v>1</v>
      </c>
      <c r="X1241">
        <v>5.5</v>
      </c>
      <c r="Y1241" s="33">
        <v>1.1463599999999999E-2</v>
      </c>
      <c r="Z1241" s="33">
        <v>8.2544000000000003E-3</v>
      </c>
      <c r="AA1241" s="33">
        <v>0.81687290000000001</v>
      </c>
      <c r="AB1241" s="33">
        <v>45.219000000000001</v>
      </c>
      <c r="AC1241" s="33">
        <v>13.898999999999999</v>
      </c>
      <c r="AD1241" s="33">
        <v>20.481000000000002</v>
      </c>
      <c r="AE1241" s="33">
        <v>11.715</v>
      </c>
      <c r="AF1241" s="33">
        <v>4.3920000000000003</v>
      </c>
      <c r="AG1241" s="33">
        <v>-6.8579999999999997</v>
      </c>
      <c r="AH1241" s="33">
        <v>-6.9589999999999996</v>
      </c>
      <c r="AI1241" s="33">
        <v>-6.2880000000000003</v>
      </c>
      <c r="AJ1241" s="33">
        <v>523.89499999999998</v>
      </c>
      <c r="AK1241" s="33">
        <v>-0.51700000000000002</v>
      </c>
      <c r="AL1241" s="33">
        <v>958.36400000000003</v>
      </c>
      <c r="AM1241" s="33">
        <v>-2.677</v>
      </c>
      <c r="AN1241">
        <v>8.6910000000000007</v>
      </c>
      <c r="AO1241">
        <v>1.619</v>
      </c>
      <c r="AP1241">
        <v>3</v>
      </c>
      <c r="AQ1241">
        <v>0.78600000000000003</v>
      </c>
      <c r="AR1241">
        <v>1</v>
      </c>
      <c r="AS1241">
        <v>100</v>
      </c>
      <c r="AT1241">
        <v>0</v>
      </c>
      <c r="AU1241">
        <v>0</v>
      </c>
      <c r="AV1241">
        <v>85.177000000000007</v>
      </c>
      <c r="AW1241">
        <v>5</v>
      </c>
      <c r="AX1241">
        <v>0</v>
      </c>
      <c r="AY1241">
        <v>26</v>
      </c>
      <c r="AZ1241">
        <v>0</v>
      </c>
      <c r="BA1241">
        <v>26</v>
      </c>
      <c r="BB1241">
        <v>3</v>
      </c>
      <c r="BC1241">
        <v>29</v>
      </c>
    </row>
    <row r="1242" spans="1:55" x14ac:dyDescent="0.3">
      <c r="A1242" t="str">
        <f>'Smile-IC50-CC50'!A1242</f>
        <v>CHEMBL2414875</v>
      </c>
      <c r="C1242" s="11" t="str">
        <f>'Smile-IC50-CC50'!I1242</f>
        <v>COc(cc1)ccc1[C@H](C2)N([C@@H](C3=O)SC(=O)N3)N=C2c(c4)ccc(c45)cccc5</v>
      </c>
      <c r="D1242" s="25">
        <f>'Smile-IC50-CC50'!B1242</f>
        <v>4.0999999999999996</v>
      </c>
      <c r="E1242" s="26">
        <f>'Smile-IC50-CC50'!C1242</f>
        <v>2.601</v>
      </c>
      <c r="F1242" s="27">
        <f>'Smile-IC50-CC50'!D1242</f>
        <v>0.63439024390243903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</v>
      </c>
      <c r="M1242">
        <v>0</v>
      </c>
      <c r="N1242">
        <v>-1</v>
      </c>
      <c r="O1242">
        <v>417.48099999999999</v>
      </c>
      <c r="P1242">
        <v>5.42</v>
      </c>
      <c r="Q1242">
        <v>673.26599999999996</v>
      </c>
      <c r="R1242">
        <v>128.92099999999999</v>
      </c>
      <c r="S1242">
        <v>143.28399999999999</v>
      </c>
      <c r="T1242">
        <v>369.06700000000001</v>
      </c>
      <c r="U1242">
        <v>31.994</v>
      </c>
      <c r="V1242">
        <v>1219.6790000000001</v>
      </c>
      <c r="W1242">
        <v>1</v>
      </c>
      <c r="X1242">
        <v>6.25</v>
      </c>
      <c r="Y1242" s="33">
        <v>2.40883E-2</v>
      </c>
      <c r="Z1242" s="33">
        <v>9.2831000000000007E-3</v>
      </c>
      <c r="AA1242" s="33">
        <v>0.81999040000000001</v>
      </c>
      <c r="AB1242" s="33">
        <v>45.54</v>
      </c>
      <c r="AC1242" s="33">
        <v>13.617000000000001</v>
      </c>
      <c r="AD1242" s="33">
        <v>20.815000000000001</v>
      </c>
      <c r="AE1242" s="33">
        <v>12.236000000000001</v>
      </c>
      <c r="AF1242" s="33">
        <v>3.883</v>
      </c>
      <c r="AG1242" s="33">
        <v>-6.2060000000000004</v>
      </c>
      <c r="AH1242" s="33">
        <v>-6.5650000000000004</v>
      </c>
      <c r="AI1242" s="33">
        <v>-6.2050000000000001</v>
      </c>
      <c r="AJ1242" s="33">
        <v>433.64699999999999</v>
      </c>
      <c r="AK1242" s="33">
        <v>-0.83899999999999997</v>
      </c>
      <c r="AL1242" s="33">
        <v>300.19299999999998</v>
      </c>
      <c r="AM1242" s="33">
        <v>-2.7639999999999998</v>
      </c>
      <c r="AN1242">
        <v>8.8249999999999993</v>
      </c>
      <c r="AO1242">
        <v>1.327</v>
      </c>
      <c r="AP1242">
        <v>4</v>
      </c>
      <c r="AQ1242">
        <v>0.66200000000000003</v>
      </c>
      <c r="AR1242">
        <v>1</v>
      </c>
      <c r="AS1242">
        <v>96.881</v>
      </c>
      <c r="AT1242">
        <v>0</v>
      </c>
      <c r="AU1242">
        <v>0</v>
      </c>
      <c r="AV1242">
        <v>95.512</v>
      </c>
      <c r="AW1242">
        <v>6</v>
      </c>
      <c r="AX1242">
        <v>0</v>
      </c>
      <c r="AY1242">
        <v>26</v>
      </c>
      <c r="AZ1242">
        <v>0</v>
      </c>
      <c r="BA1242">
        <v>26</v>
      </c>
      <c r="BB1242">
        <v>3</v>
      </c>
      <c r="BC1242">
        <v>30</v>
      </c>
    </row>
    <row r="1243" spans="1:55" x14ac:dyDescent="0.3">
      <c r="A1243" t="str">
        <f>'Smile-IC50-CC50'!A1243</f>
        <v>CHEMBL959</v>
      </c>
      <c r="C1243" s="11" t="str">
        <f>'Smile-IC50-CC50'!I1243</f>
        <v>C[C@H](N)C12C[C@@H]3C[C@H](C1)C[C@H](C2)C3</v>
      </c>
      <c r="D1243" s="25">
        <f>'Smile-IC50-CC50'!B1243</f>
        <v>12.372</v>
      </c>
      <c r="E1243" s="26">
        <f>'Smile-IC50-CC50'!C1243</f>
        <v>58.454999999999998</v>
      </c>
      <c r="F1243" s="27">
        <f>'Smile-IC50-CC50'!D1243</f>
        <v>4.7247817652764308</v>
      </c>
      <c r="G1243">
        <v>2</v>
      </c>
      <c r="H1243">
        <v>1</v>
      </c>
      <c r="I1243">
        <v>0</v>
      </c>
      <c r="J1243">
        <v>0</v>
      </c>
      <c r="K1243">
        <v>0</v>
      </c>
      <c r="L1243">
        <v>2</v>
      </c>
      <c r="M1243">
        <v>0</v>
      </c>
      <c r="N1243">
        <v>2</v>
      </c>
      <c r="O1243">
        <v>179.30500000000001</v>
      </c>
      <c r="P1243">
        <v>1.167</v>
      </c>
      <c r="Q1243">
        <v>389.024</v>
      </c>
      <c r="R1243">
        <v>347.34699999999998</v>
      </c>
      <c r="S1243">
        <v>41.677999999999997</v>
      </c>
      <c r="T1243">
        <v>0</v>
      </c>
      <c r="U1243">
        <v>0</v>
      </c>
      <c r="V1243">
        <v>658.94100000000003</v>
      </c>
      <c r="W1243">
        <v>2</v>
      </c>
      <c r="X1243">
        <v>1</v>
      </c>
      <c r="Y1243" s="33">
        <v>2.0682999999999999E-3</v>
      </c>
      <c r="Z1243" s="33">
        <v>3.6353000000000002E-3</v>
      </c>
      <c r="AA1243" s="33">
        <v>0.9413532</v>
      </c>
      <c r="AB1243" s="33">
        <v>18.933</v>
      </c>
      <c r="AC1243" s="33">
        <v>5.5149999999999997</v>
      </c>
      <c r="AD1243" s="33">
        <v>8.7230000000000008</v>
      </c>
      <c r="AE1243" s="33">
        <v>4.4119999999999999</v>
      </c>
      <c r="AF1243" s="33">
        <v>1.853</v>
      </c>
      <c r="AG1243" s="33">
        <v>-1.081</v>
      </c>
      <c r="AH1243" s="33">
        <v>-1.1020000000000001</v>
      </c>
      <c r="AI1243" s="33">
        <v>-3.2069999999999999</v>
      </c>
      <c r="AJ1243" s="33">
        <v>994.423</v>
      </c>
      <c r="AK1243" s="33">
        <v>0.52800000000000002</v>
      </c>
      <c r="AL1243" s="33">
        <v>544.00699999999995</v>
      </c>
      <c r="AM1243" s="33">
        <v>-4.1580000000000004</v>
      </c>
      <c r="AN1243">
        <v>9.0359999999999996</v>
      </c>
      <c r="AO1243">
        <v>-2.762</v>
      </c>
      <c r="AP1243">
        <v>2</v>
      </c>
      <c r="AQ1243">
        <v>-3.4000000000000002E-2</v>
      </c>
      <c r="AR1243">
        <v>3</v>
      </c>
      <c r="AS1243">
        <v>91.445999999999998</v>
      </c>
      <c r="AT1243">
        <v>0</v>
      </c>
      <c r="AU1243">
        <v>0</v>
      </c>
      <c r="AV1243">
        <v>22.408999999999999</v>
      </c>
      <c r="AW1243">
        <v>1</v>
      </c>
      <c r="AX1243">
        <v>0</v>
      </c>
      <c r="AY1243">
        <v>10</v>
      </c>
      <c r="AZ1243">
        <v>0</v>
      </c>
      <c r="BA1243">
        <v>10</v>
      </c>
      <c r="BB1243">
        <v>10</v>
      </c>
      <c r="BC1243">
        <v>13</v>
      </c>
    </row>
    <row r="1244" spans="1:55" x14ac:dyDescent="0.3">
      <c r="A1244" t="str">
        <f>'Smile-IC50-CC50'!A1244</f>
        <v>CHEMBL1643</v>
      </c>
      <c r="C1244" s="11" t="str">
        <f>'Smile-IC50-CC50'!I1244</f>
        <v>NC(=O)c1ncn(n1)[C@H](O2)[C@H](O)[C@H](O)[C@H]2CO</v>
      </c>
      <c r="D1244" s="25">
        <f>'Smile-IC50-CC50'!B1244</f>
        <v>8.5470000000000006</v>
      </c>
      <c r="E1244" s="26">
        <f>'Smile-IC50-CC50'!C1244</f>
        <v>520.16700000000003</v>
      </c>
      <c r="F1244" s="27">
        <f>'Smile-IC50-CC50'!D1244</f>
        <v>60.859599859599861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5</v>
      </c>
      <c r="M1244">
        <v>0</v>
      </c>
      <c r="N1244">
        <v>-2</v>
      </c>
      <c r="O1244">
        <v>244.20699999999999</v>
      </c>
      <c r="P1244">
        <v>5.5140000000000002</v>
      </c>
      <c r="Q1244">
        <v>443.65699999999998</v>
      </c>
      <c r="R1244">
        <v>105.678</v>
      </c>
      <c r="S1244">
        <v>301.32400000000001</v>
      </c>
      <c r="T1244">
        <v>36.655999999999999</v>
      </c>
      <c r="U1244">
        <v>0</v>
      </c>
      <c r="V1244">
        <v>732.25400000000002</v>
      </c>
      <c r="W1244">
        <v>5</v>
      </c>
      <c r="X1244">
        <v>12.3</v>
      </c>
      <c r="Y1244" s="33">
        <v>4.1523299999999999E-2</v>
      </c>
      <c r="Z1244" s="33">
        <v>6.1992999999999999E-2</v>
      </c>
      <c r="AA1244" s="33">
        <v>0.88557450000000004</v>
      </c>
      <c r="AB1244" s="33">
        <v>20.29</v>
      </c>
      <c r="AC1244" s="33">
        <v>8.5540000000000003</v>
      </c>
      <c r="AD1244" s="33">
        <v>21.335999999999999</v>
      </c>
      <c r="AE1244" s="33">
        <v>21.420999999999999</v>
      </c>
      <c r="AF1244" s="33">
        <v>-2.71</v>
      </c>
      <c r="AG1244" s="33">
        <v>-1.5589999999999999</v>
      </c>
      <c r="AH1244" s="33">
        <v>-0.628</v>
      </c>
      <c r="AI1244" s="33">
        <v>-3.5579999999999998</v>
      </c>
      <c r="AJ1244" s="33">
        <v>13.755000000000001</v>
      </c>
      <c r="AK1244" s="33">
        <v>-2.2989999999999999</v>
      </c>
      <c r="AL1244" s="33">
        <v>4.8109999999999999</v>
      </c>
      <c r="AM1244" s="33">
        <v>-6.4640000000000004</v>
      </c>
      <c r="AN1244">
        <v>9.3339999999999996</v>
      </c>
      <c r="AO1244">
        <v>0.65800000000000003</v>
      </c>
      <c r="AP1244">
        <v>5</v>
      </c>
      <c r="AQ1244">
        <v>-0.99299999999999999</v>
      </c>
      <c r="AR1244">
        <v>2</v>
      </c>
      <c r="AS1244">
        <v>31.454999999999998</v>
      </c>
      <c r="AT1244">
        <v>0</v>
      </c>
      <c r="AU1244">
        <v>0</v>
      </c>
      <c r="AV1244">
        <v>159.24700000000001</v>
      </c>
      <c r="AW1244">
        <v>9</v>
      </c>
      <c r="AX1244">
        <v>0</v>
      </c>
      <c r="AY1244">
        <v>10</v>
      </c>
      <c r="AZ1244">
        <v>0</v>
      </c>
      <c r="BA1244">
        <v>10</v>
      </c>
      <c r="BB1244">
        <v>4</v>
      </c>
      <c r="BC1244">
        <v>17</v>
      </c>
    </row>
    <row r="1245" spans="1:55" x14ac:dyDescent="0.3">
      <c r="A1245" t="str">
        <f>'Smile-IC50-CC50'!A1245</f>
        <v>CHEMBL4794181</v>
      </c>
      <c r="C1245" s="11" t="str">
        <f>'Smile-IC50-CC50'!I1245</f>
        <v>C1C[C@@H](C)C[C@H]([C@@H]12)O[C@H](C[C@]2(F)C)c3ccc([N+]([O-])=O)cc3</v>
      </c>
      <c r="D1245" s="25">
        <f>'Smile-IC50-CC50'!B1245</f>
        <v>299.99299999999999</v>
      </c>
      <c r="E1245" s="26">
        <f>'Smile-IC50-CC50'!C1245</f>
        <v>299.99299999999999</v>
      </c>
      <c r="F1245" s="27">
        <f>'Smile-IC50-CC50'!D1245</f>
        <v>1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0</v>
      </c>
      <c r="O1245">
        <v>307.36399999999998</v>
      </c>
      <c r="P1245">
        <v>10.664</v>
      </c>
      <c r="Q1245">
        <v>568.601</v>
      </c>
      <c r="R1245">
        <v>305.15699999999998</v>
      </c>
      <c r="S1245">
        <v>104.68300000000001</v>
      </c>
      <c r="T1245">
        <v>132.904</v>
      </c>
      <c r="U1245">
        <v>25.856999999999999</v>
      </c>
      <c r="V1245">
        <v>998.51599999999996</v>
      </c>
      <c r="W1245">
        <v>0</v>
      </c>
      <c r="X1245">
        <v>2.7</v>
      </c>
      <c r="Y1245" s="33">
        <v>0.11388810000000001</v>
      </c>
      <c r="Z1245" s="33">
        <v>0</v>
      </c>
      <c r="AA1245" s="33">
        <v>0.84968960000000004</v>
      </c>
      <c r="AB1245" s="33">
        <v>34.433999999999997</v>
      </c>
      <c r="AC1245" s="33">
        <v>8.9960000000000004</v>
      </c>
      <c r="AD1245" s="33">
        <v>14.224</v>
      </c>
      <c r="AE1245" s="33">
        <v>5.1520000000000001</v>
      </c>
      <c r="AF1245" s="33">
        <v>4.024</v>
      </c>
      <c r="AG1245" s="33">
        <v>-5.5279999999999996</v>
      </c>
      <c r="AH1245" s="33">
        <v>-4.7240000000000002</v>
      </c>
      <c r="AI1245" s="33">
        <v>-4.5979999999999999</v>
      </c>
      <c r="AJ1245" s="33">
        <v>1007.364</v>
      </c>
      <c r="AK1245" s="33">
        <v>-0.4</v>
      </c>
      <c r="AL1245" s="33">
        <v>690.93799999999999</v>
      </c>
      <c r="AM1245" s="33">
        <v>-2.8849999999999998</v>
      </c>
      <c r="AN1245">
        <v>10.657999999999999</v>
      </c>
      <c r="AO1245">
        <v>1.1870000000000001</v>
      </c>
      <c r="AP1245">
        <v>3</v>
      </c>
      <c r="AQ1245">
        <v>0.752</v>
      </c>
      <c r="AR1245">
        <v>3</v>
      </c>
      <c r="AS1245">
        <v>100</v>
      </c>
      <c r="AT1245">
        <v>25.856999999999999</v>
      </c>
      <c r="AU1245">
        <v>0</v>
      </c>
      <c r="AV1245">
        <v>56.378</v>
      </c>
      <c r="AW1245">
        <v>4</v>
      </c>
      <c r="AX1245">
        <v>0</v>
      </c>
      <c r="AY1245">
        <v>16</v>
      </c>
      <c r="AZ1245">
        <v>0</v>
      </c>
      <c r="BA1245">
        <v>16</v>
      </c>
      <c r="BB1245">
        <v>9</v>
      </c>
      <c r="BC1245">
        <v>22</v>
      </c>
    </row>
    <row r="1246" spans="1:55" x14ac:dyDescent="0.3">
      <c r="A1246" t="str">
        <f>'Smile-IC50-CC50'!A1246</f>
        <v>CHEMBL4780587</v>
      </c>
      <c r="C1246" s="11" t="str">
        <f>'Smile-IC50-CC50'!I1246</f>
        <v>C1C[C@@H](C)C[C@H]([C@@H]12)O[C@H](C[C@]2(F)C)c3ccc(Br)cc3</v>
      </c>
      <c r="D1246" s="25">
        <f>'Smile-IC50-CC50'!B1246</f>
        <v>133.43299999999999</v>
      </c>
      <c r="E1246" s="26">
        <f>'Smile-IC50-CC50'!C1246</f>
        <v>300.99099999999999</v>
      </c>
      <c r="F1246" s="27">
        <f>'Smile-IC50-CC50'!D1246</f>
        <v>2.25574632961861</v>
      </c>
      <c r="G1246">
        <v>4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341.26299999999998</v>
      </c>
      <c r="P1246">
        <v>4.6829999999999998</v>
      </c>
      <c r="Q1246">
        <v>542.92499999999995</v>
      </c>
      <c r="R1246">
        <v>295.87700000000001</v>
      </c>
      <c r="S1246">
        <v>0</v>
      </c>
      <c r="T1246">
        <v>138.01599999999999</v>
      </c>
      <c r="U1246">
        <v>109.032</v>
      </c>
      <c r="V1246">
        <v>951.64700000000005</v>
      </c>
      <c r="W1246">
        <v>0</v>
      </c>
      <c r="X1246">
        <v>1.7</v>
      </c>
      <c r="Y1246" s="33">
        <v>2.30431E-2</v>
      </c>
      <c r="Z1246" s="33">
        <v>0</v>
      </c>
      <c r="AA1246" s="33">
        <v>0.86180489999999998</v>
      </c>
      <c r="AB1246" s="33">
        <v>33.249000000000002</v>
      </c>
      <c r="AC1246" s="33">
        <v>8.4049999999999994</v>
      </c>
      <c r="AD1246" s="33">
        <v>11.986000000000001</v>
      </c>
      <c r="AE1246" s="33">
        <v>3.677</v>
      </c>
      <c r="AF1246" s="33">
        <v>5.085</v>
      </c>
      <c r="AG1246" s="33">
        <v>-6.2610000000000001</v>
      </c>
      <c r="AH1246" s="33">
        <v>-6.2610000000000001</v>
      </c>
      <c r="AI1246" s="33">
        <v>-4.4260000000000002</v>
      </c>
      <c r="AJ1246" s="33">
        <v>9906.0380000000005</v>
      </c>
      <c r="AK1246" s="33">
        <v>7.0000000000000001E-3</v>
      </c>
      <c r="AL1246" s="33">
        <v>10000</v>
      </c>
      <c r="AM1246" s="33">
        <v>-1.0329999999999999</v>
      </c>
      <c r="AN1246">
        <v>9.4130000000000003</v>
      </c>
      <c r="AO1246">
        <v>0.39300000000000002</v>
      </c>
      <c r="AP1246">
        <v>2</v>
      </c>
      <c r="AQ1246">
        <v>0.92600000000000005</v>
      </c>
      <c r="AR1246">
        <v>1</v>
      </c>
      <c r="AS1246">
        <v>100</v>
      </c>
      <c r="AT1246">
        <v>30.779</v>
      </c>
      <c r="AU1246">
        <v>0</v>
      </c>
      <c r="AV1246">
        <v>5.782</v>
      </c>
      <c r="AW1246">
        <v>1</v>
      </c>
      <c r="AX1246">
        <v>1</v>
      </c>
      <c r="AY1246">
        <v>16</v>
      </c>
      <c r="AZ1246">
        <v>0</v>
      </c>
      <c r="BA1246">
        <v>16</v>
      </c>
      <c r="BB1246">
        <v>9</v>
      </c>
      <c r="BC1246">
        <v>20</v>
      </c>
    </row>
    <row r="1247" spans="1:55" x14ac:dyDescent="0.3">
      <c r="A1247" t="str">
        <f>'Smile-IC50-CC50'!A1247</f>
        <v>CHEMBL4746441</v>
      </c>
      <c r="C1247" s="11" t="str">
        <f>'Smile-IC50-CC50'!I1247</f>
        <v>C1C[C@@H](C)C[C@H]([C@@H]12)O[C@H](C[C@]2(F)C)c3ccc(Cl)cc3</v>
      </c>
      <c r="D1247" s="25">
        <f>'Smile-IC50-CC50'!B1247</f>
        <v>8.6069999999999993</v>
      </c>
      <c r="E1247" s="26">
        <f>'Smile-IC50-CC50'!C1247</f>
        <v>16.917999999999999</v>
      </c>
      <c r="F1247" s="27">
        <f>'Smile-IC50-CC50'!D1247</f>
        <v>1.9656093877076799</v>
      </c>
      <c r="G1247">
        <v>4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296.81200000000001</v>
      </c>
      <c r="P1247">
        <v>5.19</v>
      </c>
      <c r="Q1247">
        <v>537.09400000000005</v>
      </c>
      <c r="R1247">
        <v>298.74</v>
      </c>
      <c r="S1247">
        <v>0</v>
      </c>
      <c r="T1247">
        <v>134.60599999999999</v>
      </c>
      <c r="U1247">
        <v>103.748</v>
      </c>
      <c r="V1247">
        <v>946.35299999999995</v>
      </c>
      <c r="W1247">
        <v>0</v>
      </c>
      <c r="X1247">
        <v>1.7</v>
      </c>
      <c r="Y1247" s="33">
        <v>2.84669E-2</v>
      </c>
      <c r="Z1247" s="33">
        <v>0</v>
      </c>
      <c r="AA1247" s="33">
        <v>0.86792840000000004</v>
      </c>
      <c r="AB1247" s="33">
        <v>33.005000000000003</v>
      </c>
      <c r="AC1247" s="33">
        <v>8.3179999999999996</v>
      </c>
      <c r="AD1247" s="33">
        <v>11.96</v>
      </c>
      <c r="AE1247" s="33">
        <v>3.6379999999999999</v>
      </c>
      <c r="AF1247" s="33">
        <v>4.9669999999999996</v>
      </c>
      <c r="AG1247" s="33">
        <v>-6.2060000000000004</v>
      </c>
      <c r="AH1247" s="33">
        <v>-6.2060000000000004</v>
      </c>
      <c r="AI1247" s="33">
        <v>-4.3109999999999999</v>
      </c>
      <c r="AJ1247" s="33">
        <v>9906.0380000000005</v>
      </c>
      <c r="AK1247" s="33">
        <v>1.2999999999999999E-2</v>
      </c>
      <c r="AL1247" s="33">
        <v>10000</v>
      </c>
      <c r="AM1247" s="33">
        <v>-1.0449999999999999</v>
      </c>
      <c r="AN1247">
        <v>9.218</v>
      </c>
      <c r="AO1247">
        <v>0.1</v>
      </c>
      <c r="AP1247">
        <v>2</v>
      </c>
      <c r="AQ1247">
        <v>0.91100000000000003</v>
      </c>
      <c r="AR1247">
        <v>1</v>
      </c>
      <c r="AS1247">
        <v>100</v>
      </c>
      <c r="AT1247">
        <v>30.79</v>
      </c>
      <c r="AU1247">
        <v>0</v>
      </c>
      <c r="AV1247">
        <v>5.6210000000000004</v>
      </c>
      <c r="AW1247">
        <v>1</v>
      </c>
      <c r="AX1247">
        <v>0</v>
      </c>
      <c r="AY1247">
        <v>16</v>
      </c>
      <c r="AZ1247">
        <v>0</v>
      </c>
      <c r="BA1247">
        <v>16</v>
      </c>
      <c r="BB1247">
        <v>9</v>
      </c>
      <c r="BC1247">
        <v>20</v>
      </c>
    </row>
    <row r="1248" spans="1:55" x14ac:dyDescent="0.3">
      <c r="A1248" t="str">
        <f>'Smile-IC50-CC50'!A1248</f>
        <v>CHEMBL4780350</v>
      </c>
      <c r="C1248" s="11" t="str">
        <f>'Smile-IC50-CC50'!I1248</f>
        <v>C1C[C@@H](C)C[C@H]([C@@H]12)O[C@H](C[C@]2(F)C)c3ccc(F)cc3</v>
      </c>
      <c r="D1248" s="25">
        <f>'Smile-IC50-CC50'!B1248</f>
        <v>10.093</v>
      </c>
      <c r="E1248" s="26">
        <f>'Smile-IC50-CC50'!C1248</f>
        <v>19.064</v>
      </c>
      <c r="F1248" s="27">
        <f>'Smile-IC50-CC50'!D1248</f>
        <v>1.8888338452392748</v>
      </c>
      <c r="G1248">
        <v>4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1</v>
      </c>
      <c r="O1248">
        <v>280.35700000000003</v>
      </c>
      <c r="P1248">
        <v>5.3529999999999998</v>
      </c>
      <c r="Q1248">
        <v>518.375</v>
      </c>
      <c r="R1248">
        <v>301.35399999999998</v>
      </c>
      <c r="S1248">
        <v>0</v>
      </c>
      <c r="T1248">
        <v>141.125</v>
      </c>
      <c r="U1248">
        <v>75.894999999999996</v>
      </c>
      <c r="V1248">
        <v>915.02200000000005</v>
      </c>
      <c r="W1248">
        <v>0</v>
      </c>
      <c r="X1248">
        <v>1.7</v>
      </c>
      <c r="Y1248" s="33">
        <v>3.1311400000000003E-2</v>
      </c>
      <c r="Z1248" s="33">
        <v>0</v>
      </c>
      <c r="AA1248" s="33">
        <v>0.87931000000000004</v>
      </c>
      <c r="AB1248" s="33">
        <v>31.812999999999999</v>
      </c>
      <c r="AC1248" s="33">
        <v>7.3109999999999999</v>
      </c>
      <c r="AD1248" s="33">
        <v>11.48</v>
      </c>
      <c r="AE1248" s="33">
        <v>3.6280000000000001</v>
      </c>
      <c r="AF1248" s="33">
        <v>4.548</v>
      </c>
      <c r="AG1248" s="33">
        <v>-5.88</v>
      </c>
      <c r="AH1248" s="33">
        <v>-5.88</v>
      </c>
      <c r="AI1248" s="33">
        <v>-4.1580000000000004</v>
      </c>
      <c r="AJ1248" s="33">
        <v>9906.0380000000005</v>
      </c>
      <c r="AK1248" s="33">
        <v>1.7999999999999999E-2</v>
      </c>
      <c r="AL1248" s="33">
        <v>10000</v>
      </c>
      <c r="AM1248" s="33">
        <v>-1.022</v>
      </c>
      <c r="AN1248">
        <v>9.5459999999999994</v>
      </c>
      <c r="AO1248">
        <v>0.192</v>
      </c>
      <c r="AP1248">
        <v>2</v>
      </c>
      <c r="AQ1248">
        <v>0.82</v>
      </c>
      <c r="AR1248">
        <v>3</v>
      </c>
      <c r="AS1248">
        <v>100</v>
      </c>
      <c r="AT1248">
        <v>75.894999999999996</v>
      </c>
      <c r="AU1248">
        <v>0</v>
      </c>
      <c r="AV1248">
        <v>5.3949999999999996</v>
      </c>
      <c r="AW1248">
        <v>1</v>
      </c>
      <c r="AX1248">
        <v>0</v>
      </c>
      <c r="AY1248">
        <v>16</v>
      </c>
      <c r="AZ1248">
        <v>0</v>
      </c>
      <c r="BA1248">
        <v>16</v>
      </c>
      <c r="BB1248">
        <v>9</v>
      </c>
      <c r="BC1248">
        <v>20</v>
      </c>
    </row>
    <row r="1249" spans="1:55" x14ac:dyDescent="0.3">
      <c r="A1249" t="str">
        <f>'Smile-IC50-CC50'!A1249</f>
        <v>CHEMBL4760347</v>
      </c>
      <c r="C1249" s="11" t="str">
        <f>'Smile-IC50-CC50'!I1249</f>
        <v>COc(c1O)cc(cc1OC)[C@@H](C[C@@]2(F)C)O[C@@H]([C@H]23)C[C@H](C)CC3</v>
      </c>
      <c r="D1249" s="25">
        <f>'Smile-IC50-CC50'!B1249</f>
        <v>19.966999999999999</v>
      </c>
      <c r="E1249" s="26">
        <f>'Smile-IC50-CC50'!C1249</f>
        <v>53.47</v>
      </c>
      <c r="F1249" s="27">
        <f>'Smile-IC50-CC50'!D1249</f>
        <v>2.6779185656332949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3</v>
      </c>
      <c r="M1249">
        <v>0</v>
      </c>
      <c r="N1249">
        <v>1</v>
      </c>
      <c r="O1249">
        <v>338.41800000000001</v>
      </c>
      <c r="P1249">
        <v>1.9990000000000001</v>
      </c>
      <c r="Q1249">
        <v>582.90099999999995</v>
      </c>
      <c r="R1249">
        <v>491.25599999999997</v>
      </c>
      <c r="S1249">
        <v>35.645000000000003</v>
      </c>
      <c r="T1249">
        <v>33.246000000000002</v>
      </c>
      <c r="U1249">
        <v>22.754000000000001</v>
      </c>
      <c r="V1249">
        <v>1068.3530000000001</v>
      </c>
      <c r="W1249">
        <v>1</v>
      </c>
      <c r="X1249">
        <v>3.95</v>
      </c>
      <c r="Y1249" s="33">
        <v>3.7396999999999999E-3</v>
      </c>
      <c r="Z1249" s="33">
        <v>6.7765000000000004E-3</v>
      </c>
      <c r="AA1249" s="33">
        <v>0.86705569999999998</v>
      </c>
      <c r="AB1249" s="33">
        <v>34.993000000000002</v>
      </c>
      <c r="AC1249" s="33">
        <v>8.766</v>
      </c>
      <c r="AD1249" s="33">
        <v>14.532</v>
      </c>
      <c r="AE1249" s="33">
        <v>6.2919999999999998</v>
      </c>
      <c r="AF1249" s="33">
        <v>4.2210000000000001</v>
      </c>
      <c r="AG1249" s="33">
        <v>-5.0819999999999999</v>
      </c>
      <c r="AH1249" s="33">
        <v>-4.8840000000000003</v>
      </c>
      <c r="AI1249" s="33">
        <v>-3.8420000000000001</v>
      </c>
      <c r="AJ1249" s="33">
        <v>4548.6220000000003</v>
      </c>
      <c r="AK1249" s="33">
        <v>0.122</v>
      </c>
      <c r="AL1249" s="33">
        <v>3389.1289999999999</v>
      </c>
      <c r="AM1249" s="33">
        <v>-1.7709999999999999</v>
      </c>
      <c r="AN1249">
        <v>9.2750000000000004</v>
      </c>
      <c r="AO1249">
        <v>0.14399999999999999</v>
      </c>
      <c r="AP1249">
        <v>5</v>
      </c>
      <c r="AQ1249">
        <v>0.64500000000000002</v>
      </c>
      <c r="AR1249">
        <v>3</v>
      </c>
      <c r="AS1249">
        <v>100</v>
      </c>
      <c r="AT1249">
        <v>22.754000000000001</v>
      </c>
      <c r="AU1249">
        <v>0</v>
      </c>
      <c r="AV1249">
        <v>41.860999999999997</v>
      </c>
      <c r="AW1249">
        <v>4</v>
      </c>
      <c r="AX1249">
        <v>0</v>
      </c>
      <c r="AY1249">
        <v>16</v>
      </c>
      <c r="AZ1249">
        <v>0</v>
      </c>
      <c r="BA1249">
        <v>16</v>
      </c>
      <c r="BB1249">
        <v>9</v>
      </c>
      <c r="BC1249">
        <v>24</v>
      </c>
    </row>
    <row r="1250" spans="1:55" x14ac:dyDescent="0.3">
      <c r="A1250" t="str">
        <f>'Smile-IC50-CC50'!A1250</f>
        <v>CHEMBL4791636</v>
      </c>
      <c r="C1250" s="11" t="str">
        <f>'Smile-IC50-CC50'!I1250</f>
        <v>C1C[C@@H](C)C[C@H]([C@@H]12)O[C@H](C[C@@]2(F)C)c3cc(OC)c(O)cc3</v>
      </c>
      <c r="D1250" s="25">
        <f>'Smile-IC50-CC50'!B1250</f>
        <v>99.918000000000006</v>
      </c>
      <c r="E1250" s="26">
        <f>'Smile-IC50-CC50'!C1250</f>
        <v>197.98599999999999</v>
      </c>
      <c r="F1250" s="27">
        <f>'Smile-IC50-CC50'!D1250</f>
        <v>1.9814848175503912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2</v>
      </c>
      <c r="M1250">
        <v>0</v>
      </c>
      <c r="N1250">
        <v>1</v>
      </c>
      <c r="O1250">
        <v>308.392</v>
      </c>
      <c r="P1250">
        <v>2.7839999999999998</v>
      </c>
      <c r="Q1250">
        <v>561.65599999999995</v>
      </c>
      <c r="R1250">
        <v>396.18299999999999</v>
      </c>
      <c r="S1250">
        <v>47.042000000000002</v>
      </c>
      <c r="T1250">
        <v>95.751999999999995</v>
      </c>
      <c r="U1250">
        <v>22.68</v>
      </c>
      <c r="V1250">
        <v>1007.452</v>
      </c>
      <c r="W1250">
        <v>1</v>
      </c>
      <c r="X1250">
        <v>3.2</v>
      </c>
      <c r="Y1250" s="33">
        <v>7.6930000000000002E-3</v>
      </c>
      <c r="Z1250" s="33">
        <v>5.6974E-3</v>
      </c>
      <c r="AA1250" s="33">
        <v>0.86532109999999995</v>
      </c>
      <c r="AB1250" s="33">
        <v>33.793999999999997</v>
      </c>
      <c r="AC1250" s="33">
        <v>8.7129999999999992</v>
      </c>
      <c r="AD1250" s="33">
        <v>13.927</v>
      </c>
      <c r="AE1250" s="33">
        <v>6.226</v>
      </c>
      <c r="AF1250" s="33">
        <v>4.1349999999999998</v>
      </c>
      <c r="AG1250" s="33">
        <v>-5.1260000000000003</v>
      </c>
      <c r="AH1250" s="33">
        <v>-4.5620000000000003</v>
      </c>
      <c r="AI1250" s="33">
        <v>-4.1680000000000001</v>
      </c>
      <c r="AJ1250" s="33">
        <v>3546.5259999999998</v>
      </c>
      <c r="AK1250" s="33">
        <v>0.08</v>
      </c>
      <c r="AL1250" s="33">
        <v>2587.3969999999999</v>
      </c>
      <c r="AM1250" s="33">
        <v>-1.857</v>
      </c>
      <c r="AN1250">
        <v>9.11</v>
      </c>
      <c r="AO1250">
        <v>0.27100000000000002</v>
      </c>
      <c r="AP1250">
        <v>4</v>
      </c>
      <c r="AQ1250">
        <v>0.66400000000000003</v>
      </c>
      <c r="AR1250">
        <v>3</v>
      </c>
      <c r="AS1250">
        <v>100</v>
      </c>
      <c r="AT1250">
        <v>22.68</v>
      </c>
      <c r="AU1250">
        <v>0</v>
      </c>
      <c r="AV1250">
        <v>36.31</v>
      </c>
      <c r="AW1250">
        <v>3</v>
      </c>
      <c r="AX1250">
        <v>0</v>
      </c>
      <c r="AY1250">
        <v>16</v>
      </c>
      <c r="AZ1250">
        <v>0</v>
      </c>
      <c r="BA1250">
        <v>16</v>
      </c>
      <c r="BB1250">
        <v>9</v>
      </c>
      <c r="BC1250">
        <v>22</v>
      </c>
    </row>
    <row r="1251" spans="1:55" x14ac:dyDescent="0.3">
      <c r="A1251" t="str">
        <f>'Smile-IC50-CC50'!A1251</f>
        <v>CHEMBL4797248</v>
      </c>
      <c r="C1251" s="11" t="str">
        <f>'Smile-IC50-CC50'!I1251</f>
        <v>C1C[C@@H](C)C[C@H]([C@@H]12)O[C@H](C[C@@]2(F)C)c3cc(O)c(cc3)OC</v>
      </c>
      <c r="D1251" s="25">
        <f>'Smile-IC50-CC50'!B1251</f>
        <v>9.8680000000000003</v>
      </c>
      <c r="E1251" s="26">
        <f>'Smile-IC50-CC50'!C1251</f>
        <v>41.941000000000003</v>
      </c>
      <c r="F1251" s="27">
        <f>'Smile-IC50-CC50'!D1251</f>
        <v>4.2502026753141466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2</v>
      </c>
      <c r="M1251">
        <v>0</v>
      </c>
      <c r="N1251">
        <v>0</v>
      </c>
      <c r="O1251">
        <v>308.392</v>
      </c>
      <c r="P1251">
        <v>1.8560000000000001</v>
      </c>
      <c r="Q1251">
        <v>574.51199999999994</v>
      </c>
      <c r="R1251">
        <v>400.803</v>
      </c>
      <c r="S1251">
        <v>54.506999999999998</v>
      </c>
      <c r="T1251">
        <v>95.671000000000006</v>
      </c>
      <c r="U1251">
        <v>23.53</v>
      </c>
      <c r="V1251">
        <v>1009.249</v>
      </c>
      <c r="W1251">
        <v>1</v>
      </c>
      <c r="X1251">
        <v>3.2</v>
      </c>
      <c r="Y1251" s="33">
        <v>3.4141000000000002E-3</v>
      </c>
      <c r="Z1251" s="33">
        <v>5.5699E-3</v>
      </c>
      <c r="AA1251" s="33">
        <v>0.84696439999999995</v>
      </c>
      <c r="AB1251" s="33">
        <v>33.866</v>
      </c>
      <c r="AC1251" s="33">
        <v>8.718</v>
      </c>
      <c r="AD1251" s="33">
        <v>13.874000000000001</v>
      </c>
      <c r="AE1251" s="33">
        <v>6.3070000000000004</v>
      </c>
      <c r="AF1251" s="33">
        <v>4.093</v>
      </c>
      <c r="AG1251" s="33">
        <v>-5.3609999999999998</v>
      </c>
      <c r="AH1251" s="33">
        <v>-4.5620000000000003</v>
      </c>
      <c r="AI1251" s="33">
        <v>-4.4649999999999999</v>
      </c>
      <c r="AJ1251" s="33">
        <v>3013.0479999999998</v>
      </c>
      <c r="AK1251" s="33">
        <v>-6.0000000000000001E-3</v>
      </c>
      <c r="AL1251" s="33">
        <v>2192.7779999999998</v>
      </c>
      <c r="AM1251" s="33">
        <v>-1.9950000000000001</v>
      </c>
      <c r="AN1251">
        <v>9.0350000000000001</v>
      </c>
      <c r="AO1251">
        <v>-0.104</v>
      </c>
      <c r="AP1251">
        <v>4</v>
      </c>
      <c r="AQ1251">
        <v>0.66400000000000003</v>
      </c>
      <c r="AR1251">
        <v>3</v>
      </c>
      <c r="AS1251">
        <v>100</v>
      </c>
      <c r="AT1251">
        <v>23.53</v>
      </c>
      <c r="AU1251">
        <v>0</v>
      </c>
      <c r="AV1251">
        <v>37.872999999999998</v>
      </c>
      <c r="AW1251">
        <v>3</v>
      </c>
      <c r="AX1251">
        <v>0</v>
      </c>
      <c r="AY1251">
        <v>16</v>
      </c>
      <c r="AZ1251">
        <v>0</v>
      </c>
      <c r="BA1251">
        <v>16</v>
      </c>
      <c r="BB1251">
        <v>9</v>
      </c>
      <c r="BC1251">
        <v>22</v>
      </c>
    </row>
    <row r="1252" spans="1:55" x14ac:dyDescent="0.3">
      <c r="A1252" t="str">
        <f>'Smile-IC50-CC50'!A1252</f>
        <v>CHEMBL4743567</v>
      </c>
      <c r="C1252" s="11" t="str">
        <f>'Smile-IC50-CC50'!I1252</f>
        <v>C1C[C@@H](C)C[C@H]([C@@H]12)O[C@H](C[C@@]2(F)C)c3ccc(O)cc3</v>
      </c>
      <c r="D1252" s="25">
        <f>'Smile-IC50-CC50'!B1252</f>
        <v>10.021000000000001</v>
      </c>
      <c r="E1252" s="26">
        <f>'Smile-IC50-CC50'!C1252</f>
        <v>26.445</v>
      </c>
      <c r="F1252" s="27">
        <f>'Smile-IC50-CC50'!D1252</f>
        <v>2.6389581878056081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1</v>
      </c>
      <c r="M1252">
        <v>0</v>
      </c>
      <c r="N1252">
        <v>1</v>
      </c>
      <c r="O1252">
        <v>278.36599999999999</v>
      </c>
      <c r="P1252">
        <v>3.395</v>
      </c>
      <c r="Q1252">
        <v>530.07600000000002</v>
      </c>
      <c r="R1252">
        <v>311.22899999999998</v>
      </c>
      <c r="S1252">
        <v>56.015000000000001</v>
      </c>
      <c r="T1252">
        <v>142.44499999999999</v>
      </c>
      <c r="U1252">
        <v>20.387</v>
      </c>
      <c r="V1252">
        <v>925.649</v>
      </c>
      <c r="W1252">
        <v>1</v>
      </c>
      <c r="X1252">
        <v>2.4500000000000002</v>
      </c>
      <c r="Y1252" s="33">
        <v>1.24543E-2</v>
      </c>
      <c r="Z1252" s="33">
        <v>4.6220000000000002E-3</v>
      </c>
      <c r="AA1252" s="33">
        <v>0.86654549999999997</v>
      </c>
      <c r="AB1252" s="33">
        <v>31.609000000000002</v>
      </c>
      <c r="AC1252" s="33">
        <v>8.343</v>
      </c>
      <c r="AD1252" s="33">
        <v>12.944000000000001</v>
      </c>
      <c r="AE1252" s="33">
        <v>6.0090000000000003</v>
      </c>
      <c r="AF1252" s="33">
        <v>3.6840000000000002</v>
      </c>
      <c r="AG1252" s="33">
        <v>-4.7130000000000001</v>
      </c>
      <c r="AH1252" s="33">
        <v>-4.234</v>
      </c>
      <c r="AI1252" s="33">
        <v>-4.3710000000000004</v>
      </c>
      <c r="AJ1252" s="33">
        <v>2915.4679999999998</v>
      </c>
      <c r="AK1252" s="33">
        <v>5.6000000000000001E-2</v>
      </c>
      <c r="AL1252" s="33">
        <v>2033.875</v>
      </c>
      <c r="AM1252" s="33">
        <v>-1.954</v>
      </c>
      <c r="AN1252">
        <v>9.2569999999999997</v>
      </c>
      <c r="AO1252">
        <v>0.128</v>
      </c>
      <c r="AP1252">
        <v>3</v>
      </c>
      <c r="AQ1252">
        <v>0.623</v>
      </c>
      <c r="AR1252">
        <v>3</v>
      </c>
      <c r="AS1252">
        <v>100</v>
      </c>
      <c r="AT1252">
        <v>20.387</v>
      </c>
      <c r="AU1252">
        <v>0</v>
      </c>
      <c r="AV1252">
        <v>29.798999999999999</v>
      </c>
      <c r="AW1252">
        <v>2</v>
      </c>
      <c r="AX1252">
        <v>0</v>
      </c>
      <c r="AY1252">
        <v>16</v>
      </c>
      <c r="AZ1252">
        <v>0</v>
      </c>
      <c r="BA1252">
        <v>16</v>
      </c>
      <c r="BB1252">
        <v>9</v>
      </c>
      <c r="BC1252">
        <v>20</v>
      </c>
    </row>
    <row r="1253" spans="1:55" x14ac:dyDescent="0.3">
      <c r="A1253" t="str">
        <f>'Smile-IC50-CC50'!A1253</f>
        <v>CHEMBL4754901</v>
      </c>
      <c r="C1253" s="11" t="str">
        <f>'Smile-IC50-CC50'!I1253</f>
        <v>C1C[C@@H](C)C[C@H]([C@@H]12)O[C@H](C[C@@]2(F)C)c3c(O)cccc3</v>
      </c>
      <c r="D1253" s="25">
        <f>'Smile-IC50-CC50'!B1253</f>
        <v>10.021000000000001</v>
      </c>
      <c r="E1253" s="26">
        <f>'Smile-IC50-CC50'!C1253</f>
        <v>12.247999999999999</v>
      </c>
      <c r="F1253" s="27">
        <f>'Smile-IC50-CC50'!D1253</f>
        <v>1.2222333100488971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1</v>
      </c>
      <c r="M1253">
        <v>0</v>
      </c>
      <c r="N1253">
        <v>1</v>
      </c>
      <c r="O1253">
        <v>278.36599999999999</v>
      </c>
      <c r="P1253">
        <v>1.8169999999999999</v>
      </c>
      <c r="Q1253">
        <v>521.96400000000006</v>
      </c>
      <c r="R1253">
        <v>301.78199999999998</v>
      </c>
      <c r="S1253">
        <v>37.286000000000001</v>
      </c>
      <c r="T1253">
        <v>160.03399999999999</v>
      </c>
      <c r="U1253">
        <v>22.861999999999998</v>
      </c>
      <c r="V1253">
        <v>914.89300000000003</v>
      </c>
      <c r="W1253">
        <v>1</v>
      </c>
      <c r="X1253">
        <v>2.4500000000000002</v>
      </c>
      <c r="Y1253" s="33">
        <v>3.6094999999999999E-3</v>
      </c>
      <c r="Z1253" s="33">
        <v>4.6937999999999997E-3</v>
      </c>
      <c r="AA1253" s="33">
        <v>0.87318189999999996</v>
      </c>
      <c r="AB1253" s="33">
        <v>31.346</v>
      </c>
      <c r="AC1253" s="33">
        <v>8.2460000000000004</v>
      </c>
      <c r="AD1253" s="33">
        <v>12.696</v>
      </c>
      <c r="AE1253" s="33">
        <v>5.9829999999999997</v>
      </c>
      <c r="AF1253" s="33">
        <v>3.601</v>
      </c>
      <c r="AG1253" s="33">
        <v>-4.4619999999999997</v>
      </c>
      <c r="AH1253" s="33">
        <v>-4.234</v>
      </c>
      <c r="AI1253" s="33">
        <v>-4.3470000000000004</v>
      </c>
      <c r="AJ1253" s="33">
        <v>4388.5360000000001</v>
      </c>
      <c r="AK1253" s="33">
        <v>0.23300000000000001</v>
      </c>
      <c r="AL1253" s="33">
        <v>3264.8040000000001</v>
      </c>
      <c r="AM1253" s="33">
        <v>-1.5469999999999999</v>
      </c>
      <c r="AN1253">
        <v>9.3179999999999996</v>
      </c>
      <c r="AO1253">
        <v>-6.0999999999999999E-2</v>
      </c>
      <c r="AP1253">
        <v>4</v>
      </c>
      <c r="AQ1253">
        <v>0.59499999999999997</v>
      </c>
      <c r="AR1253">
        <v>3</v>
      </c>
      <c r="AS1253">
        <v>100</v>
      </c>
      <c r="AT1253">
        <v>22.861999999999998</v>
      </c>
      <c r="AU1253">
        <v>0</v>
      </c>
      <c r="AV1253">
        <v>25.408999999999999</v>
      </c>
      <c r="AW1253">
        <v>2</v>
      </c>
      <c r="AX1253">
        <v>0</v>
      </c>
      <c r="AY1253">
        <v>16</v>
      </c>
      <c r="AZ1253">
        <v>0</v>
      </c>
      <c r="BA1253">
        <v>16</v>
      </c>
      <c r="BB1253">
        <v>9</v>
      </c>
      <c r="BC1253">
        <v>20</v>
      </c>
    </row>
    <row r="1254" spans="1:55" x14ac:dyDescent="0.3">
      <c r="A1254" t="str">
        <f>'Smile-IC50-CC50'!A1254</f>
        <v>CHEMBL4783167</v>
      </c>
      <c r="C1254" s="11" t="str">
        <f>'Smile-IC50-CC50'!I1254</f>
        <v>C1C[C@@H](C)C[C@H]([C@@H]12)O[C@H](C[C@]2(F)C)c(cc3OC)cc(OC)c3OC</v>
      </c>
      <c r="D1254" s="25">
        <f>'Smile-IC50-CC50'!B1254</f>
        <v>70.138000000000005</v>
      </c>
      <c r="E1254" s="26">
        <f>'Smile-IC50-CC50'!C1254</f>
        <v>200.19200000000001</v>
      </c>
      <c r="F1254" s="27">
        <f>'Smile-IC50-CC50'!D1254</f>
        <v>2.8542587470415466</v>
      </c>
      <c r="G1254">
        <v>1</v>
      </c>
      <c r="H1254">
        <v>0</v>
      </c>
      <c r="I1254">
        <v>0</v>
      </c>
      <c r="J1254">
        <v>0</v>
      </c>
      <c r="K1254">
        <v>0</v>
      </c>
      <c r="L1254">
        <v>3</v>
      </c>
      <c r="M1254">
        <v>0</v>
      </c>
      <c r="N1254">
        <v>0</v>
      </c>
      <c r="O1254">
        <v>352.44499999999999</v>
      </c>
      <c r="P1254">
        <v>2.5750000000000002</v>
      </c>
      <c r="Q1254">
        <v>608.19600000000003</v>
      </c>
      <c r="R1254">
        <v>523.11800000000005</v>
      </c>
      <c r="S1254">
        <v>0</v>
      </c>
      <c r="T1254">
        <v>53.215000000000003</v>
      </c>
      <c r="U1254">
        <v>31.863</v>
      </c>
      <c r="V1254">
        <v>1112.0429999999999</v>
      </c>
      <c r="W1254">
        <v>0</v>
      </c>
      <c r="X1254">
        <v>3.95</v>
      </c>
      <c r="Y1254" s="33">
        <v>5.9645999999999996E-3</v>
      </c>
      <c r="Z1254" s="33">
        <v>0</v>
      </c>
      <c r="AA1254" s="33">
        <v>0.85349839999999999</v>
      </c>
      <c r="AB1254" s="33">
        <v>36.932000000000002</v>
      </c>
      <c r="AC1254" s="33">
        <v>8.74</v>
      </c>
      <c r="AD1254" s="33">
        <v>13.657</v>
      </c>
      <c r="AE1254" s="33">
        <v>4.7850000000000001</v>
      </c>
      <c r="AF1254" s="33">
        <v>3.7919999999999998</v>
      </c>
      <c r="AG1254" s="33">
        <v>-5.9980000000000002</v>
      </c>
      <c r="AH1254" s="33">
        <v>-5.9980000000000002</v>
      </c>
      <c r="AI1254" s="33">
        <v>-4.1559999999999997</v>
      </c>
      <c r="AJ1254" s="33">
        <v>9906.0380000000005</v>
      </c>
      <c r="AK1254" s="33">
        <v>-0.56599999999999995</v>
      </c>
      <c r="AL1254" s="33">
        <v>8817.4889999999996</v>
      </c>
      <c r="AM1254" s="33">
        <v>-1.044</v>
      </c>
      <c r="AN1254">
        <v>9.31</v>
      </c>
      <c r="AO1254">
        <v>0.59199999999999997</v>
      </c>
      <c r="AP1254">
        <v>5</v>
      </c>
      <c r="AQ1254">
        <v>0.66200000000000003</v>
      </c>
      <c r="AR1254">
        <v>3</v>
      </c>
      <c r="AS1254">
        <v>100</v>
      </c>
      <c r="AT1254">
        <v>31.863</v>
      </c>
      <c r="AU1254">
        <v>0</v>
      </c>
      <c r="AV1254">
        <v>30.847999999999999</v>
      </c>
      <c r="AW1254">
        <v>4</v>
      </c>
      <c r="AX1254">
        <v>0</v>
      </c>
      <c r="AY1254">
        <v>16</v>
      </c>
      <c r="AZ1254">
        <v>0</v>
      </c>
      <c r="BA1254">
        <v>16</v>
      </c>
      <c r="BB1254">
        <v>9</v>
      </c>
      <c r="BC1254">
        <v>25</v>
      </c>
    </row>
    <row r="1255" spans="1:55" x14ac:dyDescent="0.3">
      <c r="A1255" t="str">
        <f>'Smile-IC50-CC50'!A1255</f>
        <v>CHEMBL4749562</v>
      </c>
      <c r="C1255" s="11" t="str">
        <f>'Smile-IC50-CC50'!I1255</f>
        <v>C1C[C@@H](C)C[C@H]([C@@H]12)O[C@H](C[C@@]2(F)C)c3c(OC)cc(OC)cc3OC</v>
      </c>
      <c r="D1255" s="25">
        <f>'Smile-IC50-CC50'!B1255</f>
        <v>8.4589999999999996</v>
      </c>
      <c r="E1255" s="26">
        <f>'Smile-IC50-CC50'!C1255</f>
        <v>299.935</v>
      </c>
      <c r="F1255" s="27">
        <f>'Smile-IC50-CC50'!D1255</f>
        <v>35.457500886629624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3</v>
      </c>
      <c r="M1255">
        <v>0</v>
      </c>
      <c r="N1255">
        <v>0</v>
      </c>
      <c r="O1255">
        <v>352.44499999999999</v>
      </c>
      <c r="P1255">
        <v>1.5649999999999999</v>
      </c>
      <c r="Q1255">
        <v>601.79</v>
      </c>
      <c r="R1255">
        <v>521.59</v>
      </c>
      <c r="S1255">
        <v>0</v>
      </c>
      <c r="T1255">
        <v>58.322000000000003</v>
      </c>
      <c r="U1255">
        <v>21.878</v>
      </c>
      <c r="V1255">
        <v>1125.663</v>
      </c>
      <c r="W1255">
        <v>0</v>
      </c>
      <c r="X1255">
        <v>3.95</v>
      </c>
      <c r="Y1255" s="33">
        <v>2.1749E-3</v>
      </c>
      <c r="Z1255" s="33">
        <v>0</v>
      </c>
      <c r="AA1255" s="33">
        <v>0.86961270000000002</v>
      </c>
      <c r="AB1255" s="33">
        <v>37.526000000000003</v>
      </c>
      <c r="AC1255" s="33">
        <v>9.0009999999999994</v>
      </c>
      <c r="AD1255" s="33">
        <v>13.832000000000001</v>
      </c>
      <c r="AE1255" s="33">
        <v>4.8010000000000002</v>
      </c>
      <c r="AF1255" s="33">
        <v>3.653</v>
      </c>
      <c r="AG1255" s="33">
        <v>-6.14</v>
      </c>
      <c r="AH1255" s="33">
        <v>-6.14</v>
      </c>
      <c r="AI1255" s="33">
        <v>-3.92</v>
      </c>
      <c r="AJ1255" s="33">
        <v>9906.0380000000005</v>
      </c>
      <c r="AK1255" s="33">
        <v>-0.56899999999999995</v>
      </c>
      <c r="AL1255" s="33">
        <v>7774.07</v>
      </c>
      <c r="AM1255" s="33">
        <v>-1.026</v>
      </c>
      <c r="AN1255">
        <v>9.3819999999999997</v>
      </c>
      <c r="AO1255">
        <v>0.73699999999999999</v>
      </c>
      <c r="AP1255">
        <v>5</v>
      </c>
      <c r="AQ1255">
        <v>0.70199999999999996</v>
      </c>
      <c r="AR1255">
        <v>3</v>
      </c>
      <c r="AS1255">
        <v>100</v>
      </c>
      <c r="AT1255">
        <v>21.878</v>
      </c>
      <c r="AU1255">
        <v>0</v>
      </c>
      <c r="AV1255">
        <v>31.486000000000001</v>
      </c>
      <c r="AW1255">
        <v>4</v>
      </c>
      <c r="AX1255">
        <v>0</v>
      </c>
      <c r="AY1255">
        <v>16</v>
      </c>
      <c r="AZ1255">
        <v>0</v>
      </c>
      <c r="BA1255">
        <v>16</v>
      </c>
      <c r="BB1255">
        <v>9</v>
      </c>
      <c r="BC1255">
        <v>25</v>
      </c>
    </row>
    <row r="1256" spans="1:55" x14ac:dyDescent="0.3">
      <c r="A1256" t="str">
        <f>'Smile-IC50-CC50'!A1256</f>
        <v>CHEMBL4784547</v>
      </c>
      <c r="C1256" s="11" t="str">
        <f>'Smile-IC50-CC50'!I1256</f>
        <v>C1C[C@@H](C)C[C@H]([C@@H]12)O[C@H](C[C@]2(F)C)c3c(OC)cc(OC)c(c3)OC</v>
      </c>
      <c r="D1256" s="25">
        <f>'Smile-IC50-CC50'!B1256</f>
        <v>2.1150000000000002</v>
      </c>
      <c r="E1256" s="26">
        <f>'Smile-IC50-CC50'!C1256</f>
        <v>27.491</v>
      </c>
      <c r="F1256" s="27">
        <f>'Smile-IC50-CC50'!D1256</f>
        <v>12.998108747044915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3</v>
      </c>
      <c r="M1256">
        <v>0</v>
      </c>
      <c r="N1256">
        <v>0</v>
      </c>
      <c r="O1256">
        <v>352.44499999999999</v>
      </c>
      <c r="P1256">
        <v>2.3650000000000002</v>
      </c>
      <c r="Q1256">
        <v>606.65800000000002</v>
      </c>
      <c r="R1256">
        <v>530.61</v>
      </c>
      <c r="S1256">
        <v>0</v>
      </c>
      <c r="T1256">
        <v>46.018999999999998</v>
      </c>
      <c r="U1256">
        <v>30.029</v>
      </c>
      <c r="V1256">
        <v>1126.347</v>
      </c>
      <c r="W1256">
        <v>0</v>
      </c>
      <c r="X1256">
        <v>3.95</v>
      </c>
      <c r="Y1256" s="33">
        <v>4.9645000000000002E-3</v>
      </c>
      <c r="Z1256" s="33">
        <v>0</v>
      </c>
      <c r="AA1256" s="33">
        <v>0.86298280000000005</v>
      </c>
      <c r="AB1256" s="33">
        <v>37.436</v>
      </c>
      <c r="AC1256" s="33">
        <v>8.8520000000000003</v>
      </c>
      <c r="AD1256" s="33">
        <v>13.837</v>
      </c>
      <c r="AE1256" s="33">
        <v>4.7320000000000002</v>
      </c>
      <c r="AF1256" s="33">
        <v>3.742</v>
      </c>
      <c r="AG1256" s="33">
        <v>-6.1470000000000002</v>
      </c>
      <c r="AH1256" s="33">
        <v>-6.1470000000000002</v>
      </c>
      <c r="AI1256" s="33">
        <v>-3.9689999999999999</v>
      </c>
      <c r="AJ1256" s="33">
        <v>9906.0380000000005</v>
      </c>
      <c r="AK1256" s="33">
        <v>-0.55100000000000005</v>
      </c>
      <c r="AL1256" s="33">
        <v>8615.875</v>
      </c>
      <c r="AM1256" s="33">
        <v>-1.069</v>
      </c>
      <c r="AN1256">
        <v>9.1440000000000001</v>
      </c>
      <c r="AO1256">
        <v>0.16500000000000001</v>
      </c>
      <c r="AP1256">
        <v>5</v>
      </c>
      <c r="AQ1256">
        <v>0.70399999999999996</v>
      </c>
      <c r="AR1256">
        <v>3</v>
      </c>
      <c r="AS1256">
        <v>100</v>
      </c>
      <c r="AT1256">
        <v>30.029</v>
      </c>
      <c r="AU1256">
        <v>0</v>
      </c>
      <c r="AV1256">
        <v>29.858000000000001</v>
      </c>
      <c r="AW1256">
        <v>4</v>
      </c>
      <c r="AX1256">
        <v>0</v>
      </c>
      <c r="AY1256">
        <v>16</v>
      </c>
      <c r="AZ1256">
        <v>0</v>
      </c>
      <c r="BA1256">
        <v>16</v>
      </c>
      <c r="BB1256">
        <v>9</v>
      </c>
      <c r="BC1256">
        <v>25</v>
      </c>
    </row>
    <row r="1257" spans="1:55" x14ac:dyDescent="0.3">
      <c r="A1257" t="str">
        <f>'Smile-IC50-CC50'!A1257</f>
        <v>CHEMBL4757205</v>
      </c>
      <c r="C1257" s="11" t="str">
        <f>'Smile-IC50-CC50'!I1257</f>
        <v>C1C[C@@H](C)C[C@H]([C@@H]12)O[C@H](C[C@]2(F)C)c3ccc(OC)c(OC)c3OC</v>
      </c>
      <c r="D1257" s="25">
        <f>'Smile-IC50-CC50'!B1257</f>
        <v>2.1150000000000002</v>
      </c>
      <c r="E1257" s="26">
        <f>'Smile-IC50-CC50'!C1257</f>
        <v>46.875999999999998</v>
      </c>
      <c r="F1257" s="27">
        <f>'Smile-IC50-CC50'!D1257</f>
        <v>22.163593380614653</v>
      </c>
      <c r="G1257">
        <v>1</v>
      </c>
      <c r="H1257">
        <v>0</v>
      </c>
      <c r="I1257">
        <v>0</v>
      </c>
      <c r="J1257">
        <v>0</v>
      </c>
      <c r="K1257">
        <v>0</v>
      </c>
      <c r="L1257">
        <v>3</v>
      </c>
      <c r="M1257">
        <v>0</v>
      </c>
      <c r="N1257">
        <v>0</v>
      </c>
      <c r="O1257">
        <v>352.44499999999999</v>
      </c>
      <c r="P1257">
        <v>1.1080000000000001</v>
      </c>
      <c r="Q1257">
        <v>613.66200000000003</v>
      </c>
      <c r="R1257">
        <v>542.08399999999995</v>
      </c>
      <c r="S1257">
        <v>0</v>
      </c>
      <c r="T1257">
        <v>42.930999999999997</v>
      </c>
      <c r="U1257">
        <v>28.648</v>
      </c>
      <c r="V1257">
        <v>1116.481</v>
      </c>
      <c r="W1257">
        <v>0</v>
      </c>
      <c r="X1257">
        <v>3.95</v>
      </c>
      <c r="Y1257" s="33">
        <v>1.0993000000000001E-3</v>
      </c>
      <c r="Z1257" s="33">
        <v>0</v>
      </c>
      <c r="AA1257" s="33">
        <v>0.84814489999999998</v>
      </c>
      <c r="AB1257" s="33">
        <v>37.011000000000003</v>
      </c>
      <c r="AC1257" s="33">
        <v>8.7200000000000006</v>
      </c>
      <c r="AD1257" s="33">
        <v>13.567</v>
      </c>
      <c r="AE1257" s="33">
        <v>4.7270000000000003</v>
      </c>
      <c r="AF1257" s="33">
        <v>3.8010000000000002</v>
      </c>
      <c r="AG1257" s="33">
        <v>-6.0449999999999999</v>
      </c>
      <c r="AH1257" s="33">
        <v>-6.0449999999999999</v>
      </c>
      <c r="AI1257" s="33">
        <v>-4.194</v>
      </c>
      <c r="AJ1257" s="33">
        <v>9906.0380000000005</v>
      </c>
      <c r="AK1257" s="33">
        <v>-0.52800000000000002</v>
      </c>
      <c r="AL1257" s="33">
        <v>8467.0480000000007</v>
      </c>
      <c r="AM1257" s="33">
        <v>-1.08</v>
      </c>
      <c r="AN1257">
        <v>9.1829999999999998</v>
      </c>
      <c r="AO1257">
        <v>0.47699999999999998</v>
      </c>
      <c r="AP1257">
        <v>5</v>
      </c>
      <c r="AQ1257">
        <v>0.67500000000000004</v>
      </c>
      <c r="AR1257">
        <v>3</v>
      </c>
      <c r="AS1257">
        <v>100</v>
      </c>
      <c r="AT1257">
        <v>28.648</v>
      </c>
      <c r="AU1257">
        <v>0</v>
      </c>
      <c r="AV1257">
        <v>27.768000000000001</v>
      </c>
      <c r="AW1257">
        <v>4</v>
      </c>
      <c r="AX1257">
        <v>0</v>
      </c>
      <c r="AY1257">
        <v>16</v>
      </c>
      <c r="AZ1257">
        <v>0</v>
      </c>
      <c r="BA1257">
        <v>16</v>
      </c>
      <c r="BB1257">
        <v>9</v>
      </c>
      <c r="BC1257">
        <v>25</v>
      </c>
    </row>
    <row r="1258" spans="1:55" x14ac:dyDescent="0.3">
      <c r="A1258" t="str">
        <f>'Smile-IC50-CC50'!A1258</f>
        <v>CHEMBL4751558</v>
      </c>
      <c r="C1258" s="11" t="str">
        <f>'Smile-IC50-CC50'!I1258</f>
        <v>C1C[C@@H](C)C[C@H]([C@@H]12)O[C@H](C[C@@]2(F)C)c3cc(OC)c(cc3)OC</v>
      </c>
      <c r="D1258" s="25">
        <f>'Smile-IC50-CC50'!B1258</f>
        <v>2.9020000000000001</v>
      </c>
      <c r="E1258" s="26">
        <f>'Smile-IC50-CC50'!C1258</f>
        <v>6.4480000000000004</v>
      </c>
      <c r="F1258" s="27">
        <f>'Smile-IC50-CC50'!D1258</f>
        <v>2.2219159200551344</v>
      </c>
      <c r="G1258">
        <v>1</v>
      </c>
      <c r="H1258">
        <v>0</v>
      </c>
      <c r="I1258">
        <v>0</v>
      </c>
      <c r="J1258">
        <v>0</v>
      </c>
      <c r="K1258">
        <v>0</v>
      </c>
      <c r="L1258">
        <v>2</v>
      </c>
      <c r="M1258">
        <v>0</v>
      </c>
      <c r="N1258">
        <v>0</v>
      </c>
      <c r="O1258">
        <v>322.41899999999998</v>
      </c>
      <c r="P1258">
        <v>2.3050000000000002</v>
      </c>
      <c r="Q1258">
        <v>589.83299999999997</v>
      </c>
      <c r="R1258">
        <v>480.90899999999999</v>
      </c>
      <c r="S1258">
        <v>0</v>
      </c>
      <c r="T1258">
        <v>85.944999999999993</v>
      </c>
      <c r="U1258">
        <v>22.978999999999999</v>
      </c>
      <c r="V1258">
        <v>1058.0160000000001</v>
      </c>
      <c r="W1258">
        <v>0</v>
      </c>
      <c r="X1258">
        <v>3.2</v>
      </c>
      <c r="Y1258" s="33">
        <v>5.0197999999999996E-3</v>
      </c>
      <c r="Z1258" s="33">
        <v>0</v>
      </c>
      <c r="AA1258" s="33">
        <v>0.85132830000000004</v>
      </c>
      <c r="AB1258" s="33">
        <v>35.723999999999997</v>
      </c>
      <c r="AC1258" s="33">
        <v>8.5180000000000007</v>
      </c>
      <c r="AD1258" s="33">
        <v>12.833</v>
      </c>
      <c r="AE1258" s="33">
        <v>4.4420000000000002</v>
      </c>
      <c r="AF1258" s="33">
        <v>3.992</v>
      </c>
      <c r="AG1258" s="33">
        <v>-6.08</v>
      </c>
      <c r="AH1258" s="33">
        <v>-6.08</v>
      </c>
      <c r="AI1258" s="33">
        <v>-4.3479999999999999</v>
      </c>
      <c r="AJ1258" s="33">
        <v>9906.0380000000005</v>
      </c>
      <c r="AK1258" s="33">
        <v>-0.308</v>
      </c>
      <c r="AL1258" s="33">
        <v>7882.7979999999998</v>
      </c>
      <c r="AM1258" s="33">
        <v>-1.0249999999999999</v>
      </c>
      <c r="AN1258">
        <v>8.9719999999999995</v>
      </c>
      <c r="AO1258">
        <v>0.17899999999999999</v>
      </c>
      <c r="AP1258">
        <v>4</v>
      </c>
      <c r="AQ1258">
        <v>0.748</v>
      </c>
      <c r="AR1258">
        <v>3</v>
      </c>
      <c r="AS1258">
        <v>100</v>
      </c>
      <c r="AT1258">
        <v>22.978999999999999</v>
      </c>
      <c r="AU1258">
        <v>0</v>
      </c>
      <c r="AV1258">
        <v>23.361000000000001</v>
      </c>
      <c r="AW1258">
        <v>3</v>
      </c>
      <c r="AX1258">
        <v>0</v>
      </c>
      <c r="AY1258">
        <v>16</v>
      </c>
      <c r="AZ1258">
        <v>0</v>
      </c>
      <c r="BA1258">
        <v>16</v>
      </c>
      <c r="BB1258">
        <v>9</v>
      </c>
      <c r="BC1258">
        <v>23</v>
      </c>
    </row>
    <row r="1259" spans="1:55" x14ac:dyDescent="0.3">
      <c r="A1259" t="str">
        <f>'Smile-IC50-CC50'!A1259</f>
        <v>CHEMBL4753313</v>
      </c>
      <c r="C1259" s="11" t="str">
        <f>'Smile-IC50-CC50'!I1259</f>
        <v>C1C[C@@H](C)C[C@H]([C@@H]12)O[C@H](C[C@@]2(F)C)c3c(OC)ccc(c3)OC</v>
      </c>
      <c r="D1259" s="25">
        <f>'Smile-IC50-CC50'!B1259</f>
        <v>9.9949999999999992</v>
      </c>
      <c r="E1259" s="26">
        <f>'Smile-IC50-CC50'!C1259</f>
        <v>11.93</v>
      </c>
      <c r="F1259" s="27">
        <f>'Smile-IC50-CC50'!D1259</f>
        <v>1.1935967983991997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2</v>
      </c>
      <c r="M1259">
        <v>0</v>
      </c>
      <c r="N1259">
        <v>0</v>
      </c>
      <c r="O1259">
        <v>322.41899999999998</v>
      </c>
      <c r="P1259">
        <v>2.2679999999999998</v>
      </c>
      <c r="Q1259">
        <v>582.60400000000004</v>
      </c>
      <c r="R1259">
        <v>476.06900000000002</v>
      </c>
      <c r="S1259">
        <v>0</v>
      </c>
      <c r="T1259">
        <v>82.926000000000002</v>
      </c>
      <c r="U1259">
        <v>23.61</v>
      </c>
      <c r="V1259">
        <v>1059.549</v>
      </c>
      <c r="W1259">
        <v>0</v>
      </c>
      <c r="X1259">
        <v>3.2</v>
      </c>
      <c r="Y1259" s="33">
        <v>4.8545999999999997E-3</v>
      </c>
      <c r="Z1259" s="33">
        <v>0</v>
      </c>
      <c r="AA1259" s="33">
        <v>0.86272459999999995</v>
      </c>
      <c r="AB1259" s="33">
        <v>35.756999999999998</v>
      </c>
      <c r="AC1259" s="33">
        <v>8.5380000000000003</v>
      </c>
      <c r="AD1259" s="33">
        <v>12.88</v>
      </c>
      <c r="AE1259" s="33">
        <v>4.4039999999999999</v>
      </c>
      <c r="AF1259" s="33">
        <v>3.9079999999999999</v>
      </c>
      <c r="AG1259" s="33">
        <v>-6.0960000000000001</v>
      </c>
      <c r="AH1259" s="33">
        <v>-6.0960000000000001</v>
      </c>
      <c r="AI1259" s="33">
        <v>-4.149</v>
      </c>
      <c r="AJ1259" s="33">
        <v>9906.0380000000005</v>
      </c>
      <c r="AK1259" s="33">
        <v>-0.318</v>
      </c>
      <c r="AL1259" s="33">
        <v>7945.7640000000001</v>
      </c>
      <c r="AM1259" s="33">
        <v>-1.0349999999999999</v>
      </c>
      <c r="AN1259">
        <v>8.7919999999999998</v>
      </c>
      <c r="AO1259">
        <v>0.13200000000000001</v>
      </c>
      <c r="AP1259">
        <v>5</v>
      </c>
      <c r="AQ1259">
        <v>0.753</v>
      </c>
      <c r="AR1259">
        <v>3</v>
      </c>
      <c r="AS1259">
        <v>100</v>
      </c>
      <c r="AT1259">
        <v>23.61</v>
      </c>
      <c r="AU1259">
        <v>0</v>
      </c>
      <c r="AV1259">
        <v>20.507999999999999</v>
      </c>
      <c r="AW1259">
        <v>3</v>
      </c>
      <c r="AX1259">
        <v>0</v>
      </c>
      <c r="AY1259">
        <v>16</v>
      </c>
      <c r="AZ1259">
        <v>0</v>
      </c>
      <c r="BA1259">
        <v>16</v>
      </c>
      <c r="BB1259">
        <v>9</v>
      </c>
      <c r="BC1259">
        <v>23</v>
      </c>
    </row>
    <row r="1260" spans="1:55" x14ac:dyDescent="0.3">
      <c r="A1260" t="str">
        <f>'Smile-IC50-CC50'!A1260</f>
        <v>CHEMBL4756350</v>
      </c>
      <c r="C1260" s="11" t="str">
        <f>'Smile-IC50-CC50'!I1260</f>
        <v>C1C[C@@H](C)C[C@H]([C@@H]12)O[C@H](C[C@@]2(F)C)c3c(OC)cc(cc3)OC</v>
      </c>
      <c r="D1260" s="25">
        <f>'Smile-IC50-CC50'!B1260</f>
        <v>49.975000000000001</v>
      </c>
      <c r="E1260" s="26">
        <f>'Smile-IC50-CC50'!C1260</f>
        <v>122.197</v>
      </c>
      <c r="F1260" s="27">
        <f>'Smile-IC50-CC50'!D1260</f>
        <v>2.4451625812906452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v>2</v>
      </c>
      <c r="M1260">
        <v>0</v>
      </c>
      <c r="N1260">
        <v>0</v>
      </c>
      <c r="O1260">
        <v>322.41899999999998</v>
      </c>
      <c r="P1260">
        <v>1.306</v>
      </c>
      <c r="Q1260">
        <v>586.53899999999999</v>
      </c>
      <c r="R1260">
        <v>465.94099999999997</v>
      </c>
      <c r="S1260">
        <v>0</v>
      </c>
      <c r="T1260">
        <v>98.981999999999999</v>
      </c>
      <c r="U1260">
        <v>21.616</v>
      </c>
      <c r="V1260">
        <v>1047.4459999999999</v>
      </c>
      <c r="W1260">
        <v>0</v>
      </c>
      <c r="X1260">
        <v>3.2</v>
      </c>
      <c r="Y1260" s="33">
        <v>1.6276000000000001E-3</v>
      </c>
      <c r="Z1260" s="33">
        <v>0</v>
      </c>
      <c r="AA1260" s="33">
        <v>0.85039799999999999</v>
      </c>
      <c r="AB1260" s="33">
        <v>35.426000000000002</v>
      </c>
      <c r="AC1260" s="33">
        <v>8.5169999999999995</v>
      </c>
      <c r="AD1260" s="33">
        <v>12.69</v>
      </c>
      <c r="AE1260" s="33">
        <v>4.5220000000000002</v>
      </c>
      <c r="AF1260" s="33">
        <v>3.9780000000000002</v>
      </c>
      <c r="AG1260" s="33">
        <v>-5.97</v>
      </c>
      <c r="AH1260" s="33">
        <v>-5.97</v>
      </c>
      <c r="AI1260" s="33">
        <v>-4.4249999999999998</v>
      </c>
      <c r="AJ1260" s="33">
        <v>9906.0380000000005</v>
      </c>
      <c r="AK1260" s="33">
        <v>-0.33800000000000002</v>
      </c>
      <c r="AL1260" s="33">
        <v>7748.4279999999999</v>
      </c>
      <c r="AM1260" s="33">
        <v>-0.97899999999999998</v>
      </c>
      <c r="AN1260">
        <v>9.1530000000000005</v>
      </c>
      <c r="AO1260">
        <v>6.9000000000000006E-2</v>
      </c>
      <c r="AP1260">
        <v>4</v>
      </c>
      <c r="AQ1260">
        <v>0.71799999999999997</v>
      </c>
      <c r="AR1260">
        <v>3</v>
      </c>
      <c r="AS1260">
        <v>100</v>
      </c>
      <c r="AT1260">
        <v>21.616</v>
      </c>
      <c r="AU1260">
        <v>0</v>
      </c>
      <c r="AV1260">
        <v>20.478999999999999</v>
      </c>
      <c r="AW1260">
        <v>3</v>
      </c>
      <c r="AX1260">
        <v>0</v>
      </c>
      <c r="AY1260">
        <v>16</v>
      </c>
      <c r="AZ1260">
        <v>0</v>
      </c>
      <c r="BA1260">
        <v>16</v>
      </c>
      <c r="BB1260">
        <v>9</v>
      </c>
      <c r="BC1260">
        <v>23</v>
      </c>
    </row>
    <row r="1261" spans="1:55" x14ac:dyDescent="0.3">
      <c r="A1261" t="str">
        <f>'Smile-IC50-CC50'!A1261</f>
        <v>CHEMBL4783057</v>
      </c>
      <c r="C1261" s="11" t="str">
        <f>'Smile-IC50-CC50'!I1261</f>
        <v>C1C[C@@H](C)C[C@H]([C@@H]12)O[C@H](C[C@]2(F)C)c3c(OC)c(OC)ccc3</v>
      </c>
      <c r="D1261" s="25">
        <f>'Smile-IC50-CC50'!B1261</f>
        <v>13.864000000000001</v>
      </c>
      <c r="E1261" s="26">
        <f>'Smile-IC50-CC50'!C1261</f>
        <v>58.036000000000001</v>
      </c>
      <c r="F1261" s="27">
        <f>'Smile-IC50-CC50'!D1261</f>
        <v>4.1860934795152911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2</v>
      </c>
      <c r="M1261">
        <v>0</v>
      </c>
      <c r="N1261">
        <v>0</v>
      </c>
      <c r="O1261">
        <v>322.41899999999998</v>
      </c>
      <c r="P1261">
        <v>4.4249999999999998</v>
      </c>
      <c r="Q1261">
        <v>531.31299999999999</v>
      </c>
      <c r="R1261">
        <v>424.77</v>
      </c>
      <c r="S1261">
        <v>0</v>
      </c>
      <c r="T1261">
        <v>76.741</v>
      </c>
      <c r="U1261">
        <v>29.802</v>
      </c>
      <c r="V1261">
        <v>1015.7859999999999</v>
      </c>
      <c r="W1261">
        <v>0</v>
      </c>
      <c r="X1261">
        <v>3.2</v>
      </c>
      <c r="Y1261" s="33">
        <v>1.92757E-2</v>
      </c>
      <c r="Z1261" s="33">
        <v>0</v>
      </c>
      <c r="AA1261" s="33">
        <v>0.91977799999999998</v>
      </c>
      <c r="AB1261" s="33">
        <v>33.945999999999998</v>
      </c>
      <c r="AC1261" s="33">
        <v>8.2959999999999994</v>
      </c>
      <c r="AD1261" s="33">
        <v>12.624000000000001</v>
      </c>
      <c r="AE1261" s="33">
        <v>4.2409999999999997</v>
      </c>
      <c r="AF1261" s="33">
        <v>3.3650000000000002</v>
      </c>
      <c r="AG1261" s="33">
        <v>-5.641</v>
      </c>
      <c r="AH1261" s="33">
        <v>-5.641</v>
      </c>
      <c r="AI1261" s="33">
        <v>-3.1960000000000002</v>
      </c>
      <c r="AJ1261" s="33">
        <v>9906.0380000000005</v>
      </c>
      <c r="AK1261" s="33">
        <v>-0.42</v>
      </c>
      <c r="AL1261" s="33">
        <v>8591.2389999999996</v>
      </c>
      <c r="AM1261" s="33">
        <v>-1.0569999999999999</v>
      </c>
      <c r="AN1261">
        <v>9.2750000000000004</v>
      </c>
      <c r="AO1261">
        <v>0.3</v>
      </c>
      <c r="AP1261">
        <v>5</v>
      </c>
      <c r="AQ1261">
        <v>0.626</v>
      </c>
      <c r="AR1261">
        <v>3</v>
      </c>
      <c r="AS1261">
        <v>100</v>
      </c>
      <c r="AT1261">
        <v>29.802</v>
      </c>
      <c r="AU1261">
        <v>0</v>
      </c>
      <c r="AV1261">
        <v>18.536999999999999</v>
      </c>
      <c r="AW1261">
        <v>3</v>
      </c>
      <c r="AX1261">
        <v>0</v>
      </c>
      <c r="AY1261">
        <v>16</v>
      </c>
      <c r="AZ1261">
        <v>0</v>
      </c>
      <c r="BA1261">
        <v>16</v>
      </c>
      <c r="BB1261">
        <v>9</v>
      </c>
      <c r="BC1261">
        <v>23</v>
      </c>
    </row>
    <row r="1262" spans="1:55" x14ac:dyDescent="0.3">
      <c r="A1262" t="str">
        <f>'Smile-IC50-CC50'!A1262</f>
        <v>CHEMBL4753816</v>
      </c>
      <c r="C1262" s="11" t="str">
        <f>'Smile-IC50-CC50'!I1262</f>
        <v>C1C[C@@H](C)C[C@H]([C@@H]12)O[C@H](C[C@]2(F)C)c3ccc(cc3)OC</v>
      </c>
      <c r="D1262" s="25">
        <f>'Smile-IC50-CC50'!B1262</f>
        <v>30.116</v>
      </c>
      <c r="E1262" s="26">
        <f>'Smile-IC50-CC50'!C1262</f>
        <v>49.999000000000002</v>
      </c>
      <c r="F1262" s="27">
        <f>'Smile-IC50-CC50'!D1262</f>
        <v>1.6602138398193653</v>
      </c>
      <c r="G1262">
        <v>1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292.39299999999997</v>
      </c>
      <c r="P1262">
        <v>4.1459999999999999</v>
      </c>
      <c r="Q1262">
        <v>558.45399999999995</v>
      </c>
      <c r="R1262">
        <v>402.41800000000001</v>
      </c>
      <c r="S1262">
        <v>0</v>
      </c>
      <c r="T1262">
        <v>131.41800000000001</v>
      </c>
      <c r="U1262">
        <v>24.617999999999999</v>
      </c>
      <c r="V1262">
        <v>984.625</v>
      </c>
      <c r="W1262">
        <v>0</v>
      </c>
      <c r="X1262">
        <v>2.4500000000000002</v>
      </c>
      <c r="Y1262" s="33">
        <v>1.74605E-2</v>
      </c>
      <c r="Z1262" s="33">
        <v>0</v>
      </c>
      <c r="AA1262" s="33">
        <v>0.85708709999999999</v>
      </c>
      <c r="AB1262" s="33">
        <v>33.863999999999997</v>
      </c>
      <c r="AC1262" s="33">
        <v>8.1470000000000002</v>
      </c>
      <c r="AD1262" s="33">
        <v>12.06</v>
      </c>
      <c r="AE1262" s="33">
        <v>4.1580000000000004</v>
      </c>
      <c r="AF1262" s="33">
        <v>4.1639999999999997</v>
      </c>
      <c r="AG1262" s="33">
        <v>-5.96</v>
      </c>
      <c r="AH1262" s="33">
        <v>-5.96</v>
      </c>
      <c r="AI1262" s="33">
        <v>-4.4710000000000001</v>
      </c>
      <c r="AJ1262" s="33">
        <v>9906.0380000000005</v>
      </c>
      <c r="AK1262" s="33">
        <v>-0.122</v>
      </c>
      <c r="AL1262" s="33">
        <v>8047.3860000000004</v>
      </c>
      <c r="AM1262" s="33">
        <v>-0.96099999999999997</v>
      </c>
      <c r="AN1262">
        <v>8.9130000000000003</v>
      </c>
      <c r="AO1262">
        <v>-0.17199999999999999</v>
      </c>
      <c r="AP1262">
        <v>3</v>
      </c>
      <c r="AQ1262">
        <v>0.77900000000000003</v>
      </c>
      <c r="AR1262">
        <v>3</v>
      </c>
      <c r="AS1262">
        <v>100</v>
      </c>
      <c r="AT1262">
        <v>24.617999999999999</v>
      </c>
      <c r="AU1262">
        <v>0</v>
      </c>
      <c r="AV1262">
        <v>15.351000000000001</v>
      </c>
      <c r="AW1262">
        <v>2</v>
      </c>
      <c r="AX1262">
        <v>0</v>
      </c>
      <c r="AY1262">
        <v>16</v>
      </c>
      <c r="AZ1262">
        <v>0</v>
      </c>
      <c r="BA1262">
        <v>16</v>
      </c>
      <c r="BB1262">
        <v>9</v>
      </c>
      <c r="BC1262">
        <v>21</v>
      </c>
    </row>
    <row r="1263" spans="1:55" x14ac:dyDescent="0.3">
      <c r="A1263" t="str">
        <f>'Smile-IC50-CC50'!A1263</f>
        <v>CHEMBL4759142</v>
      </c>
      <c r="C1263" s="11" t="str">
        <f>'Smile-IC50-CC50'!I1263</f>
        <v>C1C[C@@H](C)C[C@H]([C@@H]12)O[C@H](C[C@@]2(F)C)c3ccccc3</v>
      </c>
      <c r="D1263" s="25">
        <f>'Smile-IC50-CC50'!B1263</f>
        <v>9.9700000000000006</v>
      </c>
      <c r="E1263" s="26">
        <f>'Smile-IC50-CC50'!C1263</f>
        <v>17.053999999999998</v>
      </c>
      <c r="F1263" s="27">
        <f>'Smile-IC50-CC50'!D1263</f>
        <v>1.7105315947843529</v>
      </c>
      <c r="G1263">
        <v>3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262.36599999999999</v>
      </c>
      <c r="P1263">
        <v>1.41</v>
      </c>
      <c r="Q1263">
        <v>524.14099999999996</v>
      </c>
      <c r="R1263">
        <v>310.077</v>
      </c>
      <c r="S1263">
        <v>0</v>
      </c>
      <c r="T1263">
        <v>191.351</v>
      </c>
      <c r="U1263">
        <v>22.713000000000001</v>
      </c>
      <c r="V1263">
        <v>913.80600000000004</v>
      </c>
      <c r="W1263">
        <v>0</v>
      </c>
      <c r="X1263">
        <v>1.7</v>
      </c>
      <c r="Y1263" s="33">
        <v>2.1768999999999998E-3</v>
      </c>
      <c r="Z1263" s="33">
        <v>0</v>
      </c>
      <c r="AA1263" s="33">
        <v>0.86886649999999999</v>
      </c>
      <c r="AB1263" s="33">
        <v>32.244</v>
      </c>
      <c r="AC1263" s="33">
        <v>7.9459999999999997</v>
      </c>
      <c r="AD1263" s="33">
        <v>11.016999999999999</v>
      </c>
      <c r="AE1263" s="33">
        <v>3.9649999999999999</v>
      </c>
      <c r="AF1263" s="33">
        <v>4.3120000000000003</v>
      </c>
      <c r="AG1263" s="33">
        <v>-5.8680000000000003</v>
      </c>
      <c r="AH1263" s="33">
        <v>-5.8680000000000003</v>
      </c>
      <c r="AI1263" s="33">
        <v>-4.5659999999999998</v>
      </c>
      <c r="AJ1263" s="33">
        <v>9906.0380000000005</v>
      </c>
      <c r="AK1263" s="33">
        <v>3.5999999999999997E-2</v>
      </c>
      <c r="AL1263" s="33">
        <v>7856.357</v>
      </c>
      <c r="AM1263" s="33">
        <v>-0.84499999999999997</v>
      </c>
      <c r="AN1263">
        <v>9.516</v>
      </c>
      <c r="AO1263">
        <v>-3.3000000000000002E-2</v>
      </c>
      <c r="AP1263">
        <v>3</v>
      </c>
      <c r="AQ1263">
        <v>0.81599999999999995</v>
      </c>
      <c r="AR1263">
        <v>3</v>
      </c>
      <c r="AS1263">
        <v>100</v>
      </c>
      <c r="AT1263">
        <v>22.713000000000001</v>
      </c>
      <c r="AU1263">
        <v>0</v>
      </c>
      <c r="AV1263">
        <v>9.6609999999999996</v>
      </c>
      <c r="AW1263">
        <v>1</v>
      </c>
      <c r="AX1263">
        <v>0</v>
      </c>
      <c r="AY1263">
        <v>16</v>
      </c>
      <c r="AZ1263">
        <v>0</v>
      </c>
      <c r="BA1263">
        <v>16</v>
      </c>
      <c r="BB1263">
        <v>9</v>
      </c>
      <c r="BC1263">
        <v>19</v>
      </c>
    </row>
    <row r="1264" spans="1:55" x14ac:dyDescent="0.3">
      <c r="A1264" t="str">
        <f>'Smile-IC50-CC50'!A1264</f>
        <v>CHEMBL4750528</v>
      </c>
      <c r="C1264" s="11" t="str">
        <f>'Smile-IC50-CC50'!I1264</f>
        <v>C1C[C@@H](C)C[C@H]([C@@H]12)O[C@H](C[C@]2(C)O)c3ccc([N+]([O-])=O)cc3</v>
      </c>
      <c r="D1264" s="25">
        <f>'Smile-IC50-CC50'!B1264</f>
        <v>120.01</v>
      </c>
      <c r="E1264" s="26">
        <f>'Smile-IC50-CC50'!C1264</f>
        <v>299.87299999999999</v>
      </c>
      <c r="F1264" s="27">
        <f>'Smile-IC50-CC50'!D1264</f>
        <v>2.4987334388800932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2</v>
      </c>
      <c r="M1264">
        <v>0</v>
      </c>
      <c r="N1264">
        <v>-1</v>
      </c>
      <c r="O1264">
        <v>305.37299999999999</v>
      </c>
      <c r="P1264">
        <v>9.2159999999999993</v>
      </c>
      <c r="Q1264">
        <v>558.49199999999996</v>
      </c>
      <c r="R1264">
        <v>305.15300000000002</v>
      </c>
      <c r="S1264">
        <v>126.252</v>
      </c>
      <c r="T1264">
        <v>127.087</v>
      </c>
      <c r="U1264">
        <v>0</v>
      </c>
      <c r="V1264">
        <v>979.423</v>
      </c>
      <c r="W1264">
        <v>1</v>
      </c>
      <c r="X1264">
        <v>3.45</v>
      </c>
      <c r="Y1264" s="33">
        <v>8.6711999999999997E-2</v>
      </c>
      <c r="Z1264" s="33">
        <v>6.1773000000000002E-3</v>
      </c>
      <c r="AA1264" s="33">
        <v>0.85400710000000002</v>
      </c>
      <c r="AB1264" s="33">
        <v>32.972000000000001</v>
      </c>
      <c r="AC1264" s="33">
        <v>9.3320000000000007</v>
      </c>
      <c r="AD1264" s="33">
        <v>15.144</v>
      </c>
      <c r="AE1264" s="33">
        <v>7.2080000000000002</v>
      </c>
      <c r="AF1264" s="33">
        <v>3.2389999999999999</v>
      </c>
      <c r="AG1264" s="33">
        <v>-4.8019999999999996</v>
      </c>
      <c r="AH1264" s="33">
        <v>-4.4050000000000002</v>
      </c>
      <c r="AI1264" s="33">
        <v>-4.5</v>
      </c>
      <c r="AJ1264" s="33">
        <v>628.99599999999998</v>
      </c>
      <c r="AK1264" s="33">
        <v>-0.71099999999999997</v>
      </c>
      <c r="AL1264" s="33">
        <v>299.71699999999998</v>
      </c>
      <c r="AM1264" s="33">
        <v>-3.2069999999999999</v>
      </c>
      <c r="AN1264">
        <v>10.48</v>
      </c>
      <c r="AO1264">
        <v>1.3480000000000001</v>
      </c>
      <c r="AP1264">
        <v>4</v>
      </c>
      <c r="AQ1264">
        <v>0.53700000000000003</v>
      </c>
      <c r="AR1264">
        <v>3</v>
      </c>
      <c r="AS1264">
        <v>96</v>
      </c>
      <c r="AT1264">
        <v>0</v>
      </c>
      <c r="AU1264">
        <v>0</v>
      </c>
      <c r="AV1264">
        <v>71.076999999999998</v>
      </c>
      <c r="AW1264">
        <v>5</v>
      </c>
      <c r="AX1264">
        <v>0</v>
      </c>
      <c r="AY1264">
        <v>16</v>
      </c>
      <c r="AZ1264">
        <v>0</v>
      </c>
      <c r="BA1264">
        <v>16</v>
      </c>
      <c r="BB1264">
        <v>9</v>
      </c>
      <c r="BC1264">
        <v>22</v>
      </c>
    </row>
    <row r="1265" spans="1:55" x14ac:dyDescent="0.3">
      <c r="A1265" t="str">
        <f>'Smile-IC50-CC50'!A1265</f>
        <v>CHEMBL4758418</v>
      </c>
      <c r="C1265" s="11" t="str">
        <f>'Smile-IC50-CC50'!I1265</f>
        <v>C1C[C@@H](C)C[C@H]([C@@H]12)O[C@H](C[C@@]2(C)O)c3ccc(Br)cc3</v>
      </c>
      <c r="D1265" s="25">
        <f>'Smile-IC50-CC50'!B1265</f>
        <v>30.195</v>
      </c>
      <c r="E1265" s="26">
        <f>'Smile-IC50-CC50'!C1265</f>
        <v>44.783999999999999</v>
      </c>
      <c r="F1265" s="27">
        <f>'Smile-IC50-CC50'!D1265</f>
        <v>1.4831594634873322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</v>
      </c>
      <c r="M1265">
        <v>0</v>
      </c>
      <c r="N1265">
        <v>1</v>
      </c>
      <c r="O1265">
        <v>339.27100000000002</v>
      </c>
      <c r="P1265">
        <v>4.9000000000000004</v>
      </c>
      <c r="Q1265">
        <v>539.45399999999995</v>
      </c>
      <c r="R1265">
        <v>297.72699999999998</v>
      </c>
      <c r="S1265">
        <v>31.41</v>
      </c>
      <c r="T1265">
        <v>132.58000000000001</v>
      </c>
      <c r="U1265">
        <v>77.736999999999995</v>
      </c>
      <c r="V1265">
        <v>956.23400000000004</v>
      </c>
      <c r="W1265">
        <v>1</v>
      </c>
      <c r="X1265">
        <v>2.4500000000000002</v>
      </c>
      <c r="Y1265" s="33">
        <v>2.5111899999999999E-2</v>
      </c>
      <c r="Z1265" s="33">
        <v>4.5415999999999998E-3</v>
      </c>
      <c r="AA1265" s="33">
        <v>0.87013580000000001</v>
      </c>
      <c r="AB1265" s="33">
        <v>32.738999999999997</v>
      </c>
      <c r="AC1265" s="33">
        <v>9.09</v>
      </c>
      <c r="AD1265" s="33">
        <v>13.68</v>
      </c>
      <c r="AE1265" s="33">
        <v>5.8170000000000002</v>
      </c>
      <c r="AF1265" s="33">
        <v>4.476</v>
      </c>
      <c r="AG1265" s="33">
        <v>-5.3849999999999998</v>
      </c>
      <c r="AH1265" s="33">
        <v>-5.4889999999999999</v>
      </c>
      <c r="AI1265" s="33">
        <v>-4.266</v>
      </c>
      <c r="AJ1265" s="33">
        <v>4989.2920000000004</v>
      </c>
      <c r="AK1265" s="33">
        <v>0.41699999999999998</v>
      </c>
      <c r="AL1265" s="33">
        <v>7493.5609999999997</v>
      </c>
      <c r="AM1265" s="33">
        <v>-1.5349999999999999</v>
      </c>
      <c r="AN1265">
        <v>9.3130000000000006</v>
      </c>
      <c r="AO1265">
        <v>0.19900000000000001</v>
      </c>
      <c r="AP1265">
        <v>3</v>
      </c>
      <c r="AQ1265">
        <v>0.70799999999999996</v>
      </c>
      <c r="AR1265">
        <v>3</v>
      </c>
      <c r="AS1265">
        <v>100</v>
      </c>
      <c r="AT1265">
        <v>0</v>
      </c>
      <c r="AU1265">
        <v>0</v>
      </c>
      <c r="AV1265">
        <v>24.923999999999999</v>
      </c>
      <c r="AW1265">
        <v>2</v>
      </c>
      <c r="AX1265">
        <v>0</v>
      </c>
      <c r="AY1265">
        <v>16</v>
      </c>
      <c r="AZ1265">
        <v>0</v>
      </c>
      <c r="BA1265">
        <v>16</v>
      </c>
      <c r="BB1265">
        <v>9</v>
      </c>
      <c r="BC1265">
        <v>20</v>
      </c>
    </row>
    <row r="1266" spans="1:55" x14ac:dyDescent="0.3">
      <c r="A1266" t="str">
        <f>'Smile-IC50-CC50'!A1266</f>
        <v>CHEMBL4757684</v>
      </c>
      <c r="C1266" s="11" t="str">
        <f>'Smile-IC50-CC50'!I1266</f>
        <v>C1C[C@@H](C)C[C@H]([C@@H]12)O[C@H](C[C@@]2(C)O)c3ccc(Cl)cc3</v>
      </c>
      <c r="D1266" s="25">
        <f>'Smile-IC50-CC50'!B1266</f>
        <v>10.907999999999999</v>
      </c>
      <c r="E1266" s="26">
        <f>'Smile-IC50-CC50'!C1266</f>
        <v>18.279</v>
      </c>
      <c r="F1266" s="27">
        <f>'Smile-IC50-CC50'!D1266</f>
        <v>1.6757425742574259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</v>
      </c>
      <c r="M1266">
        <v>0</v>
      </c>
      <c r="N1266">
        <v>1</v>
      </c>
      <c r="O1266">
        <v>294.82</v>
      </c>
      <c r="P1266">
        <v>5.5529999999999999</v>
      </c>
      <c r="Q1266">
        <v>539.56200000000001</v>
      </c>
      <c r="R1266">
        <v>302.80700000000002</v>
      </c>
      <c r="S1266">
        <v>30.859000000000002</v>
      </c>
      <c r="T1266">
        <v>133.81</v>
      </c>
      <c r="U1266">
        <v>72.085999999999999</v>
      </c>
      <c r="V1266">
        <v>950.37300000000005</v>
      </c>
      <c r="W1266">
        <v>1</v>
      </c>
      <c r="X1266">
        <v>2.4500000000000002</v>
      </c>
      <c r="Y1266" s="33">
        <v>3.2450899999999998E-2</v>
      </c>
      <c r="Z1266" s="33">
        <v>4.5406999999999999E-3</v>
      </c>
      <c r="AA1266" s="33">
        <v>0.86640260000000002</v>
      </c>
      <c r="AB1266" s="33">
        <v>32.515999999999998</v>
      </c>
      <c r="AC1266" s="33">
        <v>8.9830000000000005</v>
      </c>
      <c r="AD1266" s="33">
        <v>13.66</v>
      </c>
      <c r="AE1266" s="33">
        <v>5.82</v>
      </c>
      <c r="AF1266" s="33">
        <v>4.327</v>
      </c>
      <c r="AG1266" s="33">
        <v>-5.306</v>
      </c>
      <c r="AH1266" s="33">
        <v>-4.5709999999999997</v>
      </c>
      <c r="AI1266" s="33">
        <v>-4.3319999999999999</v>
      </c>
      <c r="AJ1266" s="33">
        <v>5049.6909999999998</v>
      </c>
      <c r="AK1266" s="33">
        <v>0.40600000000000003</v>
      </c>
      <c r="AL1266" s="33">
        <v>7069.4340000000002</v>
      </c>
      <c r="AM1266" s="33">
        <v>-1.5209999999999999</v>
      </c>
      <c r="AN1266">
        <v>9.125</v>
      </c>
      <c r="AO1266">
        <v>-1.7000000000000001E-2</v>
      </c>
      <c r="AP1266">
        <v>3</v>
      </c>
      <c r="AQ1266">
        <v>0.69099999999999995</v>
      </c>
      <c r="AR1266">
        <v>3</v>
      </c>
      <c r="AS1266">
        <v>100</v>
      </c>
      <c r="AT1266">
        <v>0</v>
      </c>
      <c r="AU1266">
        <v>0</v>
      </c>
      <c r="AV1266">
        <v>24.972999999999999</v>
      </c>
      <c r="AW1266">
        <v>2</v>
      </c>
      <c r="AX1266">
        <v>0</v>
      </c>
      <c r="AY1266">
        <v>16</v>
      </c>
      <c r="AZ1266">
        <v>0</v>
      </c>
      <c r="BA1266">
        <v>16</v>
      </c>
      <c r="BB1266">
        <v>9</v>
      </c>
      <c r="BC1266">
        <v>20</v>
      </c>
    </row>
    <row r="1267" spans="1:55" x14ac:dyDescent="0.3">
      <c r="A1267" t="str">
        <f>'Smile-IC50-CC50'!A1267</f>
        <v>CHEMBL4753397</v>
      </c>
      <c r="C1267" s="11" t="str">
        <f>'Smile-IC50-CC50'!I1267</f>
        <v>C1C[C@@H](C)C[C@H]([C@@H]12)O[C@H](C[C@@]2(C)O)c3ccc(F)cc3</v>
      </c>
      <c r="D1267" s="25">
        <f>'Smile-IC50-CC50'!B1267</f>
        <v>10.021000000000001</v>
      </c>
      <c r="E1267" s="26">
        <f>'Smile-IC50-CC50'!C1267</f>
        <v>18.094000000000001</v>
      </c>
      <c r="F1267" s="27">
        <f>'Smile-IC50-CC50'!D1267</f>
        <v>1.8056082227322623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v>1</v>
      </c>
      <c r="O1267">
        <v>278.36599999999999</v>
      </c>
      <c r="P1267">
        <v>5.2939999999999996</v>
      </c>
      <c r="Q1267">
        <v>518.46400000000006</v>
      </c>
      <c r="R1267">
        <v>295.08999999999997</v>
      </c>
      <c r="S1267">
        <v>32.302999999999997</v>
      </c>
      <c r="T1267">
        <v>144.428</v>
      </c>
      <c r="U1267">
        <v>46.643999999999998</v>
      </c>
      <c r="V1267">
        <v>915.53399999999999</v>
      </c>
      <c r="W1267">
        <v>1</v>
      </c>
      <c r="X1267">
        <v>2.4500000000000002</v>
      </c>
      <c r="Y1267" s="33">
        <v>3.0608199999999999E-2</v>
      </c>
      <c r="Z1267" s="33">
        <v>4.7254999999999997E-3</v>
      </c>
      <c r="AA1267" s="33">
        <v>0.87948669999999995</v>
      </c>
      <c r="AB1267" s="33">
        <v>31.222999999999999</v>
      </c>
      <c r="AC1267" s="33">
        <v>7.984</v>
      </c>
      <c r="AD1267" s="33">
        <v>13.11</v>
      </c>
      <c r="AE1267" s="33">
        <v>5.843</v>
      </c>
      <c r="AF1267" s="33">
        <v>3.891</v>
      </c>
      <c r="AG1267" s="33">
        <v>-4.6980000000000004</v>
      </c>
      <c r="AH1267" s="33">
        <v>-4.234</v>
      </c>
      <c r="AI1267" s="33">
        <v>-4.1710000000000003</v>
      </c>
      <c r="AJ1267" s="33">
        <v>4892.9290000000001</v>
      </c>
      <c r="AK1267" s="33">
        <v>0.33900000000000002</v>
      </c>
      <c r="AL1267" s="33">
        <v>4956.8760000000002</v>
      </c>
      <c r="AM1267" s="33">
        <v>-1.51</v>
      </c>
      <c r="AN1267">
        <v>9.3740000000000006</v>
      </c>
      <c r="AO1267">
        <v>8.4000000000000005E-2</v>
      </c>
      <c r="AP1267">
        <v>3</v>
      </c>
      <c r="AQ1267">
        <v>0.59799999999999998</v>
      </c>
      <c r="AR1267">
        <v>3</v>
      </c>
      <c r="AS1267">
        <v>100</v>
      </c>
      <c r="AT1267">
        <v>46.643999999999998</v>
      </c>
      <c r="AU1267">
        <v>0</v>
      </c>
      <c r="AV1267">
        <v>25.238</v>
      </c>
      <c r="AW1267">
        <v>2</v>
      </c>
      <c r="AX1267">
        <v>0</v>
      </c>
      <c r="AY1267">
        <v>16</v>
      </c>
      <c r="AZ1267">
        <v>0</v>
      </c>
      <c r="BA1267">
        <v>16</v>
      </c>
      <c r="BB1267">
        <v>9</v>
      </c>
      <c r="BC1267">
        <v>20</v>
      </c>
    </row>
    <row r="1268" spans="1:55" x14ac:dyDescent="0.3">
      <c r="A1268" t="str">
        <f>'Smile-IC50-CC50'!A1268</f>
        <v>CHEMBL4746162</v>
      </c>
      <c r="C1268" s="11" t="str">
        <f>'Smile-IC50-CC50'!I1268</f>
        <v>COc(c1O)cc(cc1OC)[C@@H](C[C@]2(C)O)O[C@@H]([C@H]23)C[C@H](C)CC3</v>
      </c>
      <c r="D1268" s="25">
        <f>'Smile-IC50-CC50'!B1268</f>
        <v>79.061000000000007</v>
      </c>
      <c r="E1268" s="26">
        <f>'Smile-IC50-CC50'!C1268</f>
        <v>159.131</v>
      </c>
      <c r="F1268" s="27">
        <f>'Smile-IC50-CC50'!D1268</f>
        <v>2.0127622974665131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4</v>
      </c>
      <c r="M1268">
        <v>0</v>
      </c>
      <c r="N1268">
        <v>0</v>
      </c>
      <c r="O1268">
        <v>336.42700000000002</v>
      </c>
      <c r="P1268">
        <v>5.6180000000000003</v>
      </c>
      <c r="Q1268">
        <v>598.44200000000001</v>
      </c>
      <c r="R1268">
        <v>488.88900000000001</v>
      </c>
      <c r="S1268">
        <v>59.957000000000001</v>
      </c>
      <c r="T1268">
        <v>49.594999999999999</v>
      </c>
      <c r="U1268">
        <v>0</v>
      </c>
      <c r="V1268">
        <v>1080.373</v>
      </c>
      <c r="W1268">
        <v>2</v>
      </c>
      <c r="X1268">
        <v>4.7</v>
      </c>
      <c r="Y1268" s="33">
        <v>2.92159E-2</v>
      </c>
      <c r="Z1268" s="33">
        <v>1.11068E-2</v>
      </c>
      <c r="AA1268" s="33">
        <v>0.85086139999999999</v>
      </c>
      <c r="AB1268" s="33">
        <v>34.988</v>
      </c>
      <c r="AC1268" s="33">
        <v>9.4969999999999999</v>
      </c>
      <c r="AD1268" s="33">
        <v>16.687999999999999</v>
      </c>
      <c r="AE1268" s="33">
        <v>8.5809999999999995</v>
      </c>
      <c r="AF1268" s="33">
        <v>3.5910000000000002</v>
      </c>
      <c r="AG1268" s="33">
        <v>-4.7530000000000001</v>
      </c>
      <c r="AH1268" s="33">
        <v>-4.4859999999999998</v>
      </c>
      <c r="AI1268" s="33">
        <v>-4.1820000000000004</v>
      </c>
      <c r="AJ1268" s="33">
        <v>2675.0030000000002</v>
      </c>
      <c r="AK1268" s="33">
        <v>-0.23</v>
      </c>
      <c r="AL1268" s="33">
        <v>1432.97</v>
      </c>
      <c r="AM1268" s="33">
        <v>-2.0659999999999998</v>
      </c>
      <c r="AN1268">
        <v>9.4090000000000007</v>
      </c>
      <c r="AO1268">
        <v>0.33300000000000002</v>
      </c>
      <c r="AP1268">
        <v>6</v>
      </c>
      <c r="AQ1268">
        <v>0.439</v>
      </c>
      <c r="AR1268">
        <v>3</v>
      </c>
      <c r="AS1268">
        <v>100</v>
      </c>
      <c r="AT1268">
        <v>0</v>
      </c>
      <c r="AU1268">
        <v>0</v>
      </c>
      <c r="AV1268">
        <v>60.451999999999998</v>
      </c>
      <c r="AW1268">
        <v>5</v>
      </c>
      <c r="AX1268">
        <v>0</v>
      </c>
      <c r="AY1268">
        <v>16</v>
      </c>
      <c r="AZ1268">
        <v>0</v>
      </c>
      <c r="BA1268">
        <v>16</v>
      </c>
      <c r="BB1268">
        <v>9</v>
      </c>
      <c r="BC1268">
        <v>24</v>
      </c>
    </row>
    <row r="1269" spans="1:55" x14ac:dyDescent="0.3">
      <c r="A1269" t="str">
        <f>'Smile-IC50-CC50'!A1269</f>
        <v>CHEMBL4760316</v>
      </c>
      <c r="C1269" s="11" t="str">
        <f>'Smile-IC50-CC50'!I1269</f>
        <v>C1C[C@@H](C)C[C@H]([C@@H]12)O[C@H](C[C@]2(C)O)c3cc(OC)c(O)cc3</v>
      </c>
      <c r="D1269" s="25">
        <f>'Smile-IC50-CC50'!B1269</f>
        <v>100.193</v>
      </c>
      <c r="E1269" s="26">
        <f>'Smile-IC50-CC50'!C1269</f>
        <v>125.93</v>
      </c>
      <c r="F1269" s="27">
        <f>'Smile-IC50-CC50'!D1269</f>
        <v>1.2568742327308295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3</v>
      </c>
      <c r="M1269">
        <v>0</v>
      </c>
      <c r="N1269">
        <v>0</v>
      </c>
      <c r="O1269">
        <v>306.40100000000001</v>
      </c>
      <c r="P1269">
        <v>3.726</v>
      </c>
      <c r="Q1269">
        <v>555.93700000000001</v>
      </c>
      <c r="R1269">
        <v>393.58199999999999</v>
      </c>
      <c r="S1269">
        <v>64.953999999999994</v>
      </c>
      <c r="T1269">
        <v>97.400999999999996</v>
      </c>
      <c r="U1269">
        <v>0</v>
      </c>
      <c r="V1269">
        <v>995.26400000000001</v>
      </c>
      <c r="W1269">
        <v>2</v>
      </c>
      <c r="X1269">
        <v>3.95</v>
      </c>
      <c r="Y1269" s="33">
        <v>1.3952900000000001E-2</v>
      </c>
      <c r="Z1269" s="33">
        <v>1.00482E-2</v>
      </c>
      <c r="AA1269" s="33">
        <v>0.8671584</v>
      </c>
      <c r="AB1269" s="33">
        <v>32.68</v>
      </c>
      <c r="AC1269" s="33">
        <v>9.1170000000000009</v>
      </c>
      <c r="AD1269" s="33">
        <v>15.429</v>
      </c>
      <c r="AE1269" s="33">
        <v>8.32</v>
      </c>
      <c r="AF1269" s="33">
        <v>3.375</v>
      </c>
      <c r="AG1269" s="33">
        <v>-4.3970000000000002</v>
      </c>
      <c r="AH1269" s="33">
        <v>-4.1589999999999998</v>
      </c>
      <c r="AI1269" s="33">
        <v>-4.1459999999999999</v>
      </c>
      <c r="AJ1269" s="33">
        <v>2398.4989999999998</v>
      </c>
      <c r="AK1269" s="33">
        <v>-0.193</v>
      </c>
      <c r="AL1269" s="33">
        <v>1273.5609999999999</v>
      </c>
      <c r="AM1269" s="33">
        <v>-2.085</v>
      </c>
      <c r="AN1269">
        <v>9.0879999999999992</v>
      </c>
      <c r="AO1269">
        <v>0.09</v>
      </c>
      <c r="AP1269">
        <v>5</v>
      </c>
      <c r="AQ1269">
        <v>0.38900000000000001</v>
      </c>
      <c r="AR1269">
        <v>3</v>
      </c>
      <c r="AS1269">
        <v>100</v>
      </c>
      <c r="AT1269">
        <v>0</v>
      </c>
      <c r="AU1269">
        <v>0</v>
      </c>
      <c r="AV1269">
        <v>51.216000000000001</v>
      </c>
      <c r="AW1269">
        <v>4</v>
      </c>
      <c r="AX1269">
        <v>0</v>
      </c>
      <c r="AY1269">
        <v>16</v>
      </c>
      <c r="AZ1269">
        <v>0</v>
      </c>
      <c r="BA1269">
        <v>16</v>
      </c>
      <c r="BB1269">
        <v>9</v>
      </c>
      <c r="BC1269">
        <v>22</v>
      </c>
    </row>
    <row r="1270" spans="1:55" x14ac:dyDescent="0.3">
      <c r="A1270" t="str">
        <f>'Smile-IC50-CC50'!A1270</f>
        <v>CHEMBL4787191</v>
      </c>
      <c r="C1270" s="11" t="str">
        <f>'Smile-IC50-CC50'!I1270</f>
        <v>C1C[C@@H](C)C[C@H]([C@@H]12)O[C@H](C[C@]2(C)O)c3cc(O)c(cc3)OC</v>
      </c>
      <c r="D1270" s="25">
        <f>'Smile-IC50-CC50'!B1270</f>
        <v>36.155000000000001</v>
      </c>
      <c r="E1270" s="26">
        <f>'Smile-IC50-CC50'!C1270</f>
        <v>226.12299999999999</v>
      </c>
      <c r="F1270" s="27">
        <f>'Smile-IC50-CC50'!D1270</f>
        <v>6.2542663532014933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3</v>
      </c>
      <c r="M1270">
        <v>0</v>
      </c>
      <c r="N1270">
        <v>0</v>
      </c>
      <c r="O1270">
        <v>306.40100000000001</v>
      </c>
      <c r="P1270">
        <v>2.8580000000000001</v>
      </c>
      <c r="Q1270">
        <v>562.23800000000006</v>
      </c>
      <c r="R1270">
        <v>394.3</v>
      </c>
      <c r="S1270">
        <v>79.298000000000002</v>
      </c>
      <c r="T1270">
        <v>88.641000000000005</v>
      </c>
      <c r="U1270">
        <v>0</v>
      </c>
      <c r="V1270">
        <v>993.92700000000002</v>
      </c>
      <c r="W1270">
        <v>2</v>
      </c>
      <c r="X1270">
        <v>3.95</v>
      </c>
      <c r="Y1270" s="33">
        <v>8.2171999999999992E-3</v>
      </c>
      <c r="Z1270" s="33">
        <v>9.9355999999999993E-3</v>
      </c>
      <c r="AA1270" s="33">
        <v>0.85667219999999999</v>
      </c>
      <c r="AB1270" s="33">
        <v>32.542999999999999</v>
      </c>
      <c r="AC1270" s="33">
        <v>9.1059999999999999</v>
      </c>
      <c r="AD1270" s="33">
        <v>15.324999999999999</v>
      </c>
      <c r="AE1270" s="33">
        <v>8.3729999999999993</v>
      </c>
      <c r="AF1270" s="33">
        <v>3.2519999999999998</v>
      </c>
      <c r="AG1270" s="33">
        <v>-4.5049999999999999</v>
      </c>
      <c r="AH1270" s="33">
        <v>-4.1589999999999998</v>
      </c>
      <c r="AI1270" s="33">
        <v>-4.274</v>
      </c>
      <c r="AJ1270" s="33">
        <v>1753.556</v>
      </c>
      <c r="AK1270" s="33">
        <v>-0.33800000000000002</v>
      </c>
      <c r="AL1270" s="33">
        <v>907.81700000000001</v>
      </c>
      <c r="AM1270" s="33">
        <v>-2.3809999999999998</v>
      </c>
      <c r="AN1270">
        <v>8.8780000000000001</v>
      </c>
      <c r="AO1270">
        <v>-6.0999999999999999E-2</v>
      </c>
      <c r="AP1270">
        <v>5</v>
      </c>
      <c r="AQ1270">
        <v>0.38100000000000001</v>
      </c>
      <c r="AR1270">
        <v>3</v>
      </c>
      <c r="AS1270">
        <v>100</v>
      </c>
      <c r="AT1270">
        <v>0</v>
      </c>
      <c r="AU1270">
        <v>0</v>
      </c>
      <c r="AV1270">
        <v>54.185000000000002</v>
      </c>
      <c r="AW1270">
        <v>4</v>
      </c>
      <c r="AX1270">
        <v>0</v>
      </c>
      <c r="AY1270">
        <v>16</v>
      </c>
      <c r="AZ1270">
        <v>0</v>
      </c>
      <c r="BA1270">
        <v>16</v>
      </c>
      <c r="BB1270">
        <v>9</v>
      </c>
      <c r="BC1270">
        <v>22</v>
      </c>
    </row>
    <row r="1271" spans="1:55" x14ac:dyDescent="0.3">
      <c r="A1271" t="str">
        <f>'Smile-IC50-CC50'!A1271</f>
        <v>CHEMBL4762977</v>
      </c>
      <c r="C1271" s="11" t="str">
        <f>'Smile-IC50-CC50'!I1271</f>
        <v>C1C[C@@H](C)C[C@H]([C@@H]12)O[C@H](C[C@@]2(C)O)c3ccc(O)cc3</v>
      </c>
      <c r="D1271" s="25">
        <f>'Smile-IC50-CC50'!B1271</f>
        <v>24.045000000000002</v>
      </c>
      <c r="E1271" s="26">
        <f>'Smile-IC50-CC50'!C1271</f>
        <v>35.1</v>
      </c>
      <c r="F1271" s="27">
        <f>'Smile-IC50-CC50'!D1271</f>
        <v>1.4597629444791016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2</v>
      </c>
      <c r="M1271">
        <v>0</v>
      </c>
      <c r="N1271">
        <v>0</v>
      </c>
      <c r="O1271">
        <v>276.375</v>
      </c>
      <c r="P1271">
        <v>3.4359999999999999</v>
      </c>
      <c r="Q1271">
        <v>528.13099999999997</v>
      </c>
      <c r="R1271">
        <v>294.80599999999998</v>
      </c>
      <c r="S1271">
        <v>91.498000000000005</v>
      </c>
      <c r="T1271">
        <v>141.827</v>
      </c>
      <c r="U1271">
        <v>0</v>
      </c>
      <c r="V1271">
        <v>920.91800000000001</v>
      </c>
      <c r="W1271">
        <v>2</v>
      </c>
      <c r="X1271">
        <v>3.2</v>
      </c>
      <c r="Y1271" s="33">
        <v>1.2819199999999999E-2</v>
      </c>
      <c r="Z1271" s="33">
        <v>8.5689000000000008E-3</v>
      </c>
      <c r="AA1271" s="33">
        <v>0.86677000000000004</v>
      </c>
      <c r="AB1271" s="33">
        <v>30.771000000000001</v>
      </c>
      <c r="AC1271" s="33">
        <v>8.9030000000000005</v>
      </c>
      <c r="AD1271" s="33">
        <v>14.555</v>
      </c>
      <c r="AE1271" s="33">
        <v>8.2170000000000005</v>
      </c>
      <c r="AF1271" s="33">
        <v>3.504</v>
      </c>
      <c r="AG1271" s="33">
        <v>-4.41</v>
      </c>
      <c r="AH1271" s="33">
        <v>-3.823</v>
      </c>
      <c r="AI1271" s="33">
        <v>-4.3639999999999999</v>
      </c>
      <c r="AJ1271" s="33">
        <v>1343.4639999999999</v>
      </c>
      <c r="AK1271" s="33">
        <v>-0.36899999999999999</v>
      </c>
      <c r="AL1271" s="33">
        <v>680.68600000000004</v>
      </c>
      <c r="AM1271" s="33">
        <v>-2.5139999999999998</v>
      </c>
      <c r="AN1271">
        <v>9.08</v>
      </c>
      <c r="AO1271">
        <v>2.5000000000000001E-2</v>
      </c>
      <c r="AP1271">
        <v>4</v>
      </c>
      <c r="AQ1271">
        <v>0.35299999999999998</v>
      </c>
      <c r="AR1271">
        <v>3</v>
      </c>
      <c r="AS1271">
        <v>100</v>
      </c>
      <c r="AT1271">
        <v>0</v>
      </c>
      <c r="AU1271">
        <v>0</v>
      </c>
      <c r="AV1271">
        <v>49.304000000000002</v>
      </c>
      <c r="AW1271">
        <v>3</v>
      </c>
      <c r="AX1271">
        <v>0</v>
      </c>
      <c r="AY1271">
        <v>16</v>
      </c>
      <c r="AZ1271">
        <v>0</v>
      </c>
      <c r="BA1271">
        <v>16</v>
      </c>
      <c r="BB1271">
        <v>9</v>
      </c>
      <c r="BC1271">
        <v>20</v>
      </c>
    </row>
    <row r="1272" spans="1:55" x14ac:dyDescent="0.3">
      <c r="A1272" t="str">
        <f>'Smile-IC50-CC50'!A1272</f>
        <v>CHEMBL4744441</v>
      </c>
      <c r="C1272" s="11" t="str">
        <f>'Smile-IC50-CC50'!I1272</f>
        <v>C1C[C@@H](C)C[C@H]([C@@H]12)O[C@H](C[C@]2(C)O)c3c(O)cccc3</v>
      </c>
      <c r="D1272" s="25">
        <f>'Smile-IC50-CC50'!B1272</f>
        <v>300.149</v>
      </c>
      <c r="E1272" s="26">
        <f>'Smile-IC50-CC50'!C1272</f>
        <v>300.149</v>
      </c>
      <c r="F1272" s="27">
        <f>'Smile-IC50-CC50'!D1272</f>
        <v>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2</v>
      </c>
      <c r="M1272">
        <v>0</v>
      </c>
      <c r="N1272">
        <v>0</v>
      </c>
      <c r="O1272">
        <v>276.375</v>
      </c>
      <c r="P1272">
        <v>2.4849999999999999</v>
      </c>
      <c r="Q1272">
        <v>521.47199999999998</v>
      </c>
      <c r="R1272">
        <v>299.577</v>
      </c>
      <c r="S1272">
        <v>65.543999999999997</v>
      </c>
      <c r="T1272">
        <v>156.351</v>
      </c>
      <c r="U1272">
        <v>0</v>
      </c>
      <c r="V1272">
        <v>916.09900000000005</v>
      </c>
      <c r="W1272">
        <v>2</v>
      </c>
      <c r="X1272">
        <v>3.2</v>
      </c>
      <c r="Y1272" s="33">
        <v>6.7421E-3</v>
      </c>
      <c r="Z1272" s="33">
        <v>8.6782999999999999E-3</v>
      </c>
      <c r="AA1272" s="33">
        <v>0.87477280000000002</v>
      </c>
      <c r="AB1272" s="33">
        <v>30.716999999999999</v>
      </c>
      <c r="AC1272" s="33">
        <v>8.8140000000000001</v>
      </c>
      <c r="AD1272" s="33">
        <v>14.37</v>
      </c>
      <c r="AE1272" s="33">
        <v>8.1240000000000006</v>
      </c>
      <c r="AF1272" s="33">
        <v>3.4780000000000002</v>
      </c>
      <c r="AG1272" s="33">
        <v>-4.2210000000000001</v>
      </c>
      <c r="AH1272" s="33">
        <v>-3.823</v>
      </c>
      <c r="AI1272" s="33">
        <v>-4.3040000000000003</v>
      </c>
      <c r="AJ1272" s="33">
        <v>2367.797</v>
      </c>
      <c r="AK1272" s="33">
        <v>-0.128</v>
      </c>
      <c r="AL1272" s="33">
        <v>1255.9490000000001</v>
      </c>
      <c r="AM1272" s="33">
        <v>-1.9850000000000001</v>
      </c>
      <c r="AN1272">
        <v>9.4550000000000001</v>
      </c>
      <c r="AO1272">
        <v>-0.09</v>
      </c>
      <c r="AP1272">
        <v>5</v>
      </c>
      <c r="AQ1272">
        <v>0.34300000000000003</v>
      </c>
      <c r="AR1272">
        <v>3</v>
      </c>
      <c r="AS1272">
        <v>100</v>
      </c>
      <c r="AT1272">
        <v>0</v>
      </c>
      <c r="AU1272">
        <v>0</v>
      </c>
      <c r="AV1272">
        <v>43.177999999999997</v>
      </c>
      <c r="AW1272">
        <v>3</v>
      </c>
      <c r="AX1272">
        <v>0</v>
      </c>
      <c r="AY1272">
        <v>16</v>
      </c>
      <c r="AZ1272">
        <v>0</v>
      </c>
      <c r="BA1272">
        <v>16</v>
      </c>
      <c r="BB1272">
        <v>9</v>
      </c>
      <c r="BC1272">
        <v>20</v>
      </c>
    </row>
    <row r="1273" spans="1:55" x14ac:dyDescent="0.3">
      <c r="A1273" t="str">
        <f>'Smile-IC50-CC50'!A1273</f>
        <v>CHEMBL4796249</v>
      </c>
      <c r="C1273" s="11" t="str">
        <f>'Smile-IC50-CC50'!I1273</f>
        <v>C1C[C@@H](C)C[C@H]([C@@H]12)O[C@H](C[C@]2(C)O)c(cc3OC)cc(OC)c3OC</v>
      </c>
      <c r="D1273" s="25">
        <f>'Smile-IC50-CC50'!B1273</f>
        <v>99.881</v>
      </c>
      <c r="E1273" s="26">
        <f>'Smile-IC50-CC50'!C1273</f>
        <v>141.93600000000001</v>
      </c>
      <c r="F1273" s="27">
        <f>'Smile-IC50-CC50'!D1273</f>
        <v>1.4210510507503931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4</v>
      </c>
      <c r="M1273">
        <v>0</v>
      </c>
      <c r="N1273">
        <v>1</v>
      </c>
      <c r="O1273">
        <v>350.45400000000001</v>
      </c>
      <c r="P1273">
        <v>3.6429999999999998</v>
      </c>
      <c r="Q1273">
        <v>615.51099999999997</v>
      </c>
      <c r="R1273">
        <v>536.54999999999995</v>
      </c>
      <c r="S1273">
        <v>27.308</v>
      </c>
      <c r="T1273">
        <v>51.652000000000001</v>
      </c>
      <c r="U1273">
        <v>0</v>
      </c>
      <c r="V1273">
        <v>1130.5999999999999</v>
      </c>
      <c r="W1273">
        <v>1</v>
      </c>
      <c r="X1273">
        <v>4.7</v>
      </c>
      <c r="Y1273" s="33">
        <v>1.17383E-2</v>
      </c>
      <c r="Z1273" s="33">
        <v>7.6359000000000002E-3</v>
      </c>
      <c r="AA1273" s="33">
        <v>0.85271059999999999</v>
      </c>
      <c r="AB1273" s="33">
        <v>37.017000000000003</v>
      </c>
      <c r="AC1273" s="33">
        <v>9.5250000000000004</v>
      </c>
      <c r="AD1273" s="33">
        <v>15.57</v>
      </c>
      <c r="AE1273" s="33">
        <v>6.9489999999999998</v>
      </c>
      <c r="AF1273" s="33">
        <v>4.2930000000000001</v>
      </c>
      <c r="AG1273" s="33">
        <v>-5.1310000000000002</v>
      </c>
      <c r="AH1273" s="33">
        <v>-4.8339999999999996</v>
      </c>
      <c r="AI1273" s="33">
        <v>-4.1619999999999999</v>
      </c>
      <c r="AJ1273" s="33">
        <v>5456.7439999999997</v>
      </c>
      <c r="AK1273" s="33">
        <v>7.1999999999999995E-2</v>
      </c>
      <c r="AL1273" s="33">
        <v>3096.6210000000001</v>
      </c>
      <c r="AM1273" s="33">
        <v>-1.4570000000000001</v>
      </c>
      <c r="AN1273">
        <v>9.1470000000000002</v>
      </c>
      <c r="AO1273">
        <v>0.35599999999999998</v>
      </c>
      <c r="AP1273">
        <v>6</v>
      </c>
      <c r="AQ1273">
        <v>0.61899999999999999</v>
      </c>
      <c r="AR1273">
        <v>3</v>
      </c>
      <c r="AS1273">
        <v>100</v>
      </c>
      <c r="AT1273">
        <v>0</v>
      </c>
      <c r="AU1273">
        <v>0</v>
      </c>
      <c r="AV1273">
        <v>46.524000000000001</v>
      </c>
      <c r="AW1273">
        <v>5</v>
      </c>
      <c r="AX1273">
        <v>0</v>
      </c>
      <c r="AY1273">
        <v>16</v>
      </c>
      <c r="AZ1273">
        <v>0</v>
      </c>
      <c r="BA1273">
        <v>16</v>
      </c>
      <c r="BB1273">
        <v>9</v>
      </c>
      <c r="BC1273">
        <v>25</v>
      </c>
    </row>
    <row r="1274" spans="1:55" x14ac:dyDescent="0.3">
      <c r="A1274" t="str">
        <f>'Smile-IC50-CC50'!A1274</f>
        <v>CHEMBL4757274</v>
      </c>
      <c r="C1274" s="11" t="str">
        <f>'Smile-IC50-CC50'!I1274</f>
        <v>C1C[C@@H](C)C[C@H]([C@@H]12)O[C@H](C[C@@]2(C)O)c3c(OC)cc(OC)cc3OC</v>
      </c>
      <c r="D1274" s="25">
        <f>'Smile-IC50-CC50'!B1274</f>
        <v>6.6589999999999998</v>
      </c>
      <c r="E1274" s="26">
        <f>'Smile-IC50-CC50'!C1274</f>
        <v>299.99400000000003</v>
      </c>
      <c r="F1274" s="27">
        <f>'Smile-IC50-CC50'!D1274</f>
        <v>45.050908544826555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4</v>
      </c>
      <c r="M1274">
        <v>0</v>
      </c>
      <c r="N1274">
        <v>1</v>
      </c>
      <c r="O1274">
        <v>350.45400000000001</v>
      </c>
      <c r="P1274">
        <v>3.1309999999999998</v>
      </c>
      <c r="Q1274">
        <v>607.51800000000003</v>
      </c>
      <c r="R1274">
        <v>524.20399999999995</v>
      </c>
      <c r="S1274">
        <v>23.532</v>
      </c>
      <c r="T1274">
        <v>59.780999999999999</v>
      </c>
      <c r="U1274">
        <v>0</v>
      </c>
      <c r="V1274">
        <v>1127.6379999999999</v>
      </c>
      <c r="W1274">
        <v>1</v>
      </c>
      <c r="X1274">
        <v>4.7</v>
      </c>
      <c r="Y1274" s="33">
        <v>8.6934999999999998E-3</v>
      </c>
      <c r="Z1274" s="33">
        <v>7.7364E-3</v>
      </c>
      <c r="AA1274" s="33">
        <v>0.86242110000000005</v>
      </c>
      <c r="AB1274" s="33">
        <v>36.976999999999997</v>
      </c>
      <c r="AC1274" s="33">
        <v>9.548</v>
      </c>
      <c r="AD1274" s="33">
        <v>15.541</v>
      </c>
      <c r="AE1274" s="33">
        <v>6.96</v>
      </c>
      <c r="AF1274" s="33">
        <v>4.3129999999999997</v>
      </c>
      <c r="AG1274" s="33">
        <v>-4.9889999999999999</v>
      </c>
      <c r="AH1274" s="33">
        <v>-4.8339999999999996</v>
      </c>
      <c r="AI1274" s="33">
        <v>-4.0430000000000001</v>
      </c>
      <c r="AJ1274" s="33">
        <v>5925.8040000000001</v>
      </c>
      <c r="AK1274" s="33">
        <v>0.112</v>
      </c>
      <c r="AL1274" s="33">
        <v>3385.3090000000002</v>
      </c>
      <c r="AM1274" s="33">
        <v>-1.359</v>
      </c>
      <c r="AN1274">
        <v>9.3140000000000001</v>
      </c>
      <c r="AO1274">
        <v>0.52200000000000002</v>
      </c>
      <c r="AP1274">
        <v>6</v>
      </c>
      <c r="AQ1274">
        <v>0.61499999999999999</v>
      </c>
      <c r="AR1274">
        <v>3</v>
      </c>
      <c r="AS1274">
        <v>100</v>
      </c>
      <c r="AT1274">
        <v>0</v>
      </c>
      <c r="AU1274">
        <v>0</v>
      </c>
      <c r="AV1274">
        <v>49.314999999999998</v>
      </c>
      <c r="AW1274">
        <v>5</v>
      </c>
      <c r="AX1274">
        <v>0</v>
      </c>
      <c r="AY1274">
        <v>16</v>
      </c>
      <c r="AZ1274">
        <v>0</v>
      </c>
      <c r="BA1274">
        <v>16</v>
      </c>
      <c r="BB1274">
        <v>9</v>
      </c>
      <c r="BC1274">
        <v>25</v>
      </c>
    </row>
    <row r="1275" spans="1:55" x14ac:dyDescent="0.3">
      <c r="A1275" t="str">
        <f>'Smile-IC50-CC50'!A1275</f>
        <v>CHEMBL4796450</v>
      </c>
      <c r="C1275" s="11" t="str">
        <f>'Smile-IC50-CC50'!I1275</f>
        <v>C1C[C@@H](C)C[C@H]([C@@H]12)O[C@H](C[C@@]2(C)O)c3c(OC)cc(OC)c(c3)OC</v>
      </c>
      <c r="D1275" s="25">
        <f>'Smile-IC50-CC50'!B1275</f>
        <v>300.34399999999999</v>
      </c>
      <c r="E1275" s="26">
        <f>'Smile-IC50-CC50'!C1275</f>
        <v>300.34399999999999</v>
      </c>
      <c r="F1275" s="27">
        <f>'Smile-IC50-CC50'!D1275</f>
        <v>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4</v>
      </c>
      <c r="M1275">
        <v>0</v>
      </c>
      <c r="N1275">
        <v>0</v>
      </c>
      <c r="O1275">
        <v>350.45400000000001</v>
      </c>
      <c r="P1275">
        <v>1.7430000000000001</v>
      </c>
      <c r="Q1275">
        <v>629.82799999999997</v>
      </c>
      <c r="R1275">
        <v>550.77</v>
      </c>
      <c r="S1275">
        <v>35.744999999999997</v>
      </c>
      <c r="T1275">
        <v>43.314</v>
      </c>
      <c r="U1275">
        <v>0</v>
      </c>
      <c r="V1275">
        <v>1143.296</v>
      </c>
      <c r="W1275">
        <v>1</v>
      </c>
      <c r="X1275">
        <v>4.7</v>
      </c>
      <c r="Y1275" s="33">
        <v>2.6565999999999998E-3</v>
      </c>
      <c r="Z1275" s="33">
        <v>7.4624000000000001E-3</v>
      </c>
      <c r="AA1275" s="33">
        <v>0.83955429999999998</v>
      </c>
      <c r="AB1275" s="33">
        <v>37.445999999999998</v>
      </c>
      <c r="AC1275" s="33">
        <v>9.6259999999999994</v>
      </c>
      <c r="AD1275" s="33">
        <v>15.58</v>
      </c>
      <c r="AE1275" s="33">
        <v>6.984</v>
      </c>
      <c r="AF1275" s="33">
        <v>4.3</v>
      </c>
      <c r="AG1275" s="33">
        <v>-5.3849999999999998</v>
      </c>
      <c r="AH1275" s="33">
        <v>-4.8339999999999996</v>
      </c>
      <c r="AI1275" s="33">
        <v>-4.335</v>
      </c>
      <c r="AJ1275" s="33">
        <v>4538.7269999999999</v>
      </c>
      <c r="AK1275" s="33">
        <v>-1.6E-2</v>
      </c>
      <c r="AL1275" s="33">
        <v>2537.5700000000002</v>
      </c>
      <c r="AM1275" s="33">
        <v>-1.6419999999999999</v>
      </c>
      <c r="AN1275">
        <v>8.9079999999999995</v>
      </c>
      <c r="AO1275">
        <v>0.51600000000000001</v>
      </c>
      <c r="AP1275">
        <v>6</v>
      </c>
      <c r="AQ1275">
        <v>0.64900000000000002</v>
      </c>
      <c r="AR1275">
        <v>3</v>
      </c>
      <c r="AS1275">
        <v>100</v>
      </c>
      <c r="AT1275">
        <v>0</v>
      </c>
      <c r="AU1275">
        <v>0</v>
      </c>
      <c r="AV1275">
        <v>47.116999999999997</v>
      </c>
      <c r="AW1275">
        <v>5</v>
      </c>
      <c r="AX1275">
        <v>0</v>
      </c>
      <c r="AY1275">
        <v>16</v>
      </c>
      <c r="AZ1275">
        <v>0</v>
      </c>
      <c r="BA1275">
        <v>16</v>
      </c>
      <c r="BB1275">
        <v>9</v>
      </c>
      <c r="BC1275">
        <v>25</v>
      </c>
    </row>
    <row r="1276" spans="1:55" x14ac:dyDescent="0.3">
      <c r="A1276" t="str">
        <f>'Smile-IC50-CC50'!A1276</f>
        <v>CHEMBL4764066</v>
      </c>
      <c r="C1276" s="11" t="str">
        <f>'Smile-IC50-CC50'!I1276</f>
        <v>C1C[C@@H](C)C[C@H]([C@@H]12)O[C@H](C[C@@]2(C)O)c3ccc(OC)c(OC)c3OC</v>
      </c>
      <c r="D1276" s="25">
        <f>'Smile-IC50-CC50'!B1276</f>
        <v>251.28</v>
      </c>
      <c r="E1276" s="26">
        <f>'Smile-IC50-CC50'!C1276</f>
        <v>300.34399999999999</v>
      </c>
      <c r="F1276" s="27">
        <f>'Smile-IC50-CC50'!D1276</f>
        <v>1.195256287806431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4</v>
      </c>
      <c r="M1276">
        <v>0</v>
      </c>
      <c r="N1276">
        <v>0</v>
      </c>
      <c r="O1276">
        <v>350.45400000000001</v>
      </c>
      <c r="P1276">
        <v>2.141</v>
      </c>
      <c r="Q1276">
        <v>627.22900000000004</v>
      </c>
      <c r="R1276">
        <v>530.42899999999997</v>
      </c>
      <c r="S1276">
        <v>35.999000000000002</v>
      </c>
      <c r="T1276">
        <v>60.801000000000002</v>
      </c>
      <c r="U1276">
        <v>0</v>
      </c>
      <c r="V1276">
        <v>1143.114</v>
      </c>
      <c r="W1276">
        <v>1</v>
      </c>
      <c r="X1276">
        <v>4.7</v>
      </c>
      <c r="Y1276" s="33">
        <v>4.0115000000000003E-3</v>
      </c>
      <c r="Z1276" s="33">
        <v>7.4932999999999996E-3</v>
      </c>
      <c r="AA1276" s="33">
        <v>0.84294360000000002</v>
      </c>
      <c r="AB1276" s="33">
        <v>37.606000000000002</v>
      </c>
      <c r="AC1276" s="33">
        <v>9.7530000000000001</v>
      </c>
      <c r="AD1276" s="33">
        <v>15.696</v>
      </c>
      <c r="AE1276" s="33">
        <v>7.0990000000000002</v>
      </c>
      <c r="AF1276" s="33">
        <v>4.3179999999999996</v>
      </c>
      <c r="AG1276" s="33">
        <v>-5.3380000000000001</v>
      </c>
      <c r="AH1276" s="33">
        <v>-4.8339999999999996</v>
      </c>
      <c r="AI1276" s="33">
        <v>-4.3630000000000004</v>
      </c>
      <c r="AJ1276" s="33">
        <v>4513.62</v>
      </c>
      <c r="AK1276" s="33">
        <v>-1.4999999999999999E-2</v>
      </c>
      <c r="AL1276" s="33">
        <v>2522.4</v>
      </c>
      <c r="AM1276" s="33">
        <v>-1.585</v>
      </c>
      <c r="AN1276">
        <v>8.9789999999999992</v>
      </c>
      <c r="AO1276">
        <v>-5.0999999999999997E-2</v>
      </c>
      <c r="AP1276">
        <v>6</v>
      </c>
      <c r="AQ1276">
        <v>0.65</v>
      </c>
      <c r="AR1276">
        <v>3</v>
      </c>
      <c r="AS1276">
        <v>100</v>
      </c>
      <c r="AT1276">
        <v>0</v>
      </c>
      <c r="AU1276">
        <v>0</v>
      </c>
      <c r="AV1276">
        <v>42.066000000000003</v>
      </c>
      <c r="AW1276">
        <v>5</v>
      </c>
      <c r="AX1276">
        <v>0</v>
      </c>
      <c r="AY1276">
        <v>16</v>
      </c>
      <c r="AZ1276">
        <v>0</v>
      </c>
      <c r="BA1276">
        <v>16</v>
      </c>
      <c r="BB1276">
        <v>9</v>
      </c>
      <c r="BC1276">
        <v>25</v>
      </c>
    </row>
    <row r="1277" spans="1:55" x14ac:dyDescent="0.3">
      <c r="A1277" t="str">
        <f>'Smile-IC50-CC50'!A1277</f>
        <v>CHEMBL4797396</v>
      </c>
      <c r="C1277" s="11" t="str">
        <f>'Smile-IC50-CC50'!I1277</f>
        <v>C1C[C@@H](C)C[C@H]([C@@H]12)O[C@H](C[C@]2(C)O)c3cc(OC)c(cc3)OC</v>
      </c>
      <c r="D1277" s="25">
        <f>'Smile-IC50-CC50'!B1277</f>
        <v>110.22799999999999</v>
      </c>
      <c r="E1277" s="26">
        <f>'Smile-IC50-CC50'!C1277</f>
        <v>300.24299999999999</v>
      </c>
      <c r="F1277" s="27">
        <f>'Smile-IC50-CC50'!D1277</f>
        <v>2.7238360489167905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3</v>
      </c>
      <c r="M1277">
        <v>0</v>
      </c>
      <c r="N1277">
        <v>1</v>
      </c>
      <c r="O1277">
        <v>320.428</v>
      </c>
      <c r="P1277">
        <v>4.6029999999999998</v>
      </c>
      <c r="Q1277">
        <v>589.95699999999999</v>
      </c>
      <c r="R1277">
        <v>483.94900000000001</v>
      </c>
      <c r="S1277">
        <v>26.85</v>
      </c>
      <c r="T1277">
        <v>79.158000000000001</v>
      </c>
      <c r="U1277">
        <v>0</v>
      </c>
      <c r="V1277">
        <v>1060.9680000000001</v>
      </c>
      <c r="W1277">
        <v>1</v>
      </c>
      <c r="X1277">
        <v>3.95</v>
      </c>
      <c r="Y1277" s="33">
        <v>1.99726E-2</v>
      </c>
      <c r="Z1277" s="33">
        <v>6.6953999999999998E-3</v>
      </c>
      <c r="AA1277" s="33">
        <v>0.85273310000000002</v>
      </c>
      <c r="AB1277" s="33">
        <v>35.136000000000003</v>
      </c>
      <c r="AC1277" s="33">
        <v>9.0670000000000002</v>
      </c>
      <c r="AD1277" s="33">
        <v>14.670999999999999</v>
      </c>
      <c r="AE1277" s="33">
        <v>6.5540000000000003</v>
      </c>
      <c r="AF1277" s="33">
        <v>4.1970000000000001</v>
      </c>
      <c r="AG1277" s="33">
        <v>-5.1079999999999997</v>
      </c>
      <c r="AH1277" s="33">
        <v>-4.5179999999999998</v>
      </c>
      <c r="AI1277" s="33">
        <v>-4.2919999999999998</v>
      </c>
      <c r="AJ1277" s="33">
        <v>5511.6459999999997</v>
      </c>
      <c r="AK1277" s="33">
        <v>0.13700000000000001</v>
      </c>
      <c r="AL1277" s="33">
        <v>3130.31</v>
      </c>
      <c r="AM1277" s="33">
        <v>-1.4470000000000001</v>
      </c>
      <c r="AN1277">
        <v>9.1530000000000005</v>
      </c>
      <c r="AO1277">
        <v>0.29799999999999999</v>
      </c>
      <c r="AP1277">
        <v>5</v>
      </c>
      <c r="AQ1277">
        <v>0.62</v>
      </c>
      <c r="AR1277">
        <v>3</v>
      </c>
      <c r="AS1277">
        <v>100</v>
      </c>
      <c r="AT1277">
        <v>0</v>
      </c>
      <c r="AU1277">
        <v>0</v>
      </c>
      <c r="AV1277">
        <v>38.933</v>
      </c>
      <c r="AW1277">
        <v>4</v>
      </c>
      <c r="AX1277">
        <v>0</v>
      </c>
      <c r="AY1277">
        <v>16</v>
      </c>
      <c r="AZ1277">
        <v>0</v>
      </c>
      <c r="BA1277">
        <v>16</v>
      </c>
      <c r="BB1277">
        <v>9</v>
      </c>
      <c r="BC1277">
        <v>23</v>
      </c>
    </row>
    <row r="1278" spans="1:55" x14ac:dyDescent="0.3">
      <c r="A1278" t="str">
        <f>'Smile-IC50-CC50'!A1278</f>
        <v>CHEMBL4795407</v>
      </c>
      <c r="C1278" s="11" t="str">
        <f>'Smile-IC50-CC50'!I1278</f>
        <v>C1C[C@@H](C)C[C@H]([C@@H]12)O[C@H](C[C@]2(C)O)c3c(OC)ccc(c3)OC</v>
      </c>
      <c r="D1278" s="25">
        <f>'Smile-IC50-CC50'!B1278</f>
        <v>99.974000000000004</v>
      </c>
      <c r="E1278" s="26">
        <f>'Smile-IC50-CC50'!C1278</f>
        <v>164.06</v>
      </c>
      <c r="F1278" s="27">
        <f>'Smile-IC50-CC50'!D1278</f>
        <v>1.6410266669334026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3</v>
      </c>
      <c r="M1278">
        <v>0</v>
      </c>
      <c r="N1278">
        <v>1</v>
      </c>
      <c r="O1278">
        <v>320.428</v>
      </c>
      <c r="P1278">
        <v>4.7359999999999998</v>
      </c>
      <c r="Q1278">
        <v>585.05799999999999</v>
      </c>
      <c r="R1278">
        <v>467.60700000000003</v>
      </c>
      <c r="S1278">
        <v>25.882999999999999</v>
      </c>
      <c r="T1278">
        <v>91.569000000000003</v>
      </c>
      <c r="U1278">
        <v>0</v>
      </c>
      <c r="V1278">
        <v>1055.3150000000001</v>
      </c>
      <c r="W1278">
        <v>1</v>
      </c>
      <c r="X1278">
        <v>3.95</v>
      </c>
      <c r="Y1278" s="33">
        <v>2.1257000000000002E-2</v>
      </c>
      <c r="Z1278" s="33">
        <v>6.7514999999999997E-3</v>
      </c>
      <c r="AA1278" s="33">
        <v>0.8568152</v>
      </c>
      <c r="AB1278" s="33">
        <v>35.027999999999999</v>
      </c>
      <c r="AC1278" s="33">
        <v>9.1050000000000004</v>
      </c>
      <c r="AD1278" s="33">
        <v>14.679</v>
      </c>
      <c r="AE1278" s="33">
        <v>6.62</v>
      </c>
      <c r="AF1278" s="33">
        <v>4.1840000000000002</v>
      </c>
      <c r="AG1278" s="33">
        <v>-5.0209999999999999</v>
      </c>
      <c r="AH1278" s="33">
        <v>-4.5179999999999998</v>
      </c>
      <c r="AI1278" s="33">
        <v>-4.2859999999999996</v>
      </c>
      <c r="AJ1278" s="33">
        <v>5629.3190000000004</v>
      </c>
      <c r="AK1278" s="33">
        <v>0.14799999999999999</v>
      </c>
      <c r="AL1278" s="33">
        <v>3202.6089999999999</v>
      </c>
      <c r="AM1278" s="33">
        <v>-1.3859999999999999</v>
      </c>
      <c r="AN1278">
        <v>9.2940000000000005</v>
      </c>
      <c r="AO1278">
        <v>0.17699999999999999</v>
      </c>
      <c r="AP1278">
        <v>6</v>
      </c>
      <c r="AQ1278">
        <v>0.60599999999999998</v>
      </c>
      <c r="AR1278">
        <v>3</v>
      </c>
      <c r="AS1278">
        <v>100</v>
      </c>
      <c r="AT1278">
        <v>0</v>
      </c>
      <c r="AU1278">
        <v>0</v>
      </c>
      <c r="AV1278">
        <v>37.216000000000001</v>
      </c>
      <c r="AW1278">
        <v>4</v>
      </c>
      <c r="AX1278">
        <v>0</v>
      </c>
      <c r="AY1278">
        <v>16</v>
      </c>
      <c r="AZ1278">
        <v>0</v>
      </c>
      <c r="BA1278">
        <v>16</v>
      </c>
      <c r="BB1278">
        <v>9</v>
      </c>
      <c r="BC1278">
        <v>23</v>
      </c>
    </row>
    <row r="1279" spans="1:55" x14ac:dyDescent="0.3">
      <c r="A1279" t="str">
        <f>'Smile-IC50-CC50'!A1279</f>
        <v>CHEMBL4787431</v>
      </c>
      <c r="C1279" s="11" t="str">
        <f>'Smile-IC50-CC50'!I1279</f>
        <v>C1C[C@@H](C)C[C@H]([C@@H]12)O[C@H](C[C@]2(C)O)c3c(OC)cc(cc3)OC</v>
      </c>
      <c r="D1279" s="25">
        <f>'Smile-IC50-CC50'!B1279</f>
        <v>24.994</v>
      </c>
      <c r="E1279" s="26">
        <f>'Smile-IC50-CC50'!C1279</f>
        <v>300.24299999999999</v>
      </c>
      <c r="F1279" s="27">
        <f>'Smile-IC50-CC50'!D1279</f>
        <v>12.012603024725934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3</v>
      </c>
      <c r="M1279">
        <v>0</v>
      </c>
      <c r="N1279">
        <v>1</v>
      </c>
      <c r="O1279">
        <v>320.428</v>
      </c>
      <c r="P1279">
        <v>2.5739999999999998</v>
      </c>
      <c r="Q1279">
        <v>585.66899999999998</v>
      </c>
      <c r="R1279">
        <v>460.34199999999998</v>
      </c>
      <c r="S1279">
        <v>27.901</v>
      </c>
      <c r="T1279">
        <v>97.426000000000002</v>
      </c>
      <c r="U1279">
        <v>0</v>
      </c>
      <c r="V1279">
        <v>1050.5920000000001</v>
      </c>
      <c r="W1279">
        <v>1</v>
      </c>
      <c r="X1279">
        <v>3.95</v>
      </c>
      <c r="Y1279" s="33">
        <v>6.3065999999999999E-3</v>
      </c>
      <c r="Z1279" s="33">
        <v>6.7444000000000002E-3</v>
      </c>
      <c r="AA1279" s="33">
        <v>0.85336579999999995</v>
      </c>
      <c r="AB1279" s="33">
        <v>34.895000000000003</v>
      </c>
      <c r="AC1279" s="33">
        <v>9.1069999999999993</v>
      </c>
      <c r="AD1279" s="33">
        <v>14.433</v>
      </c>
      <c r="AE1279" s="33">
        <v>6.6749999999999998</v>
      </c>
      <c r="AF1279" s="33">
        <v>4.1459999999999999</v>
      </c>
      <c r="AG1279" s="33">
        <v>-5.032</v>
      </c>
      <c r="AH1279" s="33">
        <v>-4.5179999999999998</v>
      </c>
      <c r="AI1279" s="33">
        <v>-4.3689999999999998</v>
      </c>
      <c r="AJ1279" s="33">
        <v>5386.5519999999997</v>
      </c>
      <c r="AK1279" s="33">
        <v>0.127</v>
      </c>
      <c r="AL1279" s="33">
        <v>3053.5880000000002</v>
      </c>
      <c r="AM1279" s="33">
        <v>-1.4019999999999999</v>
      </c>
      <c r="AN1279">
        <v>9.0939999999999994</v>
      </c>
      <c r="AO1279">
        <v>5.8000000000000003E-2</v>
      </c>
      <c r="AP1279">
        <v>5</v>
      </c>
      <c r="AQ1279">
        <v>0.59199999999999997</v>
      </c>
      <c r="AR1279">
        <v>3</v>
      </c>
      <c r="AS1279">
        <v>100</v>
      </c>
      <c r="AT1279">
        <v>0</v>
      </c>
      <c r="AU1279">
        <v>0</v>
      </c>
      <c r="AV1279">
        <v>37.829000000000001</v>
      </c>
      <c r="AW1279">
        <v>4</v>
      </c>
      <c r="AX1279">
        <v>0</v>
      </c>
      <c r="AY1279">
        <v>16</v>
      </c>
      <c r="AZ1279">
        <v>0</v>
      </c>
      <c r="BA1279">
        <v>16</v>
      </c>
      <c r="BB1279">
        <v>9</v>
      </c>
      <c r="BC1279">
        <v>23</v>
      </c>
    </row>
    <row r="1280" spans="1:55" x14ac:dyDescent="0.3">
      <c r="A1280" t="str">
        <f>'Smile-IC50-CC50'!A1280</f>
        <v>CHEMBL4751435</v>
      </c>
      <c r="C1280" s="11" t="str">
        <f>'Smile-IC50-CC50'!I1280</f>
        <v>C1C[C@@H](C)C[C@H]([C@@H]12)O[C@H](C[C@]2(C)O)c3c(OC)c(OC)ccc3</v>
      </c>
      <c r="D1280" s="25">
        <f>'Smile-IC50-CC50'!B1280</f>
        <v>300.24299999999999</v>
      </c>
      <c r="E1280" s="26">
        <f>'Smile-IC50-CC50'!C1280</f>
        <v>300.24299999999999</v>
      </c>
      <c r="F1280" s="27">
        <f>'Smile-IC50-CC50'!D1280</f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3</v>
      </c>
      <c r="M1280">
        <v>0</v>
      </c>
      <c r="N1280">
        <v>1</v>
      </c>
      <c r="O1280">
        <v>320.428</v>
      </c>
      <c r="P1280">
        <v>3.1429999999999998</v>
      </c>
      <c r="Q1280">
        <v>568.39300000000003</v>
      </c>
      <c r="R1280">
        <v>443.37200000000001</v>
      </c>
      <c r="S1280">
        <v>25.762</v>
      </c>
      <c r="T1280">
        <v>99.259</v>
      </c>
      <c r="U1280">
        <v>0</v>
      </c>
      <c r="V1280">
        <v>1044.107</v>
      </c>
      <c r="W1280">
        <v>1</v>
      </c>
      <c r="X1280">
        <v>3.95</v>
      </c>
      <c r="Y1280" s="33">
        <v>9.4605999999999996E-3</v>
      </c>
      <c r="Z1280" s="33">
        <v>6.9493999999999997E-3</v>
      </c>
      <c r="AA1280" s="33">
        <v>0.87568279999999998</v>
      </c>
      <c r="AB1280" s="33">
        <v>34.652999999999999</v>
      </c>
      <c r="AC1280" s="33">
        <v>9.1140000000000008</v>
      </c>
      <c r="AD1280" s="33">
        <v>14.456</v>
      </c>
      <c r="AE1280" s="33">
        <v>6.6310000000000002</v>
      </c>
      <c r="AF1280" s="33">
        <v>4.13</v>
      </c>
      <c r="AG1280" s="33">
        <v>-4.7249999999999996</v>
      </c>
      <c r="AH1280" s="33">
        <v>-4.5179999999999998</v>
      </c>
      <c r="AI1280" s="33">
        <v>-4.0170000000000003</v>
      </c>
      <c r="AJ1280" s="33">
        <v>5644.1859999999997</v>
      </c>
      <c r="AK1280" s="33">
        <v>0.159</v>
      </c>
      <c r="AL1280" s="33">
        <v>3211.752</v>
      </c>
      <c r="AM1280" s="33">
        <v>-1.357</v>
      </c>
      <c r="AN1280">
        <v>9.3059999999999992</v>
      </c>
      <c r="AO1280">
        <v>0.38</v>
      </c>
      <c r="AP1280">
        <v>6</v>
      </c>
      <c r="AQ1280">
        <v>0.58199999999999996</v>
      </c>
      <c r="AR1280">
        <v>3</v>
      </c>
      <c r="AS1280">
        <v>100</v>
      </c>
      <c r="AT1280">
        <v>0</v>
      </c>
      <c r="AU1280">
        <v>0</v>
      </c>
      <c r="AV1280">
        <v>39.616</v>
      </c>
      <c r="AW1280">
        <v>4</v>
      </c>
      <c r="AX1280">
        <v>0</v>
      </c>
      <c r="AY1280">
        <v>16</v>
      </c>
      <c r="AZ1280">
        <v>0</v>
      </c>
      <c r="BA1280">
        <v>16</v>
      </c>
      <c r="BB1280">
        <v>9</v>
      </c>
      <c r="BC1280">
        <v>23</v>
      </c>
    </row>
    <row r="1281" spans="1:55" x14ac:dyDescent="0.3">
      <c r="A1281" t="str">
        <f>'Smile-IC50-CC50'!A1281</f>
        <v>CHEMBL4796862</v>
      </c>
      <c r="C1281" s="11" t="str">
        <f>'Smile-IC50-CC50'!I1281</f>
        <v>C1C[C@@H](C)C[C@H]([C@@H]12)O[C@H](C[C@@]2(C)O)c3ccc(cc3)OC</v>
      </c>
      <c r="D1281" s="25">
        <f>'Smile-IC50-CC50'!B1281</f>
        <v>8.4220000000000006</v>
      </c>
      <c r="E1281" s="26">
        <f>'Smile-IC50-CC50'!C1281</f>
        <v>200.08600000000001</v>
      </c>
      <c r="F1281" s="27">
        <f>'Smile-IC50-CC50'!D1281</f>
        <v>23.757539776775111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</v>
      </c>
      <c r="M1281">
        <v>0</v>
      </c>
      <c r="N1281">
        <v>1</v>
      </c>
      <c r="O1281">
        <v>290.40199999999999</v>
      </c>
      <c r="P1281">
        <v>4.2060000000000004</v>
      </c>
      <c r="Q1281">
        <v>558.601</v>
      </c>
      <c r="R1281">
        <v>402.40800000000002</v>
      </c>
      <c r="S1281">
        <v>28.856000000000002</v>
      </c>
      <c r="T1281">
        <v>127.337</v>
      </c>
      <c r="U1281">
        <v>0</v>
      </c>
      <c r="V1281">
        <v>983.76700000000005</v>
      </c>
      <c r="W1281">
        <v>1</v>
      </c>
      <c r="X1281">
        <v>3.2</v>
      </c>
      <c r="Y1281" s="33">
        <v>1.7982999999999999E-2</v>
      </c>
      <c r="Z1281" s="33">
        <v>5.7286000000000004E-3</v>
      </c>
      <c r="AA1281" s="33">
        <v>0.85636380000000001</v>
      </c>
      <c r="AB1281" s="33">
        <v>33.148000000000003</v>
      </c>
      <c r="AC1281" s="33">
        <v>8.6969999999999992</v>
      </c>
      <c r="AD1281" s="33">
        <v>13.654</v>
      </c>
      <c r="AE1281" s="33">
        <v>6.3010000000000002</v>
      </c>
      <c r="AF1281" s="33">
        <v>3.992</v>
      </c>
      <c r="AG1281" s="33">
        <v>-4.9580000000000002</v>
      </c>
      <c r="AH1281" s="33">
        <v>-4.1959999999999997</v>
      </c>
      <c r="AI1281" s="33">
        <v>-4.4630000000000001</v>
      </c>
      <c r="AJ1281" s="33">
        <v>5275.4939999999997</v>
      </c>
      <c r="AK1281" s="33">
        <v>0.18099999999999999</v>
      </c>
      <c r="AL1281" s="33">
        <v>2985.5949999999998</v>
      </c>
      <c r="AM1281" s="33">
        <v>-1.411</v>
      </c>
      <c r="AN1281">
        <v>8.9350000000000005</v>
      </c>
      <c r="AO1281">
        <v>-0.27600000000000002</v>
      </c>
      <c r="AP1281">
        <v>4</v>
      </c>
      <c r="AQ1281">
        <v>0.59699999999999998</v>
      </c>
      <c r="AR1281">
        <v>3</v>
      </c>
      <c r="AS1281">
        <v>100</v>
      </c>
      <c r="AT1281">
        <v>0</v>
      </c>
      <c r="AU1281">
        <v>0</v>
      </c>
      <c r="AV1281">
        <v>35.649000000000001</v>
      </c>
      <c r="AW1281">
        <v>3</v>
      </c>
      <c r="AX1281">
        <v>0</v>
      </c>
      <c r="AY1281">
        <v>16</v>
      </c>
      <c r="AZ1281">
        <v>0</v>
      </c>
      <c r="BA1281">
        <v>16</v>
      </c>
      <c r="BB1281">
        <v>9</v>
      </c>
      <c r="BC1281">
        <v>21</v>
      </c>
    </row>
    <row r="1282" spans="1:55" x14ac:dyDescent="0.3">
      <c r="A1282" t="str">
        <f>'Smile-IC50-CC50'!A1282</f>
        <v>CHEMBL4752519</v>
      </c>
      <c r="C1282" s="11" t="str">
        <f>'Smile-IC50-CC50'!I1282</f>
        <v>C1C[C@@H](C)C[C@H]([C@@H]12)O[C@H](C[C@@]2(C)O)c3ccccc3</v>
      </c>
      <c r="D1282" s="25">
        <f>'Smile-IC50-CC50'!B1282</f>
        <v>26.038</v>
      </c>
      <c r="E1282" s="26">
        <f>'Smile-IC50-CC50'!C1282</f>
        <v>151.02000000000001</v>
      </c>
      <c r="F1282" s="27">
        <f>'Smile-IC50-CC50'!D1282</f>
        <v>5.7999846378370075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1</v>
      </c>
      <c r="M1282">
        <v>0</v>
      </c>
      <c r="N1282">
        <v>1</v>
      </c>
      <c r="O1282">
        <v>260.375</v>
      </c>
      <c r="P1282">
        <v>2.9820000000000002</v>
      </c>
      <c r="Q1282">
        <v>511.85899999999998</v>
      </c>
      <c r="R1282">
        <v>298.27600000000001</v>
      </c>
      <c r="S1282">
        <v>30.100999999999999</v>
      </c>
      <c r="T1282">
        <v>183.482</v>
      </c>
      <c r="U1282">
        <v>0</v>
      </c>
      <c r="V1282">
        <v>897.226</v>
      </c>
      <c r="W1282">
        <v>1</v>
      </c>
      <c r="X1282">
        <v>2.4500000000000002</v>
      </c>
      <c r="Y1282" s="33">
        <v>9.9109999999999997E-3</v>
      </c>
      <c r="Z1282" s="33">
        <v>4.7865E-3</v>
      </c>
      <c r="AA1282" s="33">
        <v>0.87891960000000002</v>
      </c>
      <c r="AB1282" s="33">
        <v>30.863</v>
      </c>
      <c r="AC1282" s="33">
        <v>8.3670000000000009</v>
      </c>
      <c r="AD1282" s="33">
        <v>12.513999999999999</v>
      </c>
      <c r="AE1282" s="33">
        <v>6.0609999999999999</v>
      </c>
      <c r="AF1282" s="33">
        <v>3.5870000000000002</v>
      </c>
      <c r="AG1282" s="33">
        <v>-4.3410000000000002</v>
      </c>
      <c r="AH1282" s="33">
        <v>-3.867</v>
      </c>
      <c r="AI1282" s="33">
        <v>-4.3659999999999997</v>
      </c>
      <c r="AJ1282" s="33">
        <v>5133.9579999999996</v>
      </c>
      <c r="AK1282" s="33">
        <v>0.24299999999999999</v>
      </c>
      <c r="AL1282" s="33">
        <v>2899.1109999999999</v>
      </c>
      <c r="AM1282" s="33">
        <v>-1.3320000000000001</v>
      </c>
      <c r="AN1282">
        <v>9.5269999999999992</v>
      </c>
      <c r="AO1282">
        <v>-0.23200000000000001</v>
      </c>
      <c r="AP1282">
        <v>4</v>
      </c>
      <c r="AQ1282">
        <v>0.54800000000000004</v>
      </c>
      <c r="AR1282">
        <v>3</v>
      </c>
      <c r="AS1282">
        <v>100</v>
      </c>
      <c r="AT1282">
        <v>0</v>
      </c>
      <c r="AU1282">
        <v>0</v>
      </c>
      <c r="AV1282">
        <v>27.87</v>
      </c>
      <c r="AW1282">
        <v>2</v>
      </c>
      <c r="AX1282">
        <v>0</v>
      </c>
      <c r="AY1282">
        <v>16</v>
      </c>
      <c r="AZ1282">
        <v>0</v>
      </c>
      <c r="BA1282">
        <v>16</v>
      </c>
      <c r="BB1282">
        <v>9</v>
      </c>
      <c r="BC1282">
        <v>19</v>
      </c>
    </row>
    <row r="1283" spans="1:55" x14ac:dyDescent="0.3">
      <c r="A1283" t="str">
        <f>'Smile-IC50-CC50'!A1283</f>
        <v>CHEMBL1643</v>
      </c>
      <c r="C1283" s="11" t="str">
        <f>'Smile-IC50-CC50'!I1283</f>
        <v>NC(=O)c1ncn(n1)[C@H](O2)[C@H](O)[C@H](O)[C@H]2CO</v>
      </c>
      <c r="D1283" s="25">
        <f>'Smile-IC50-CC50'!B1283</f>
        <v>0.53700000000000003</v>
      </c>
      <c r="E1283" s="26">
        <f>'Smile-IC50-CC50'!C1283</f>
        <v>24.420999999999999</v>
      </c>
      <c r="F1283" s="27">
        <f>'Smile-IC50-CC50'!D1283</f>
        <v>45.476722532588454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5</v>
      </c>
      <c r="M1283">
        <v>0</v>
      </c>
      <c r="N1283">
        <v>-2</v>
      </c>
      <c r="O1283">
        <v>244.20699999999999</v>
      </c>
      <c r="P1283">
        <v>5.5140000000000002</v>
      </c>
      <c r="Q1283">
        <v>443.65699999999998</v>
      </c>
      <c r="R1283">
        <v>105.678</v>
      </c>
      <c r="S1283">
        <v>301.32400000000001</v>
      </c>
      <c r="T1283">
        <v>36.655999999999999</v>
      </c>
      <c r="U1283">
        <v>0</v>
      </c>
      <c r="V1283">
        <v>732.25400000000002</v>
      </c>
      <c r="W1283">
        <v>5</v>
      </c>
      <c r="X1283">
        <v>12.3</v>
      </c>
      <c r="Y1283" s="33">
        <v>4.1523299999999999E-2</v>
      </c>
      <c r="Z1283" s="33">
        <v>6.1992999999999999E-2</v>
      </c>
      <c r="AA1283" s="33">
        <v>0.88557450000000004</v>
      </c>
      <c r="AB1283" s="33">
        <v>20.29</v>
      </c>
      <c r="AC1283" s="33">
        <v>8.5540000000000003</v>
      </c>
      <c r="AD1283" s="33">
        <v>21.335999999999999</v>
      </c>
      <c r="AE1283" s="33">
        <v>21.420999999999999</v>
      </c>
      <c r="AF1283" s="33">
        <v>-2.71</v>
      </c>
      <c r="AG1283" s="33">
        <v>-1.5589999999999999</v>
      </c>
      <c r="AH1283" s="33">
        <v>-0.628</v>
      </c>
      <c r="AI1283" s="33">
        <v>-3.5579999999999998</v>
      </c>
      <c r="AJ1283" s="33">
        <v>13.755000000000001</v>
      </c>
      <c r="AK1283" s="33">
        <v>-2.2989999999999999</v>
      </c>
      <c r="AL1283" s="33">
        <v>4.8109999999999999</v>
      </c>
      <c r="AM1283" s="33">
        <v>-6.4640000000000004</v>
      </c>
      <c r="AN1283">
        <v>9.3339999999999996</v>
      </c>
      <c r="AO1283">
        <v>0.65800000000000003</v>
      </c>
      <c r="AP1283">
        <v>5</v>
      </c>
      <c r="AQ1283">
        <v>-0.99299999999999999</v>
      </c>
      <c r="AR1283">
        <v>2</v>
      </c>
      <c r="AS1283">
        <v>31.454999999999998</v>
      </c>
      <c r="AT1283">
        <v>0</v>
      </c>
      <c r="AU1283">
        <v>0</v>
      </c>
      <c r="AV1283">
        <v>159.24700000000001</v>
      </c>
      <c r="AW1283">
        <v>9</v>
      </c>
      <c r="AX1283">
        <v>0</v>
      </c>
      <c r="AY1283">
        <v>10</v>
      </c>
      <c r="AZ1283">
        <v>0</v>
      </c>
      <c r="BA1283">
        <v>10</v>
      </c>
      <c r="BB1283">
        <v>4</v>
      </c>
      <c r="BC1283">
        <v>17</v>
      </c>
    </row>
    <row r="1284" spans="1:55" x14ac:dyDescent="0.3">
      <c r="A1284" t="str">
        <f>'Smile-IC50-CC50'!A1284</f>
        <v>CHEMBL4453321</v>
      </c>
      <c r="C1284" s="11" t="str">
        <f>'Smile-IC50-CC50'!I1284</f>
        <v>FC(F)(F)c1cc(ccc1)-n(nc2C)c(c23)nccc3-c4cc(OC)c(O)cc4</v>
      </c>
      <c r="D1284" s="25">
        <f>'Smile-IC50-CC50'!B1284</f>
        <v>0.95799999999999996</v>
      </c>
      <c r="E1284" s="26">
        <f>'Smile-IC50-CC50'!C1284</f>
        <v>9.7850000000000001</v>
      </c>
      <c r="F1284" s="27">
        <f>'Smile-IC50-CC50'!D1284</f>
        <v>10.213987473903968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3</v>
      </c>
      <c r="M1284">
        <v>0</v>
      </c>
      <c r="N1284">
        <v>0</v>
      </c>
      <c r="O1284">
        <v>399.37200000000001</v>
      </c>
      <c r="P1284">
        <v>6.2720000000000002</v>
      </c>
      <c r="Q1284">
        <v>653.48199999999997</v>
      </c>
      <c r="R1284">
        <v>149.77600000000001</v>
      </c>
      <c r="S1284">
        <v>72.887</v>
      </c>
      <c r="T1284">
        <v>312.048</v>
      </c>
      <c r="U1284">
        <v>118.771</v>
      </c>
      <c r="V1284">
        <v>1158.9559999999999</v>
      </c>
      <c r="W1284">
        <v>1</v>
      </c>
      <c r="X1284">
        <v>3.5</v>
      </c>
      <c r="Y1284" s="33">
        <v>3.3947999999999999E-2</v>
      </c>
      <c r="Z1284" s="33">
        <v>5.3559000000000002E-3</v>
      </c>
      <c r="AA1284" s="33">
        <v>0.81653739999999997</v>
      </c>
      <c r="AB1284" s="33">
        <v>41.280999999999999</v>
      </c>
      <c r="AC1284" s="33">
        <v>11.151</v>
      </c>
      <c r="AD1284" s="33">
        <v>17.864000000000001</v>
      </c>
      <c r="AE1284" s="33">
        <v>8.202</v>
      </c>
      <c r="AF1284" s="33">
        <v>5.4029999999999996</v>
      </c>
      <c r="AG1284" s="33">
        <v>-6.931</v>
      </c>
      <c r="AH1284" s="33">
        <v>-7.1980000000000004</v>
      </c>
      <c r="AI1284" s="33">
        <v>-5.9889999999999999</v>
      </c>
      <c r="AJ1284" s="33">
        <v>2017.046</v>
      </c>
      <c r="AK1284" s="33">
        <v>-5.5E-2</v>
      </c>
      <c r="AL1284" s="33">
        <v>4724.3419999999996</v>
      </c>
      <c r="AM1284" s="33">
        <v>-1.476</v>
      </c>
      <c r="AN1284">
        <v>8.8859999999999992</v>
      </c>
      <c r="AO1284">
        <v>1.133</v>
      </c>
      <c r="AP1284">
        <v>5</v>
      </c>
      <c r="AQ1284">
        <v>0.96599999999999997</v>
      </c>
      <c r="AR1284">
        <v>1</v>
      </c>
      <c r="AS1284">
        <v>100</v>
      </c>
      <c r="AT1284">
        <v>118.771</v>
      </c>
      <c r="AU1284">
        <v>0</v>
      </c>
      <c r="AV1284">
        <v>55.402999999999999</v>
      </c>
      <c r="AW1284">
        <v>5</v>
      </c>
      <c r="AX1284">
        <v>1</v>
      </c>
      <c r="AY1284">
        <v>21</v>
      </c>
      <c r="AZ1284">
        <v>0</v>
      </c>
      <c r="BA1284">
        <v>21</v>
      </c>
      <c r="BB1284">
        <v>0</v>
      </c>
      <c r="BC1284">
        <v>29</v>
      </c>
    </row>
    <row r="1285" spans="1:55" x14ac:dyDescent="0.3">
      <c r="A1285" t="str">
        <f>'Smile-IC50-CC50'!A1285</f>
        <v>CHEMBL4438173</v>
      </c>
      <c r="C1285" s="11" t="str">
        <f>'Smile-IC50-CC50'!I1285</f>
        <v>FC(F)(F)c1ccc(cc1)-n(nc2C)c(c23)nccc3-c4cc(OC)c(O)cc4</v>
      </c>
      <c r="D1285" s="25">
        <f>'Smile-IC50-CC50'!B1285</f>
        <v>0.28000000000000003</v>
      </c>
      <c r="E1285" s="26">
        <f>'Smile-IC50-CC50'!C1285</f>
        <v>7.9080000000000004</v>
      </c>
      <c r="F1285" s="27">
        <f>'Smile-IC50-CC50'!D1285</f>
        <v>28.24285714285714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3</v>
      </c>
      <c r="M1285">
        <v>0</v>
      </c>
      <c r="N1285">
        <v>0</v>
      </c>
      <c r="O1285">
        <v>399.37200000000001</v>
      </c>
      <c r="P1285">
        <v>2.2749999999999999</v>
      </c>
      <c r="Q1285">
        <v>617.64099999999996</v>
      </c>
      <c r="R1285">
        <v>136.685</v>
      </c>
      <c r="S1285">
        <v>81.111999999999995</v>
      </c>
      <c r="T1285">
        <v>279.863</v>
      </c>
      <c r="U1285">
        <v>119.98099999999999</v>
      </c>
      <c r="V1285">
        <v>1129.691</v>
      </c>
      <c r="W1285">
        <v>1</v>
      </c>
      <c r="X1285">
        <v>3.5</v>
      </c>
      <c r="Y1285" s="33">
        <v>4.5824999999999998E-3</v>
      </c>
      <c r="Z1285" s="33">
        <v>5.6667000000000002E-3</v>
      </c>
      <c r="AA1285" s="33">
        <v>0.84931509999999999</v>
      </c>
      <c r="AB1285" s="33">
        <v>39.802999999999997</v>
      </c>
      <c r="AC1285" s="33">
        <v>10.721</v>
      </c>
      <c r="AD1285" s="33">
        <v>17.053000000000001</v>
      </c>
      <c r="AE1285" s="33">
        <v>7.9530000000000003</v>
      </c>
      <c r="AF1285" s="33">
        <v>5.1360000000000001</v>
      </c>
      <c r="AG1285" s="33">
        <v>-6.2880000000000003</v>
      </c>
      <c r="AH1285" s="33">
        <v>-7.1980000000000004</v>
      </c>
      <c r="AI1285" s="33">
        <v>-5.3049999999999997</v>
      </c>
      <c r="AJ1285" s="33">
        <v>1685.4549999999999</v>
      </c>
      <c r="AK1285" s="33">
        <v>-7.2999999999999995E-2</v>
      </c>
      <c r="AL1285" s="33">
        <v>3950.5929999999998</v>
      </c>
      <c r="AM1285" s="33">
        <v>-1.74</v>
      </c>
      <c r="AN1285">
        <v>9.0489999999999995</v>
      </c>
      <c r="AO1285">
        <v>1.232</v>
      </c>
      <c r="AP1285">
        <v>4</v>
      </c>
      <c r="AQ1285">
        <v>0.89500000000000002</v>
      </c>
      <c r="AR1285">
        <v>1</v>
      </c>
      <c r="AS1285">
        <v>100</v>
      </c>
      <c r="AT1285">
        <v>119.98099999999999</v>
      </c>
      <c r="AU1285">
        <v>0</v>
      </c>
      <c r="AV1285">
        <v>58.9</v>
      </c>
      <c r="AW1285">
        <v>5</v>
      </c>
      <c r="AX1285">
        <v>1</v>
      </c>
      <c r="AY1285">
        <v>21</v>
      </c>
      <c r="AZ1285">
        <v>0</v>
      </c>
      <c r="BA1285">
        <v>21</v>
      </c>
      <c r="BB1285">
        <v>0</v>
      </c>
      <c r="BC1285">
        <v>29</v>
      </c>
    </row>
    <row r="1286" spans="1:55" x14ac:dyDescent="0.3">
      <c r="A1286" t="str">
        <f>'Smile-IC50-CC50'!A1286</f>
        <v>CHEMBL4556682</v>
      </c>
      <c r="C1286" s="11" t="str">
        <f>'Smile-IC50-CC50'!I1286</f>
        <v>COc1c(OC)cc(cc1OC)-c2c(C#N)c(N)nc(c23)n(nc3C)-c4ccc(F)cc4</v>
      </c>
      <c r="D1286" s="25">
        <f>'Smile-IC50-CC50'!B1286</f>
        <v>7.9320000000000004</v>
      </c>
      <c r="E1286" s="26">
        <f>'Smile-IC50-CC50'!C1286</f>
        <v>0.377</v>
      </c>
      <c r="F1286" s="27">
        <f>'Smile-IC50-CC50'!D1286</f>
        <v>4.7528996469994957E-2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6</v>
      </c>
      <c r="M1286">
        <v>0</v>
      </c>
      <c r="N1286">
        <v>-2</v>
      </c>
      <c r="O1286">
        <v>433.44099999999997</v>
      </c>
      <c r="P1286">
        <v>1.704</v>
      </c>
      <c r="Q1286">
        <v>706.83199999999999</v>
      </c>
      <c r="R1286">
        <v>321.26900000000001</v>
      </c>
      <c r="S1286">
        <v>132.16499999999999</v>
      </c>
      <c r="T1286">
        <v>206.34800000000001</v>
      </c>
      <c r="U1286">
        <v>47.05</v>
      </c>
      <c r="V1286">
        <v>1286.5930000000001</v>
      </c>
      <c r="W1286">
        <v>2</v>
      </c>
      <c r="X1286">
        <v>6.25</v>
      </c>
      <c r="Y1286" s="33">
        <v>2.2563000000000001E-3</v>
      </c>
      <c r="Z1286" s="33">
        <v>1.2504899999999999E-2</v>
      </c>
      <c r="AA1286" s="33">
        <v>0.80936300000000005</v>
      </c>
      <c r="AB1286" s="33">
        <v>43.453000000000003</v>
      </c>
      <c r="AC1286" s="33">
        <v>12.727</v>
      </c>
      <c r="AD1286" s="33">
        <v>20.805</v>
      </c>
      <c r="AE1286" s="33">
        <v>11.500999999999999</v>
      </c>
      <c r="AF1286" s="33">
        <v>4.1059999999999999</v>
      </c>
      <c r="AG1286" s="33">
        <v>-7.0140000000000002</v>
      </c>
      <c r="AH1286" s="33">
        <v>-7.726</v>
      </c>
      <c r="AI1286" s="33">
        <v>-5.601</v>
      </c>
      <c r="AJ1286" s="33">
        <v>552.81600000000003</v>
      </c>
      <c r="AK1286" s="33">
        <v>-1.028</v>
      </c>
      <c r="AL1286" s="33">
        <v>471.9</v>
      </c>
      <c r="AM1286" s="33">
        <v>-2.6520000000000001</v>
      </c>
      <c r="AN1286">
        <v>8.8569999999999993</v>
      </c>
      <c r="AO1286">
        <v>1.085</v>
      </c>
      <c r="AP1286">
        <v>4</v>
      </c>
      <c r="AQ1286">
        <v>0.59899999999999998</v>
      </c>
      <c r="AR1286">
        <v>1</v>
      </c>
      <c r="AS1286">
        <v>100</v>
      </c>
      <c r="AT1286">
        <v>47.05</v>
      </c>
      <c r="AU1286">
        <v>0</v>
      </c>
      <c r="AV1286">
        <v>97.376000000000005</v>
      </c>
      <c r="AW1286">
        <v>8</v>
      </c>
      <c r="AX1286">
        <v>0</v>
      </c>
      <c r="AY1286">
        <v>21</v>
      </c>
      <c r="AZ1286">
        <v>0</v>
      </c>
      <c r="BA1286">
        <v>21</v>
      </c>
      <c r="BB1286">
        <v>0</v>
      </c>
      <c r="BC1286">
        <v>32</v>
      </c>
    </row>
    <row r="1287" spans="1:55" x14ac:dyDescent="0.3">
      <c r="A1287" t="str">
        <f>'Smile-IC50-CC50'!A1287</f>
        <v>CHEMBL4522588</v>
      </c>
      <c r="C1287" s="11" t="str">
        <f>'Smile-IC50-CC50'!I1287</f>
        <v>c1cc(O)c(OC)cc1-c2c(C#N)c(N)nc(c23)n(nc3C)-c4ccc(F)cc4</v>
      </c>
      <c r="D1287" s="25">
        <f>'Smile-IC50-CC50'!B1287</f>
        <v>0.81799999999999995</v>
      </c>
      <c r="E1287" s="26">
        <f>'Smile-IC50-CC50'!C1287</f>
        <v>9.6180000000000003</v>
      </c>
      <c r="F1287" s="27">
        <f>'Smile-IC50-CC50'!D1287</f>
        <v>11.757946210268949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5</v>
      </c>
      <c r="M1287">
        <v>0</v>
      </c>
      <c r="N1287">
        <v>-2</v>
      </c>
      <c r="O1287">
        <v>389.38799999999998</v>
      </c>
      <c r="P1287">
        <v>4.9109999999999996</v>
      </c>
      <c r="Q1287">
        <v>630.05200000000002</v>
      </c>
      <c r="R1287">
        <v>145.399</v>
      </c>
      <c r="S1287">
        <v>186.501</v>
      </c>
      <c r="T1287">
        <v>251.126</v>
      </c>
      <c r="U1287">
        <v>47.027000000000001</v>
      </c>
      <c r="V1287">
        <v>1139.972</v>
      </c>
      <c r="W1287">
        <v>3</v>
      </c>
      <c r="X1287">
        <v>5.5</v>
      </c>
      <c r="Y1287" s="33">
        <v>2.1158300000000001E-2</v>
      </c>
      <c r="Z1287" s="33">
        <v>1.5119799999999999E-2</v>
      </c>
      <c r="AA1287" s="33">
        <v>0.83762789999999998</v>
      </c>
      <c r="AB1287" s="33">
        <v>38.655000000000001</v>
      </c>
      <c r="AC1287" s="33">
        <v>12.27</v>
      </c>
      <c r="AD1287" s="33">
        <v>20.873999999999999</v>
      </c>
      <c r="AE1287" s="33">
        <v>12.936999999999999</v>
      </c>
      <c r="AF1287" s="33">
        <v>3.0070000000000001</v>
      </c>
      <c r="AG1287" s="33">
        <v>-5.9740000000000002</v>
      </c>
      <c r="AH1287" s="33">
        <v>-7.032</v>
      </c>
      <c r="AI1287" s="33">
        <v>-5.3570000000000002</v>
      </c>
      <c r="AJ1287" s="33">
        <v>168.77699999999999</v>
      </c>
      <c r="AK1287" s="33">
        <v>-1.395</v>
      </c>
      <c r="AL1287" s="33">
        <v>130.85300000000001</v>
      </c>
      <c r="AM1287" s="33">
        <v>-3.5920000000000001</v>
      </c>
      <c r="AN1287">
        <v>8.8409999999999993</v>
      </c>
      <c r="AO1287">
        <v>0.96699999999999997</v>
      </c>
      <c r="AP1287">
        <v>3</v>
      </c>
      <c r="AQ1287">
        <v>0.34499999999999997</v>
      </c>
      <c r="AR1287">
        <v>3</v>
      </c>
      <c r="AS1287">
        <v>84.42</v>
      </c>
      <c r="AT1287">
        <v>47.027000000000001</v>
      </c>
      <c r="AU1287">
        <v>0</v>
      </c>
      <c r="AV1287">
        <v>108.291</v>
      </c>
      <c r="AW1287">
        <v>7</v>
      </c>
      <c r="AX1287">
        <v>0</v>
      </c>
      <c r="AY1287">
        <v>21</v>
      </c>
      <c r="AZ1287">
        <v>0</v>
      </c>
      <c r="BA1287">
        <v>21</v>
      </c>
      <c r="BB1287">
        <v>0</v>
      </c>
      <c r="BC1287">
        <v>29</v>
      </c>
    </row>
    <row r="1288" spans="1:55" x14ac:dyDescent="0.3">
      <c r="A1288" t="str">
        <f>'Smile-IC50-CC50'!A1288</f>
        <v>CHEMBL4539561</v>
      </c>
      <c r="C1288" s="11" t="str">
        <f>'Smile-IC50-CC50'!I1288</f>
        <v>c1cc(O)c(O)cc1-c2c(C#N)c(N)nc(c23)n(nc3C)-c4ccc(Cl)cc4</v>
      </c>
      <c r="D1288" s="25">
        <f>'Smile-IC50-CC50'!B1288</f>
        <v>19.591000000000001</v>
      </c>
      <c r="E1288" s="26">
        <f>'Smile-IC50-CC50'!C1288</f>
        <v>7.9930000000000003</v>
      </c>
      <c r="F1288" s="27">
        <f>'Smile-IC50-CC50'!D1288</f>
        <v>0.40799346638762696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5</v>
      </c>
      <c r="M1288">
        <v>0</v>
      </c>
      <c r="N1288">
        <v>-2</v>
      </c>
      <c r="O1288">
        <v>391.81599999999997</v>
      </c>
      <c r="P1288">
        <v>3.2970000000000002</v>
      </c>
      <c r="Q1288">
        <v>633.029</v>
      </c>
      <c r="R1288">
        <v>67.465000000000003</v>
      </c>
      <c r="S1288">
        <v>235.33699999999999</v>
      </c>
      <c r="T1288">
        <v>258.12799999999999</v>
      </c>
      <c r="U1288">
        <v>72.099000000000004</v>
      </c>
      <c r="V1288">
        <v>1117.1010000000001</v>
      </c>
      <c r="W1288">
        <v>4</v>
      </c>
      <c r="X1288">
        <v>5.5</v>
      </c>
      <c r="Y1288" s="33">
        <v>9.7331999999999991E-3</v>
      </c>
      <c r="Z1288" s="33">
        <v>1.7376800000000001E-2</v>
      </c>
      <c r="AA1288" s="33">
        <v>0.82250109999999999</v>
      </c>
      <c r="AB1288" s="33">
        <v>37.807000000000002</v>
      </c>
      <c r="AC1288" s="33">
        <v>13.476000000000001</v>
      </c>
      <c r="AD1288" s="33">
        <v>22.187999999999999</v>
      </c>
      <c r="AE1288" s="33">
        <v>14.797000000000001</v>
      </c>
      <c r="AF1288" s="33">
        <v>2.4239999999999999</v>
      </c>
      <c r="AG1288" s="33">
        <v>-5.9640000000000004</v>
      </c>
      <c r="AH1288" s="33">
        <v>-6.9660000000000002</v>
      </c>
      <c r="AI1288" s="33">
        <v>-5.6349999999999998</v>
      </c>
      <c r="AJ1288" s="33">
        <v>58.101999999999997</v>
      </c>
      <c r="AK1288" s="33">
        <v>-1.88</v>
      </c>
      <c r="AL1288" s="33">
        <v>56.695</v>
      </c>
      <c r="AM1288" s="33">
        <v>-4.4669999999999996</v>
      </c>
      <c r="AN1288">
        <v>8.8819999999999997</v>
      </c>
      <c r="AO1288">
        <v>1.345</v>
      </c>
      <c r="AP1288">
        <v>3</v>
      </c>
      <c r="AQ1288">
        <v>0.192</v>
      </c>
      <c r="AR1288">
        <v>2</v>
      </c>
      <c r="AS1288">
        <v>72.715999999999994</v>
      </c>
      <c r="AT1288">
        <v>0</v>
      </c>
      <c r="AU1288">
        <v>0</v>
      </c>
      <c r="AV1288">
        <v>121.297</v>
      </c>
      <c r="AW1288">
        <v>7</v>
      </c>
      <c r="AX1288">
        <v>0</v>
      </c>
      <c r="AY1288">
        <v>21</v>
      </c>
      <c r="AZ1288">
        <v>0</v>
      </c>
      <c r="BA1288">
        <v>21</v>
      </c>
      <c r="BB1288">
        <v>0</v>
      </c>
      <c r="BC1288">
        <v>28</v>
      </c>
    </row>
    <row r="1289" spans="1:55" x14ac:dyDescent="0.3">
      <c r="A1289" t="str">
        <f>'Smile-IC50-CC50'!A1289</f>
        <v>CHEMBL4580902</v>
      </c>
      <c r="C1289" s="11" t="str">
        <f>'Smile-IC50-CC50'!I1289</f>
        <v>c1cc(O)c(O)cc1-c2c(C#N)c(N)nc(c23)n(nc3C)-c(c4)ccc(C)c4C</v>
      </c>
      <c r="D1289" s="25">
        <f>'Smile-IC50-CC50'!B1289</f>
        <v>0.46300000000000002</v>
      </c>
      <c r="E1289" s="26">
        <f>'Smile-IC50-CC50'!C1289</f>
        <v>9.4429999999999996</v>
      </c>
      <c r="F1289" s="27">
        <f>'Smile-IC50-CC50'!D1289</f>
        <v>20.395248380129587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5</v>
      </c>
      <c r="M1289">
        <v>0</v>
      </c>
      <c r="N1289">
        <v>-2</v>
      </c>
      <c r="O1289">
        <v>385.42399999999998</v>
      </c>
      <c r="P1289">
        <v>5.43</v>
      </c>
      <c r="Q1289">
        <v>658.61800000000005</v>
      </c>
      <c r="R1289">
        <v>225.83799999999999</v>
      </c>
      <c r="S1289">
        <v>225.79599999999999</v>
      </c>
      <c r="T1289">
        <v>206.983</v>
      </c>
      <c r="U1289">
        <v>0</v>
      </c>
      <c r="V1289">
        <v>1176.924</v>
      </c>
      <c r="W1289">
        <v>4</v>
      </c>
      <c r="X1289">
        <v>5.5</v>
      </c>
      <c r="Y1289" s="33">
        <v>2.5054099999999999E-2</v>
      </c>
      <c r="Z1289" s="33">
        <v>1.67016E-2</v>
      </c>
      <c r="AA1289" s="33">
        <v>0.81852210000000003</v>
      </c>
      <c r="AB1289" s="33">
        <v>39.713000000000001</v>
      </c>
      <c r="AC1289" s="33">
        <v>13.11</v>
      </c>
      <c r="AD1289" s="33">
        <v>22.579000000000001</v>
      </c>
      <c r="AE1289" s="33">
        <v>14.420999999999999</v>
      </c>
      <c r="AF1289" s="33">
        <v>2.516</v>
      </c>
      <c r="AG1289" s="33">
        <v>-6.0670000000000002</v>
      </c>
      <c r="AH1289" s="33">
        <v>-6.8419999999999996</v>
      </c>
      <c r="AI1289" s="33">
        <v>-5.4560000000000004</v>
      </c>
      <c r="AJ1289" s="33">
        <v>71.56</v>
      </c>
      <c r="AK1289" s="33">
        <v>-1.9850000000000001</v>
      </c>
      <c r="AL1289" s="33">
        <v>28.600999999999999</v>
      </c>
      <c r="AM1289" s="33">
        <v>-4.4720000000000004</v>
      </c>
      <c r="AN1289">
        <v>8.7479999999999993</v>
      </c>
      <c r="AO1289">
        <v>1.2090000000000001</v>
      </c>
      <c r="AP1289">
        <v>5</v>
      </c>
      <c r="AQ1289">
        <v>0.33600000000000002</v>
      </c>
      <c r="AR1289">
        <v>2</v>
      </c>
      <c r="AS1289">
        <v>74.870999999999995</v>
      </c>
      <c r="AT1289">
        <v>0</v>
      </c>
      <c r="AU1289">
        <v>0</v>
      </c>
      <c r="AV1289">
        <v>120.98699999999999</v>
      </c>
      <c r="AW1289">
        <v>7</v>
      </c>
      <c r="AX1289">
        <v>0</v>
      </c>
      <c r="AY1289">
        <v>21</v>
      </c>
      <c r="AZ1289">
        <v>0</v>
      </c>
      <c r="BA1289">
        <v>21</v>
      </c>
      <c r="BB1289">
        <v>0</v>
      </c>
      <c r="BC1289">
        <v>29</v>
      </c>
    </row>
    <row r="1290" spans="1:55" x14ac:dyDescent="0.3">
      <c r="A1290" t="str">
        <f>'Smile-IC50-CC50'!A1290</f>
        <v>CHEMBL1346092</v>
      </c>
      <c r="C1290" s="11" t="str">
        <f>'Smile-IC50-CC50'!I1290</f>
        <v>CCOc(c(O)cc1)cc1-c2c(C#N)c(O)nc(c23)n(nc3C)-c4ccc(F)cc4</v>
      </c>
      <c r="D1290" s="25">
        <f>'Smile-IC50-CC50'!B1290</f>
        <v>0.68700000000000006</v>
      </c>
      <c r="E1290" s="26">
        <f>'Smile-IC50-CC50'!C1290</f>
        <v>20.22</v>
      </c>
      <c r="F1290" s="27">
        <f>'Smile-IC50-CC50'!D1290</f>
        <v>29.432314410480345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6</v>
      </c>
      <c r="M1290">
        <v>0</v>
      </c>
      <c r="N1290">
        <v>-2</v>
      </c>
      <c r="O1290">
        <v>404.4</v>
      </c>
      <c r="P1290">
        <v>3.464</v>
      </c>
      <c r="Q1290">
        <v>652.95600000000002</v>
      </c>
      <c r="R1290">
        <v>188.13200000000001</v>
      </c>
      <c r="S1290">
        <v>157.33600000000001</v>
      </c>
      <c r="T1290">
        <v>260.30799999999999</v>
      </c>
      <c r="U1290">
        <v>47.180999999999997</v>
      </c>
      <c r="V1290">
        <v>1179.94</v>
      </c>
      <c r="W1290">
        <v>2</v>
      </c>
      <c r="X1290">
        <v>5</v>
      </c>
      <c r="Y1290" s="33">
        <v>1.01686E-2</v>
      </c>
      <c r="Z1290" s="33">
        <v>1.08293E-2</v>
      </c>
      <c r="AA1290" s="33">
        <v>0.82702920000000002</v>
      </c>
      <c r="AB1290" s="33">
        <v>39.701000000000001</v>
      </c>
      <c r="AC1290" s="33">
        <v>12.27</v>
      </c>
      <c r="AD1290" s="33">
        <v>19.175000000000001</v>
      </c>
      <c r="AE1290" s="33">
        <v>10.679</v>
      </c>
      <c r="AF1290" s="33">
        <v>3.835</v>
      </c>
      <c r="AG1290" s="33">
        <v>-6.4809999999999999</v>
      </c>
      <c r="AH1290" s="33">
        <v>-7.617</v>
      </c>
      <c r="AI1290" s="33">
        <v>-5.5720000000000001</v>
      </c>
      <c r="AJ1290" s="33">
        <v>319.06900000000002</v>
      </c>
      <c r="AK1290" s="33">
        <v>-1.216</v>
      </c>
      <c r="AL1290" s="33">
        <v>260.95600000000002</v>
      </c>
      <c r="AM1290" s="33">
        <v>-2.9260000000000002</v>
      </c>
      <c r="AN1290">
        <v>9.1050000000000004</v>
      </c>
      <c r="AO1290">
        <v>1.26</v>
      </c>
      <c r="AP1290">
        <v>4</v>
      </c>
      <c r="AQ1290">
        <v>0.55100000000000005</v>
      </c>
      <c r="AR1290">
        <v>1</v>
      </c>
      <c r="AS1290">
        <v>94.212000000000003</v>
      </c>
      <c r="AT1290">
        <v>47.180999999999997</v>
      </c>
      <c r="AU1290">
        <v>0</v>
      </c>
      <c r="AV1290">
        <v>103.36199999999999</v>
      </c>
      <c r="AW1290">
        <v>7</v>
      </c>
      <c r="AX1290">
        <v>0</v>
      </c>
      <c r="AY1290">
        <v>21</v>
      </c>
      <c r="AZ1290">
        <v>0</v>
      </c>
      <c r="BA1290">
        <v>21</v>
      </c>
      <c r="BB1290">
        <v>0</v>
      </c>
      <c r="BC1290">
        <v>30</v>
      </c>
    </row>
    <row r="1291" spans="1:55" x14ac:dyDescent="0.3">
      <c r="A1291" t="str">
        <f>'Smile-IC50-CC50'!A1291</f>
        <v>CHEMBL1456632</v>
      </c>
      <c r="C1291" s="11" t="str">
        <f>'Smile-IC50-CC50'!I1291</f>
        <v>c1ccccc1NC(=S)Nc(n2)n(c(c23)cccc3)CCOc4ccc(Br)cc4</v>
      </c>
      <c r="D1291" s="25">
        <f>'Smile-IC50-CC50'!B1291</f>
        <v>10.002000000000001</v>
      </c>
      <c r="E1291" s="26">
        <f>'Smile-IC50-CC50'!C1291</f>
        <v>9.4879999999999995</v>
      </c>
      <c r="F1291" s="27">
        <f>'Smile-IC50-CC50'!D1291</f>
        <v>0.948610277944411</v>
      </c>
      <c r="G1291">
        <v>2</v>
      </c>
      <c r="H1291">
        <v>0</v>
      </c>
      <c r="I1291">
        <v>0</v>
      </c>
      <c r="J1291">
        <v>0</v>
      </c>
      <c r="K1291">
        <v>0</v>
      </c>
      <c r="L1291">
        <v>6</v>
      </c>
      <c r="M1291">
        <v>0</v>
      </c>
      <c r="N1291">
        <v>1</v>
      </c>
      <c r="O1291">
        <v>467.38200000000001</v>
      </c>
      <c r="P1291">
        <v>7.3739999999999997</v>
      </c>
      <c r="Q1291">
        <v>731.60599999999999</v>
      </c>
      <c r="R1291">
        <v>48.741999999999997</v>
      </c>
      <c r="S1291">
        <v>44.302999999999997</v>
      </c>
      <c r="T1291">
        <v>518.96100000000001</v>
      </c>
      <c r="U1291">
        <v>119.6</v>
      </c>
      <c r="V1291">
        <v>1281.4280000000001</v>
      </c>
      <c r="W1291">
        <v>2</v>
      </c>
      <c r="X1291">
        <v>4.75</v>
      </c>
      <c r="Y1291" s="33">
        <v>4.24345E-2</v>
      </c>
      <c r="Z1291" s="33">
        <v>9.1818999999999998E-3</v>
      </c>
      <c r="AA1291" s="33">
        <v>0.77986049999999996</v>
      </c>
      <c r="AB1291" s="33">
        <v>46.231999999999999</v>
      </c>
      <c r="AC1291" s="33">
        <v>15.497</v>
      </c>
      <c r="AD1291" s="33">
        <v>21.815999999999999</v>
      </c>
      <c r="AE1291" s="33">
        <v>11.638</v>
      </c>
      <c r="AF1291" s="33">
        <v>5.907</v>
      </c>
      <c r="AG1291" s="33">
        <v>-7.2530000000000001</v>
      </c>
      <c r="AH1291" s="33">
        <v>-7.9950000000000001</v>
      </c>
      <c r="AI1291" s="33">
        <v>-7.569</v>
      </c>
      <c r="AJ1291" s="33">
        <v>3765.078</v>
      </c>
      <c r="AK1291" s="33">
        <v>0.01</v>
      </c>
      <c r="AL1291" s="33">
        <v>9372.6869999999999</v>
      </c>
      <c r="AM1291" s="33">
        <v>6.8000000000000005E-2</v>
      </c>
      <c r="AN1291">
        <v>8.484</v>
      </c>
      <c r="AO1291">
        <v>1.2170000000000001</v>
      </c>
      <c r="AP1291">
        <v>2</v>
      </c>
      <c r="AQ1291">
        <v>0.84099999999999997</v>
      </c>
      <c r="AR1291">
        <v>1</v>
      </c>
      <c r="AS1291">
        <v>100</v>
      </c>
      <c r="AT1291">
        <v>0</v>
      </c>
      <c r="AU1291">
        <v>0</v>
      </c>
      <c r="AV1291">
        <v>52.454000000000001</v>
      </c>
      <c r="AW1291">
        <v>5</v>
      </c>
      <c r="AX1291">
        <v>1</v>
      </c>
      <c r="AY1291">
        <v>21</v>
      </c>
      <c r="AZ1291">
        <v>0</v>
      </c>
      <c r="BA1291">
        <v>21</v>
      </c>
      <c r="BB1291">
        <v>0</v>
      </c>
      <c r="BC1291">
        <v>29</v>
      </c>
    </row>
    <row r="1292" spans="1:55" x14ac:dyDescent="0.3">
      <c r="A1292" t="str">
        <f>'Smile-IC50-CC50'!A1292</f>
        <v>CHEMBL1489113</v>
      </c>
      <c r="C1292" s="11" t="str">
        <f>'Smile-IC50-CC50'!I1292</f>
        <v>c1ccccc1NC(=S)Nc(n2)n(c(c23)cccc3)CCOc4ccccc4</v>
      </c>
      <c r="D1292" s="25">
        <f>'Smile-IC50-CC50'!B1292</f>
        <v>10.023</v>
      </c>
      <c r="E1292" s="26">
        <f>'Smile-IC50-CC50'!C1292</f>
        <v>10.023</v>
      </c>
      <c r="F1292" s="27">
        <f>'Smile-IC50-CC50'!D1292</f>
        <v>1</v>
      </c>
      <c r="G1292">
        <v>2</v>
      </c>
      <c r="H1292">
        <v>0</v>
      </c>
      <c r="I1292">
        <v>0</v>
      </c>
      <c r="J1292">
        <v>0</v>
      </c>
      <c r="K1292">
        <v>0</v>
      </c>
      <c r="L1292">
        <v>6</v>
      </c>
      <c r="M1292">
        <v>0</v>
      </c>
      <c r="N1292">
        <v>0</v>
      </c>
      <c r="O1292">
        <v>388.48599999999999</v>
      </c>
      <c r="P1292">
        <v>9.3070000000000004</v>
      </c>
      <c r="Q1292">
        <v>708.71500000000003</v>
      </c>
      <c r="R1292">
        <v>49.954999999999998</v>
      </c>
      <c r="S1292">
        <v>42.279000000000003</v>
      </c>
      <c r="T1292">
        <v>568.44299999999998</v>
      </c>
      <c r="U1292">
        <v>48.037999999999997</v>
      </c>
      <c r="V1292">
        <v>1233.4380000000001</v>
      </c>
      <c r="W1292">
        <v>2</v>
      </c>
      <c r="X1292">
        <v>4.75</v>
      </c>
      <c r="Y1292" s="33">
        <v>7.02324E-2</v>
      </c>
      <c r="Z1292" s="33">
        <v>9.4783999999999997E-3</v>
      </c>
      <c r="AA1292" s="33">
        <v>0.78482240000000003</v>
      </c>
      <c r="AB1292" s="33">
        <v>44.783999999999999</v>
      </c>
      <c r="AC1292" s="33">
        <v>14.845000000000001</v>
      </c>
      <c r="AD1292" s="33">
        <v>21.414999999999999</v>
      </c>
      <c r="AE1292" s="33">
        <v>11.88</v>
      </c>
      <c r="AF1292" s="33">
        <v>5.4059999999999997</v>
      </c>
      <c r="AG1292" s="33">
        <v>-6.5369999999999999</v>
      </c>
      <c r="AH1292" s="33">
        <v>-6.391</v>
      </c>
      <c r="AI1292" s="33">
        <v>-7.7249999999999996</v>
      </c>
      <c r="AJ1292" s="33">
        <v>3935.1840000000002</v>
      </c>
      <c r="AK1292" s="33">
        <v>-0.13800000000000001</v>
      </c>
      <c r="AL1292" s="33">
        <v>3986.4879999999998</v>
      </c>
      <c r="AM1292" s="33">
        <v>0.28000000000000003</v>
      </c>
      <c r="AN1292">
        <v>8.4009999999999998</v>
      </c>
      <c r="AO1292">
        <v>1.5980000000000001</v>
      </c>
      <c r="AP1292">
        <v>2</v>
      </c>
      <c r="AQ1292">
        <v>0.71499999999999997</v>
      </c>
      <c r="AR1292">
        <v>1</v>
      </c>
      <c r="AS1292">
        <v>100</v>
      </c>
      <c r="AT1292">
        <v>0</v>
      </c>
      <c r="AU1292">
        <v>0</v>
      </c>
      <c r="AV1292">
        <v>51.326999999999998</v>
      </c>
      <c r="AW1292">
        <v>5</v>
      </c>
      <c r="AX1292">
        <v>1</v>
      </c>
      <c r="AY1292">
        <v>21</v>
      </c>
      <c r="AZ1292">
        <v>0</v>
      </c>
      <c r="BA1292">
        <v>21</v>
      </c>
      <c r="BB1292">
        <v>0</v>
      </c>
      <c r="BC1292">
        <v>28</v>
      </c>
    </row>
    <row r="1293" spans="1:55" x14ac:dyDescent="0.3">
      <c r="A1293" t="str">
        <f>'Smile-IC50-CC50'!A1293</f>
        <v>CHEMBL3948533</v>
      </c>
      <c r="C1293" s="11" t="str">
        <f>'Smile-IC50-CC50'!I1293</f>
        <v>s1cccc1C(=O)\N=c([nH]c(c23)cccc2)\n3CCOc4ccc(Br)cc4</v>
      </c>
      <c r="D1293" s="25">
        <f>'Smile-IC50-CC50'!B1293</f>
        <v>140.089</v>
      </c>
      <c r="E1293" s="26">
        <f>'Smile-IC50-CC50'!C1293</f>
        <v>1000.75</v>
      </c>
      <c r="F1293" s="27">
        <f>'Smile-IC50-CC50'!D1293</f>
        <v>7.1436729507670123</v>
      </c>
      <c r="G1293">
        <v>2</v>
      </c>
      <c r="H1293">
        <v>0</v>
      </c>
      <c r="I1293">
        <v>0</v>
      </c>
      <c r="J1293">
        <v>0</v>
      </c>
      <c r="K1293">
        <v>0</v>
      </c>
      <c r="L1293">
        <v>7</v>
      </c>
      <c r="M1293">
        <v>0</v>
      </c>
      <c r="N1293">
        <v>0</v>
      </c>
      <c r="O1293">
        <v>442.32900000000001</v>
      </c>
      <c r="P1293">
        <v>8.0559999999999992</v>
      </c>
      <c r="Q1293">
        <v>682.98400000000004</v>
      </c>
      <c r="R1293">
        <v>48.738</v>
      </c>
      <c r="S1293">
        <v>53.944000000000003</v>
      </c>
      <c r="T1293">
        <v>456.55200000000002</v>
      </c>
      <c r="U1293">
        <v>123.751</v>
      </c>
      <c r="V1293">
        <v>1187.8330000000001</v>
      </c>
      <c r="W1293">
        <v>0</v>
      </c>
      <c r="X1293">
        <v>2.75</v>
      </c>
      <c r="Y1293" s="33">
        <v>5.4639899999999998E-2</v>
      </c>
      <c r="Z1293" s="33">
        <v>0</v>
      </c>
      <c r="AA1293" s="33">
        <v>0.79419079999999997</v>
      </c>
      <c r="AB1293" s="33">
        <v>41.247999999999998</v>
      </c>
      <c r="AC1293" s="33">
        <v>13.752000000000001</v>
      </c>
      <c r="AD1293" s="33">
        <v>16.224</v>
      </c>
      <c r="AE1293" s="33">
        <v>6.0430000000000001</v>
      </c>
      <c r="AF1293" s="33">
        <v>6.3390000000000004</v>
      </c>
      <c r="AG1293" s="33">
        <v>-7.12</v>
      </c>
      <c r="AH1293" s="33">
        <v>-8.39</v>
      </c>
      <c r="AI1293" s="33">
        <v>-7.0389999999999997</v>
      </c>
      <c r="AJ1293" s="33">
        <v>3050.3679999999999</v>
      </c>
      <c r="AK1293" s="33">
        <v>-0.125</v>
      </c>
      <c r="AL1293" s="33">
        <v>7866.5789999999997</v>
      </c>
      <c r="AM1293" s="33">
        <v>-0.23300000000000001</v>
      </c>
      <c r="AN1293">
        <v>8.4510000000000005</v>
      </c>
      <c r="AO1293">
        <v>0.98099999999999998</v>
      </c>
      <c r="AP1293">
        <v>2</v>
      </c>
      <c r="AQ1293">
        <v>1.0329999999999999</v>
      </c>
      <c r="AR1293">
        <v>1</v>
      </c>
      <c r="AS1293">
        <v>100</v>
      </c>
      <c r="AT1293">
        <v>0</v>
      </c>
      <c r="AU1293">
        <v>0</v>
      </c>
      <c r="AV1293">
        <v>56.944000000000003</v>
      </c>
      <c r="AW1293">
        <v>5</v>
      </c>
      <c r="AX1293">
        <v>1</v>
      </c>
      <c r="AY1293">
        <v>20</v>
      </c>
      <c r="AZ1293">
        <v>0</v>
      </c>
      <c r="BA1293">
        <v>20</v>
      </c>
      <c r="BB1293">
        <v>0</v>
      </c>
      <c r="BC1293">
        <v>27</v>
      </c>
    </row>
    <row r="1294" spans="1:55" x14ac:dyDescent="0.3">
      <c r="A1294" t="str">
        <f>'Smile-IC50-CC50'!A1294</f>
        <v>CHEMBL3977745</v>
      </c>
      <c r="C1294" s="11" t="str">
        <f>'Smile-IC50-CC50'!I1294</f>
        <v>CC(C)(C)c1ccc(cc1)C(=O)\N=c([nH]c(c23)cccc2)\n3CCOc4ccc(Br)cc4</v>
      </c>
      <c r="D1294" s="25">
        <f>'Smile-IC50-CC50'!B1294</f>
        <v>18.417000000000002</v>
      </c>
      <c r="E1294" s="26">
        <f>'Smile-IC50-CC50'!C1294</f>
        <v>1000.8440000000001</v>
      </c>
      <c r="F1294" s="27">
        <f>'Smile-IC50-CC50'!D1294</f>
        <v>54.343486995710485</v>
      </c>
      <c r="G1294">
        <v>3</v>
      </c>
      <c r="H1294">
        <v>0</v>
      </c>
      <c r="I1294">
        <v>0</v>
      </c>
      <c r="J1294">
        <v>0</v>
      </c>
      <c r="K1294">
        <v>0</v>
      </c>
      <c r="L1294">
        <v>8</v>
      </c>
      <c r="M1294">
        <v>0</v>
      </c>
      <c r="N1294">
        <v>0</v>
      </c>
      <c r="O1294">
        <v>492.41399999999999</v>
      </c>
      <c r="P1294">
        <v>4.9409999999999998</v>
      </c>
      <c r="Q1294">
        <v>809.39400000000001</v>
      </c>
      <c r="R1294">
        <v>251.77199999999999</v>
      </c>
      <c r="S1294">
        <v>58.006999999999998</v>
      </c>
      <c r="T1294">
        <v>423.053</v>
      </c>
      <c r="U1294">
        <v>76.561999999999998</v>
      </c>
      <c r="V1294">
        <v>1433.4949999999999</v>
      </c>
      <c r="W1294">
        <v>0</v>
      </c>
      <c r="X1294">
        <v>2.75</v>
      </c>
      <c r="Y1294" s="33">
        <v>1.70329E-2</v>
      </c>
      <c r="Z1294" s="33">
        <v>0</v>
      </c>
      <c r="AA1294" s="33">
        <v>0.75963049999999999</v>
      </c>
      <c r="AB1294" s="33">
        <v>50.118000000000002</v>
      </c>
      <c r="AC1294" s="33">
        <v>15.73</v>
      </c>
      <c r="AD1294" s="33">
        <v>18.414000000000001</v>
      </c>
      <c r="AE1294" s="33">
        <v>5.91</v>
      </c>
      <c r="AF1294" s="33">
        <v>7.694</v>
      </c>
      <c r="AG1294" s="33">
        <v>-9.1470000000000002</v>
      </c>
      <c r="AH1294" s="33">
        <v>-9.5129999999999999</v>
      </c>
      <c r="AI1294" s="33">
        <v>-7.4390000000000001</v>
      </c>
      <c r="AJ1294" s="33">
        <v>2791.3679999999999</v>
      </c>
      <c r="AK1294" s="33">
        <v>-0.40100000000000002</v>
      </c>
      <c r="AL1294" s="33">
        <v>3941.2440000000001</v>
      </c>
      <c r="AM1294" s="33">
        <v>-0.33</v>
      </c>
      <c r="AN1294">
        <v>8.4529999999999994</v>
      </c>
      <c r="AO1294">
        <v>0.61399999999999999</v>
      </c>
      <c r="AP1294">
        <v>1</v>
      </c>
      <c r="AQ1294">
        <v>1.704</v>
      </c>
      <c r="AR1294">
        <v>1</v>
      </c>
      <c r="AS1294">
        <v>100</v>
      </c>
      <c r="AT1294">
        <v>0</v>
      </c>
      <c r="AU1294">
        <v>0</v>
      </c>
      <c r="AV1294">
        <v>58.195</v>
      </c>
      <c r="AW1294">
        <v>5</v>
      </c>
      <c r="AX1294">
        <v>1</v>
      </c>
      <c r="AY1294">
        <v>21</v>
      </c>
      <c r="AZ1294">
        <v>0</v>
      </c>
      <c r="BA1294">
        <v>21</v>
      </c>
      <c r="BB1294">
        <v>0</v>
      </c>
      <c r="BC1294">
        <v>32</v>
      </c>
    </row>
    <row r="1295" spans="1:55" x14ac:dyDescent="0.3">
      <c r="A1295" t="str">
        <f>'Smile-IC50-CC50'!A1295</f>
        <v>CHEMBL3939785</v>
      </c>
      <c r="C1295" s="11" t="str">
        <f>'Smile-IC50-CC50'!I1295</f>
        <v>s1cccc1C(=O)\N=c([nH]c(c23)cccc2)\n3CCOc4ccc(Cl)cc4</v>
      </c>
      <c r="D1295" s="25">
        <f>'Smile-IC50-CC50'!B1295</f>
        <v>118.29300000000001</v>
      </c>
      <c r="E1295" s="26">
        <f>'Smile-IC50-CC50'!C1295</f>
        <v>891.47299999999996</v>
      </c>
      <c r="F1295" s="27">
        <f>'Smile-IC50-CC50'!D1295</f>
        <v>7.5361433051828923</v>
      </c>
      <c r="G1295">
        <v>2</v>
      </c>
      <c r="H1295">
        <v>0</v>
      </c>
      <c r="I1295">
        <v>0</v>
      </c>
      <c r="J1295">
        <v>0</v>
      </c>
      <c r="K1295">
        <v>0</v>
      </c>
      <c r="L1295">
        <v>7</v>
      </c>
      <c r="M1295">
        <v>0</v>
      </c>
      <c r="N1295">
        <v>0</v>
      </c>
      <c r="O1295">
        <v>397.87799999999999</v>
      </c>
      <c r="P1295">
        <v>8.1609999999999996</v>
      </c>
      <c r="Q1295">
        <v>678.99900000000002</v>
      </c>
      <c r="R1295">
        <v>48.844999999999999</v>
      </c>
      <c r="S1295">
        <v>53.883000000000003</v>
      </c>
      <c r="T1295">
        <v>457.88099999999997</v>
      </c>
      <c r="U1295">
        <v>118.39100000000001</v>
      </c>
      <c r="V1295">
        <v>1179.9770000000001</v>
      </c>
      <c r="W1295">
        <v>0</v>
      </c>
      <c r="X1295">
        <v>2.75</v>
      </c>
      <c r="Y1295" s="33">
        <v>5.6444899999999999E-2</v>
      </c>
      <c r="Z1295" s="33">
        <v>0</v>
      </c>
      <c r="AA1295" s="33">
        <v>0.79532550000000002</v>
      </c>
      <c r="AB1295" s="33">
        <v>40.947000000000003</v>
      </c>
      <c r="AC1295" s="33">
        <v>13.645</v>
      </c>
      <c r="AD1295" s="33">
        <v>16.120999999999999</v>
      </c>
      <c r="AE1295" s="33">
        <v>6.04</v>
      </c>
      <c r="AF1295" s="33">
        <v>6.2690000000000001</v>
      </c>
      <c r="AG1295" s="33">
        <v>-7.0209999999999999</v>
      </c>
      <c r="AH1295" s="33">
        <v>-7.4459999999999997</v>
      </c>
      <c r="AI1295" s="33">
        <v>-7.0270000000000001</v>
      </c>
      <c r="AJ1295" s="33">
        <v>3054.424</v>
      </c>
      <c r="AK1295" s="33">
        <v>-0.13600000000000001</v>
      </c>
      <c r="AL1295" s="33">
        <v>7362.8289999999997</v>
      </c>
      <c r="AM1295" s="33">
        <v>-0.22800000000000001</v>
      </c>
      <c r="AN1295">
        <v>8.48</v>
      </c>
      <c r="AO1295">
        <v>0.94499999999999995</v>
      </c>
      <c r="AP1295">
        <v>2</v>
      </c>
      <c r="AQ1295">
        <v>1.0109999999999999</v>
      </c>
      <c r="AR1295">
        <v>1</v>
      </c>
      <c r="AS1295">
        <v>100</v>
      </c>
      <c r="AT1295">
        <v>0</v>
      </c>
      <c r="AU1295">
        <v>0</v>
      </c>
      <c r="AV1295">
        <v>57.165999999999997</v>
      </c>
      <c r="AW1295">
        <v>5</v>
      </c>
      <c r="AX1295">
        <v>1</v>
      </c>
      <c r="AY1295">
        <v>20</v>
      </c>
      <c r="AZ1295">
        <v>0</v>
      </c>
      <c r="BA1295">
        <v>20</v>
      </c>
      <c r="BB1295">
        <v>0</v>
      </c>
      <c r="BC1295">
        <v>27</v>
      </c>
    </row>
    <row r="1296" spans="1:55" x14ac:dyDescent="0.3">
      <c r="A1296" t="str">
        <f>'Smile-IC50-CC50'!A1296</f>
        <v>CHEMBL1374388</v>
      </c>
      <c r="C1296" s="11" t="str">
        <f>'Smile-IC50-CC50'!I1296</f>
        <v>o1cccc1C(=O)Nc(n2)n(c(c23)cccc3)CCOc4ccc(Cl)cc4</v>
      </c>
      <c r="D1296" s="25">
        <f>'Smile-IC50-CC50'!B1296</f>
        <v>21.992999999999999</v>
      </c>
      <c r="E1296" s="26">
        <f>'Smile-IC50-CC50'!C1296</f>
        <v>131.91900000000001</v>
      </c>
      <c r="F1296" s="27">
        <f>'Smile-IC50-CC50'!D1296</f>
        <v>5.9982267084981595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6</v>
      </c>
      <c r="M1296">
        <v>0</v>
      </c>
      <c r="N1296">
        <v>0</v>
      </c>
      <c r="O1296">
        <v>381.81799999999998</v>
      </c>
      <c r="P1296">
        <v>4.07</v>
      </c>
      <c r="Q1296">
        <v>621.42999999999995</v>
      </c>
      <c r="R1296">
        <v>46.381999999999998</v>
      </c>
      <c r="S1296">
        <v>55.509</v>
      </c>
      <c r="T1296">
        <v>447.63099999999997</v>
      </c>
      <c r="U1296">
        <v>71.908000000000001</v>
      </c>
      <c r="V1296">
        <v>1128.3440000000001</v>
      </c>
      <c r="W1296">
        <v>1</v>
      </c>
      <c r="X1296">
        <v>5.25</v>
      </c>
      <c r="Y1296" s="33">
        <v>1.46824E-2</v>
      </c>
      <c r="Z1296" s="33">
        <v>8.4483000000000006E-3</v>
      </c>
      <c r="AA1296" s="33">
        <v>0.84346520000000003</v>
      </c>
      <c r="AB1296" s="33">
        <v>39.424999999999997</v>
      </c>
      <c r="AC1296" s="33">
        <v>12.987</v>
      </c>
      <c r="AD1296" s="33">
        <v>17.786999999999999</v>
      </c>
      <c r="AE1296" s="33">
        <v>9.9740000000000002</v>
      </c>
      <c r="AF1296" s="33">
        <v>4.5890000000000004</v>
      </c>
      <c r="AG1296" s="33">
        <v>-5.024</v>
      </c>
      <c r="AH1296" s="33">
        <v>-6.0759999999999996</v>
      </c>
      <c r="AI1296" s="33">
        <v>-6.2</v>
      </c>
      <c r="AJ1296" s="33">
        <v>2947.8620000000001</v>
      </c>
      <c r="AK1296" s="33">
        <v>-0.14199999999999999</v>
      </c>
      <c r="AL1296" s="33">
        <v>3942.2489999999998</v>
      </c>
      <c r="AM1296" s="33">
        <v>-0.39</v>
      </c>
      <c r="AN1296">
        <v>8.8849999999999998</v>
      </c>
      <c r="AO1296">
        <v>0.81100000000000005</v>
      </c>
      <c r="AP1296">
        <v>2</v>
      </c>
      <c r="AQ1296">
        <v>0.41599999999999998</v>
      </c>
      <c r="AR1296">
        <v>3</v>
      </c>
      <c r="AS1296">
        <v>100</v>
      </c>
      <c r="AT1296">
        <v>0</v>
      </c>
      <c r="AU1296">
        <v>0</v>
      </c>
      <c r="AV1296">
        <v>70.192999999999998</v>
      </c>
      <c r="AW1296">
        <v>6</v>
      </c>
      <c r="AX1296">
        <v>0</v>
      </c>
      <c r="AY1296">
        <v>20</v>
      </c>
      <c r="AZ1296">
        <v>0</v>
      </c>
      <c r="BA1296">
        <v>20</v>
      </c>
      <c r="BB1296">
        <v>0</v>
      </c>
      <c r="BC1296">
        <v>27</v>
      </c>
    </row>
    <row r="1297" spans="1:55" x14ac:dyDescent="0.3">
      <c r="A1297" t="str">
        <f>'Smile-IC50-CC50'!A1297</f>
        <v>CHEMBL3930774</v>
      </c>
      <c r="C1297" s="11" t="str">
        <f>'Smile-IC50-CC50'!I1297</f>
        <v>o1cccc1C(=O)\N=c([nH]c(c23)cccc2)\n3CCOc4cc(Cl)ccc4</v>
      </c>
      <c r="D1297" s="25">
        <f>'Smile-IC50-CC50'!B1297</f>
        <v>5.0019999999999998</v>
      </c>
      <c r="E1297" s="26">
        <f>'Smile-IC50-CC50'!C1297</f>
        <v>313.245</v>
      </c>
      <c r="F1297" s="27">
        <f>'Smile-IC50-CC50'!D1297</f>
        <v>62.62395041983207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7</v>
      </c>
      <c r="M1297">
        <v>0</v>
      </c>
      <c r="N1297">
        <v>0</v>
      </c>
      <c r="O1297">
        <v>381.81799999999998</v>
      </c>
      <c r="P1297">
        <v>10.066000000000001</v>
      </c>
      <c r="Q1297">
        <v>653.58199999999999</v>
      </c>
      <c r="R1297">
        <v>50.482999999999997</v>
      </c>
      <c r="S1297">
        <v>56.646999999999998</v>
      </c>
      <c r="T1297">
        <v>474.26100000000002</v>
      </c>
      <c r="U1297">
        <v>72.191999999999993</v>
      </c>
      <c r="V1297">
        <v>1137.759</v>
      </c>
      <c r="W1297">
        <v>0</v>
      </c>
      <c r="X1297">
        <v>3.25</v>
      </c>
      <c r="Y1297" s="33">
        <v>8.90629E-2</v>
      </c>
      <c r="Z1297" s="33">
        <v>0</v>
      </c>
      <c r="AA1297" s="33">
        <v>0.80642659999999999</v>
      </c>
      <c r="AB1297" s="33">
        <v>39.414000000000001</v>
      </c>
      <c r="AC1297" s="33">
        <v>13.031000000000001</v>
      </c>
      <c r="AD1297" s="33">
        <v>16.146999999999998</v>
      </c>
      <c r="AE1297" s="33">
        <v>6.5860000000000003</v>
      </c>
      <c r="AF1297" s="33">
        <v>5.5739999999999998</v>
      </c>
      <c r="AG1297" s="33">
        <v>-6.0759999999999996</v>
      </c>
      <c r="AH1297" s="33">
        <v>-6.8730000000000002</v>
      </c>
      <c r="AI1297" s="33">
        <v>-6.9260000000000002</v>
      </c>
      <c r="AJ1297" s="33">
        <v>2875.5439999999999</v>
      </c>
      <c r="AK1297" s="33">
        <v>-0.26200000000000001</v>
      </c>
      <c r="AL1297" s="33">
        <v>3851.5729999999999</v>
      </c>
      <c r="AM1297" s="33">
        <v>-0.221</v>
      </c>
      <c r="AN1297">
        <v>8.4600000000000009</v>
      </c>
      <c r="AO1297">
        <v>0.75800000000000001</v>
      </c>
      <c r="AP1297">
        <v>2</v>
      </c>
      <c r="AQ1297">
        <v>0.754</v>
      </c>
      <c r="AR1297">
        <v>3</v>
      </c>
      <c r="AS1297">
        <v>100</v>
      </c>
      <c r="AT1297">
        <v>0</v>
      </c>
      <c r="AU1297">
        <v>0</v>
      </c>
      <c r="AV1297">
        <v>64.847999999999999</v>
      </c>
      <c r="AW1297">
        <v>6</v>
      </c>
      <c r="AX1297">
        <v>1</v>
      </c>
      <c r="AY1297">
        <v>20</v>
      </c>
      <c r="AZ1297">
        <v>0</v>
      </c>
      <c r="BA1297">
        <v>20</v>
      </c>
      <c r="BB1297">
        <v>0</v>
      </c>
      <c r="BC1297">
        <v>27</v>
      </c>
    </row>
    <row r="1298" spans="1:55" x14ac:dyDescent="0.3">
      <c r="A1298" t="str">
        <f>'Smile-IC50-CC50'!A1298</f>
        <v>CHEMBL3914968</v>
      </c>
      <c r="C1298" s="11" t="str">
        <f>'Smile-IC50-CC50'!I1298</f>
        <v>c1cc(Cl)ccc1C(=O)\N=c([nH]c(c23)cccc2)\n3CCOc4ccc(F)cc4</v>
      </c>
      <c r="D1298" s="25">
        <f>'Smile-IC50-CC50'!B1298</f>
        <v>45.984999999999999</v>
      </c>
      <c r="E1298" s="26">
        <f>'Smile-IC50-CC50'!C1298</f>
        <v>299.887</v>
      </c>
      <c r="F1298" s="27">
        <f>'Smile-IC50-CC50'!D1298</f>
        <v>6.521409155159291</v>
      </c>
      <c r="G1298">
        <v>2</v>
      </c>
      <c r="H1298">
        <v>0</v>
      </c>
      <c r="I1298">
        <v>0</v>
      </c>
      <c r="J1298">
        <v>0</v>
      </c>
      <c r="K1298">
        <v>0</v>
      </c>
      <c r="L1298">
        <v>7</v>
      </c>
      <c r="M1298">
        <v>0</v>
      </c>
      <c r="N1298">
        <v>0</v>
      </c>
      <c r="O1298">
        <v>409.84699999999998</v>
      </c>
      <c r="P1298">
        <v>7.2119999999999997</v>
      </c>
      <c r="Q1298">
        <v>683.93</v>
      </c>
      <c r="R1298">
        <v>52.103999999999999</v>
      </c>
      <c r="S1298">
        <v>61.220999999999997</v>
      </c>
      <c r="T1298">
        <v>452.09500000000003</v>
      </c>
      <c r="U1298">
        <v>118.511</v>
      </c>
      <c r="V1298">
        <v>1214.5650000000001</v>
      </c>
      <c r="W1298">
        <v>0</v>
      </c>
      <c r="X1298">
        <v>2.75</v>
      </c>
      <c r="Y1298" s="33">
        <v>4.2822800000000001E-2</v>
      </c>
      <c r="Z1298" s="33">
        <v>0</v>
      </c>
      <c r="AA1298" s="33">
        <v>0.80494730000000003</v>
      </c>
      <c r="AB1298" s="33">
        <v>42.276000000000003</v>
      </c>
      <c r="AC1298" s="33">
        <v>13.34</v>
      </c>
      <c r="AD1298" s="33">
        <v>16.477</v>
      </c>
      <c r="AE1298" s="33">
        <v>6.0629999999999997</v>
      </c>
      <c r="AF1298" s="33">
        <v>6.4370000000000003</v>
      </c>
      <c r="AG1298" s="33">
        <v>-7.1150000000000002</v>
      </c>
      <c r="AH1298" s="33">
        <v>-7.76</v>
      </c>
      <c r="AI1298" s="33">
        <v>-6.8440000000000003</v>
      </c>
      <c r="AJ1298" s="33">
        <v>2602.2269999999999</v>
      </c>
      <c r="AK1298" s="33">
        <v>-0.19700000000000001</v>
      </c>
      <c r="AL1298" s="33">
        <v>6201.424</v>
      </c>
      <c r="AM1298" s="33">
        <v>-0.38300000000000001</v>
      </c>
      <c r="AN1298">
        <v>8.4870000000000001</v>
      </c>
      <c r="AO1298">
        <v>0.68600000000000005</v>
      </c>
      <c r="AP1298">
        <v>1</v>
      </c>
      <c r="AQ1298">
        <v>1.111</v>
      </c>
      <c r="AR1298">
        <v>1</v>
      </c>
      <c r="AS1298">
        <v>100</v>
      </c>
      <c r="AT1298">
        <v>46.893000000000001</v>
      </c>
      <c r="AU1298">
        <v>0</v>
      </c>
      <c r="AV1298">
        <v>57.375</v>
      </c>
      <c r="AW1298">
        <v>5</v>
      </c>
      <c r="AX1298">
        <v>1</v>
      </c>
      <c r="AY1298">
        <v>21</v>
      </c>
      <c r="AZ1298">
        <v>0</v>
      </c>
      <c r="BA1298">
        <v>21</v>
      </c>
      <c r="BB1298">
        <v>0</v>
      </c>
      <c r="BC1298">
        <v>29</v>
      </c>
    </row>
    <row r="1299" spans="1:55" x14ac:dyDescent="0.3">
      <c r="A1299" t="str">
        <f>'Smile-IC50-CC50'!A1299</f>
        <v>CHEMBL3921831</v>
      </c>
      <c r="C1299" s="11" t="str">
        <f>'Smile-IC50-CC50'!I1299</f>
        <v>c1cc([N+]([O-])=O)ccc1C(=O)\N=c([nH]c(c23)cccc2)\n3CCOc4ccc(F)cc4</v>
      </c>
      <c r="D1299" s="25">
        <f>'Smile-IC50-CC50'!B1299</f>
        <v>228.44499999999999</v>
      </c>
      <c r="E1299" s="26">
        <f>'Smile-IC50-CC50'!C1299</f>
        <v>1072.44</v>
      </c>
      <c r="F1299" s="27">
        <f>'Smile-IC50-CC50'!D1299</f>
        <v>4.6945216572916895</v>
      </c>
      <c r="G1299">
        <v>2</v>
      </c>
      <c r="H1299">
        <v>0</v>
      </c>
      <c r="I1299">
        <v>0</v>
      </c>
      <c r="J1299">
        <v>0</v>
      </c>
      <c r="K1299">
        <v>0</v>
      </c>
      <c r="L1299">
        <v>8</v>
      </c>
      <c r="M1299">
        <v>0</v>
      </c>
      <c r="N1299">
        <v>-2</v>
      </c>
      <c r="O1299">
        <v>420.399</v>
      </c>
      <c r="P1299">
        <v>10.756</v>
      </c>
      <c r="Q1299">
        <v>703.33900000000006</v>
      </c>
      <c r="R1299">
        <v>49.021999999999998</v>
      </c>
      <c r="S1299">
        <v>157.86199999999999</v>
      </c>
      <c r="T1299">
        <v>450.16399999999999</v>
      </c>
      <c r="U1299">
        <v>46.290999999999997</v>
      </c>
      <c r="V1299">
        <v>1247.482</v>
      </c>
      <c r="W1299">
        <v>0</v>
      </c>
      <c r="X1299">
        <v>3.75</v>
      </c>
      <c r="Y1299" s="33">
        <v>9.2744099999999996E-2</v>
      </c>
      <c r="Z1299" s="33">
        <v>0</v>
      </c>
      <c r="AA1299" s="33">
        <v>0.79681340000000001</v>
      </c>
      <c r="AB1299" s="33">
        <v>42.932000000000002</v>
      </c>
      <c r="AC1299" s="33">
        <v>13.837</v>
      </c>
      <c r="AD1299" s="33">
        <v>17.991</v>
      </c>
      <c r="AE1299" s="33">
        <v>7.4930000000000003</v>
      </c>
      <c r="AF1299" s="33">
        <v>5.2190000000000003</v>
      </c>
      <c r="AG1299" s="33">
        <v>-6.4809999999999999</v>
      </c>
      <c r="AH1299" s="33">
        <v>-7.52</v>
      </c>
      <c r="AI1299" s="33">
        <v>-6.9669999999999996</v>
      </c>
      <c r="AJ1299" s="33">
        <v>315.42399999999998</v>
      </c>
      <c r="AK1299" s="33">
        <v>-1.4630000000000001</v>
      </c>
      <c r="AL1299" s="33">
        <v>254.85599999999999</v>
      </c>
      <c r="AM1299" s="33">
        <v>-2.0750000000000002</v>
      </c>
      <c r="AN1299">
        <v>8.8249999999999993</v>
      </c>
      <c r="AO1299">
        <v>1.7809999999999999</v>
      </c>
      <c r="AP1299">
        <v>2</v>
      </c>
      <c r="AQ1299">
        <v>0.89700000000000002</v>
      </c>
      <c r="AR1299">
        <v>1</v>
      </c>
      <c r="AS1299">
        <v>89.269000000000005</v>
      </c>
      <c r="AT1299">
        <v>46.290999999999997</v>
      </c>
      <c r="AU1299">
        <v>0</v>
      </c>
      <c r="AV1299">
        <v>103.51300000000001</v>
      </c>
      <c r="AW1299">
        <v>8</v>
      </c>
      <c r="AX1299">
        <v>1</v>
      </c>
      <c r="AY1299">
        <v>21</v>
      </c>
      <c r="AZ1299">
        <v>0</v>
      </c>
      <c r="BA1299">
        <v>21</v>
      </c>
      <c r="BB1299">
        <v>0</v>
      </c>
      <c r="BC1299">
        <v>31</v>
      </c>
    </row>
    <row r="1300" spans="1:55" x14ac:dyDescent="0.3">
      <c r="A1300" t="str">
        <f>'Smile-IC50-CC50'!A1300</f>
        <v>CHEMBL3958222</v>
      </c>
      <c r="C1300" s="11" t="str">
        <f>'Smile-IC50-CC50'!I1300</f>
        <v>s1cccc1C(=O)\N=c([nH]c(c23)cccc2)\n3CCOc4ccc(cc4)OC</v>
      </c>
      <c r="D1300" s="25">
        <f>'Smile-IC50-CC50'!B1300</f>
        <v>177.21899999999999</v>
      </c>
      <c r="E1300" s="26">
        <f>'Smile-IC50-CC50'!C1300</f>
        <v>1001.184</v>
      </c>
      <c r="F1300" s="27">
        <f>'Smile-IC50-CC50'!D1300</f>
        <v>5.6494168232525857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8</v>
      </c>
      <c r="M1300">
        <v>0</v>
      </c>
      <c r="N1300">
        <v>0</v>
      </c>
      <c r="O1300">
        <v>393.459</v>
      </c>
      <c r="P1300">
        <v>6.633</v>
      </c>
      <c r="Q1300">
        <v>670.25300000000004</v>
      </c>
      <c r="R1300">
        <v>151.28800000000001</v>
      </c>
      <c r="S1300">
        <v>74.87</v>
      </c>
      <c r="T1300">
        <v>397.27800000000002</v>
      </c>
      <c r="U1300">
        <v>46.817</v>
      </c>
      <c r="V1300">
        <v>1206.018</v>
      </c>
      <c r="W1300">
        <v>0</v>
      </c>
      <c r="X1300">
        <v>3.5</v>
      </c>
      <c r="Y1300" s="33">
        <v>3.6484099999999998E-2</v>
      </c>
      <c r="Z1300" s="33">
        <v>0</v>
      </c>
      <c r="AA1300" s="33">
        <v>0.81751439999999997</v>
      </c>
      <c r="AB1300" s="33">
        <v>40.768000000000001</v>
      </c>
      <c r="AC1300" s="33">
        <v>13.084</v>
      </c>
      <c r="AD1300" s="33">
        <v>15.906000000000001</v>
      </c>
      <c r="AE1300" s="33">
        <v>6.2430000000000003</v>
      </c>
      <c r="AF1300" s="33">
        <v>5.5839999999999996</v>
      </c>
      <c r="AG1300" s="33">
        <v>-5.9880000000000004</v>
      </c>
      <c r="AH1300" s="33">
        <v>-7.0039999999999996</v>
      </c>
      <c r="AI1300" s="33">
        <v>-6.3789999999999996</v>
      </c>
      <c r="AJ1300" s="33">
        <v>1931.566</v>
      </c>
      <c r="AK1300" s="33">
        <v>-0.55100000000000005</v>
      </c>
      <c r="AL1300" s="33">
        <v>1819.0609999999999</v>
      </c>
      <c r="AM1300" s="33">
        <v>-0.73199999999999998</v>
      </c>
      <c r="AN1300">
        <v>8.3539999999999992</v>
      </c>
      <c r="AO1300">
        <v>0.87</v>
      </c>
      <c r="AP1300">
        <v>3</v>
      </c>
      <c r="AQ1300">
        <v>0.84299999999999997</v>
      </c>
      <c r="AR1300">
        <v>3</v>
      </c>
      <c r="AS1300">
        <v>100</v>
      </c>
      <c r="AT1300">
        <v>0</v>
      </c>
      <c r="AU1300">
        <v>0</v>
      </c>
      <c r="AV1300">
        <v>64.233000000000004</v>
      </c>
      <c r="AW1300">
        <v>6</v>
      </c>
      <c r="AX1300">
        <v>1</v>
      </c>
      <c r="AY1300">
        <v>20</v>
      </c>
      <c r="AZ1300">
        <v>0</v>
      </c>
      <c r="BA1300">
        <v>20</v>
      </c>
      <c r="BB1300">
        <v>0</v>
      </c>
      <c r="BC1300">
        <v>28</v>
      </c>
    </row>
    <row r="1301" spans="1:55" x14ac:dyDescent="0.3">
      <c r="A1301" t="str">
        <f>'Smile-IC50-CC50'!A1301</f>
        <v>CHEMBL3940576</v>
      </c>
      <c r="C1301" s="11" t="str">
        <f>'Smile-IC50-CC50'!I1301</f>
        <v>s1cccc1C(=O)\N=c([nH]c(c23)cccc2)\n3CCOc(c4C)cccc4</v>
      </c>
      <c r="D1301" s="25">
        <f>'Smile-IC50-CC50'!B1301</f>
        <v>12.532</v>
      </c>
      <c r="E1301" s="26">
        <f>'Smile-IC50-CC50'!C1301</f>
        <v>59.866999999999997</v>
      </c>
      <c r="F1301" s="27">
        <f>'Smile-IC50-CC50'!D1301</f>
        <v>4.7771305458027449</v>
      </c>
      <c r="G1301">
        <v>2</v>
      </c>
      <c r="H1301">
        <v>0</v>
      </c>
      <c r="I1301">
        <v>0</v>
      </c>
      <c r="J1301">
        <v>0</v>
      </c>
      <c r="K1301">
        <v>0</v>
      </c>
      <c r="L1301">
        <v>7</v>
      </c>
      <c r="M1301">
        <v>0</v>
      </c>
      <c r="N1301">
        <v>0</v>
      </c>
      <c r="O1301">
        <v>377.46</v>
      </c>
      <c r="P1301">
        <v>4.5449999999999999</v>
      </c>
      <c r="Q1301">
        <v>690.80700000000002</v>
      </c>
      <c r="R1301">
        <v>116.51</v>
      </c>
      <c r="S1301">
        <v>59.515999999999998</v>
      </c>
      <c r="T1301">
        <v>470.31700000000001</v>
      </c>
      <c r="U1301">
        <v>44.463000000000001</v>
      </c>
      <c r="V1301">
        <v>1201.3969999999999</v>
      </c>
      <c r="W1301">
        <v>0</v>
      </c>
      <c r="X1301">
        <v>2.75</v>
      </c>
      <c r="Y1301" s="33">
        <v>1.71971E-2</v>
      </c>
      <c r="Z1301" s="33">
        <v>0</v>
      </c>
      <c r="AA1301" s="33">
        <v>0.79116370000000003</v>
      </c>
      <c r="AB1301" s="33">
        <v>41.923000000000002</v>
      </c>
      <c r="AC1301" s="33">
        <v>13.468</v>
      </c>
      <c r="AD1301" s="33">
        <v>15.593</v>
      </c>
      <c r="AE1301" s="33">
        <v>6.1660000000000004</v>
      </c>
      <c r="AF1301" s="33">
        <v>6.1020000000000003</v>
      </c>
      <c r="AG1301" s="33">
        <v>-6.9219999999999997</v>
      </c>
      <c r="AH1301" s="33">
        <v>-7.0119999999999996</v>
      </c>
      <c r="AI1301" s="33">
        <v>-7.1539999999999999</v>
      </c>
      <c r="AJ1301" s="33">
        <v>2700.893</v>
      </c>
      <c r="AK1301" s="33">
        <v>-0.38300000000000001</v>
      </c>
      <c r="AL1301" s="33">
        <v>2537.0439999999999</v>
      </c>
      <c r="AM1301" s="33">
        <v>-0.28799999999999998</v>
      </c>
      <c r="AN1301">
        <v>8.4870000000000001</v>
      </c>
      <c r="AO1301">
        <v>0.85499999999999998</v>
      </c>
      <c r="AP1301">
        <v>3</v>
      </c>
      <c r="AQ1301">
        <v>1.073</v>
      </c>
      <c r="AR1301">
        <v>1</v>
      </c>
      <c r="AS1301">
        <v>100</v>
      </c>
      <c r="AT1301">
        <v>0</v>
      </c>
      <c r="AU1301">
        <v>0</v>
      </c>
      <c r="AV1301">
        <v>56.302</v>
      </c>
      <c r="AW1301">
        <v>5</v>
      </c>
      <c r="AX1301">
        <v>1</v>
      </c>
      <c r="AY1301">
        <v>20</v>
      </c>
      <c r="AZ1301">
        <v>0</v>
      </c>
      <c r="BA1301">
        <v>20</v>
      </c>
      <c r="BB1301">
        <v>0</v>
      </c>
      <c r="BC1301">
        <v>27</v>
      </c>
    </row>
    <row r="1302" spans="1:55" x14ac:dyDescent="0.3">
      <c r="A1302" t="str">
        <f>'Smile-IC50-CC50'!A1302</f>
        <v>CHEMBL1328707</v>
      </c>
      <c r="C1302" s="11" t="str">
        <f>'Smile-IC50-CC50'!I1302</f>
        <v>o1cccc1C(=O)Nc(n2)n(c(c23)cccc3)CCOc4ccccc4</v>
      </c>
      <c r="D1302" s="25">
        <f>'Smile-IC50-CC50'!B1302</f>
        <v>14.901999999999999</v>
      </c>
      <c r="E1302" s="26">
        <f>'Smile-IC50-CC50'!C1302</f>
        <v>750.80600000000004</v>
      </c>
      <c r="F1302" s="27">
        <f>'Smile-IC50-CC50'!D1302</f>
        <v>50.382901623943098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6</v>
      </c>
      <c r="M1302">
        <v>0</v>
      </c>
      <c r="N1302">
        <v>0</v>
      </c>
      <c r="O1302">
        <v>347.37299999999999</v>
      </c>
      <c r="P1302">
        <v>7.827</v>
      </c>
      <c r="Q1302">
        <v>636.697</v>
      </c>
      <c r="R1302">
        <v>58.119</v>
      </c>
      <c r="S1302">
        <v>73.417000000000002</v>
      </c>
      <c r="T1302">
        <v>505.161</v>
      </c>
      <c r="U1302">
        <v>0</v>
      </c>
      <c r="V1302">
        <v>1107.2070000000001</v>
      </c>
      <c r="W1302">
        <v>1</v>
      </c>
      <c r="X1302">
        <v>5.25</v>
      </c>
      <c r="Y1302" s="33">
        <v>5.5332699999999999E-2</v>
      </c>
      <c r="Z1302" s="33">
        <v>8.2456999999999999E-3</v>
      </c>
      <c r="AA1302" s="33">
        <v>0.81292679999999995</v>
      </c>
      <c r="AB1302" s="33">
        <v>39.128</v>
      </c>
      <c r="AC1302" s="33">
        <v>12.787000000000001</v>
      </c>
      <c r="AD1302" s="33">
        <v>17.945</v>
      </c>
      <c r="AE1302" s="33">
        <v>10.499000000000001</v>
      </c>
      <c r="AF1302" s="33">
        <v>4.1109999999999998</v>
      </c>
      <c r="AG1302" s="33">
        <v>-4.9800000000000004</v>
      </c>
      <c r="AH1302" s="33">
        <v>-5.3780000000000001</v>
      </c>
      <c r="AI1302" s="33">
        <v>-6.968</v>
      </c>
      <c r="AJ1302" s="33">
        <v>1993.835</v>
      </c>
      <c r="AK1302" s="33">
        <v>-0.53900000000000003</v>
      </c>
      <c r="AL1302" s="33">
        <v>1042.9860000000001</v>
      </c>
      <c r="AM1302" s="33">
        <v>-0.51700000000000002</v>
      </c>
      <c r="AN1302">
        <v>8.6300000000000008</v>
      </c>
      <c r="AO1302">
        <v>0.78800000000000003</v>
      </c>
      <c r="AP1302">
        <v>2</v>
      </c>
      <c r="AQ1302">
        <v>0.34599999999999997</v>
      </c>
      <c r="AR1302">
        <v>3</v>
      </c>
      <c r="AS1302">
        <v>100</v>
      </c>
      <c r="AT1302">
        <v>0</v>
      </c>
      <c r="AU1302">
        <v>0</v>
      </c>
      <c r="AV1302">
        <v>69.094999999999999</v>
      </c>
      <c r="AW1302">
        <v>6</v>
      </c>
      <c r="AX1302">
        <v>0</v>
      </c>
      <c r="AY1302">
        <v>20</v>
      </c>
      <c r="AZ1302">
        <v>0</v>
      </c>
      <c r="BA1302">
        <v>20</v>
      </c>
      <c r="BB1302">
        <v>0</v>
      </c>
      <c r="BC1302">
        <v>26</v>
      </c>
    </row>
    <row r="1303" spans="1:55" x14ac:dyDescent="0.3">
      <c r="A1303" t="str">
        <f>'Smile-IC50-CC50'!A1303</f>
        <v>CHEMBL3969054</v>
      </c>
      <c r="C1303" s="11" t="str">
        <f>'Smile-IC50-CC50'!I1303</f>
        <v>C=CCn1/c(=N/[H])n(c(c12)cccc2)CCCOc3ccc(F)cc3</v>
      </c>
      <c r="D1303" s="25">
        <f>'Smile-IC50-CC50'!B1303</f>
        <v>4.0220000000000002</v>
      </c>
      <c r="E1303" s="26">
        <f>'Smile-IC50-CC50'!C1303</f>
        <v>32.545000000000002</v>
      </c>
      <c r="F1303" s="27">
        <f>'Smile-IC50-CC50'!D1303</f>
        <v>8.0917454002983593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8</v>
      </c>
      <c r="M1303">
        <v>0</v>
      </c>
      <c r="N1303">
        <v>0</v>
      </c>
      <c r="O1303">
        <v>325.38499999999999</v>
      </c>
      <c r="P1303">
        <v>3.2120000000000002</v>
      </c>
      <c r="Q1303">
        <v>632.60599999999999</v>
      </c>
      <c r="R1303">
        <v>188.952</v>
      </c>
      <c r="S1303">
        <v>31.219000000000001</v>
      </c>
      <c r="T1303">
        <v>365.64</v>
      </c>
      <c r="U1303">
        <v>46.795000000000002</v>
      </c>
      <c r="V1303">
        <v>1085.2719999999999</v>
      </c>
      <c r="W1303">
        <v>1</v>
      </c>
      <c r="X1303">
        <v>1.75</v>
      </c>
      <c r="Y1303" s="33">
        <v>9.5038999999999992E-3</v>
      </c>
      <c r="Z1303" s="33">
        <v>2.7663000000000002E-3</v>
      </c>
      <c r="AA1303" s="33">
        <v>0.80734159999999999</v>
      </c>
      <c r="AB1303" s="33">
        <v>35.634</v>
      </c>
      <c r="AC1303" s="33">
        <v>10.987</v>
      </c>
      <c r="AD1303" s="33">
        <v>13.906000000000001</v>
      </c>
      <c r="AE1303" s="33">
        <v>5.3810000000000002</v>
      </c>
      <c r="AF1303" s="33">
        <v>5.7370000000000001</v>
      </c>
      <c r="AG1303" s="33">
        <v>-6.0650000000000004</v>
      </c>
      <c r="AH1303" s="33">
        <v>-5.9960000000000004</v>
      </c>
      <c r="AI1303" s="33">
        <v>-6.3929999999999998</v>
      </c>
      <c r="AJ1303" s="33">
        <v>5010.174</v>
      </c>
      <c r="AK1303" s="33">
        <v>-0.123</v>
      </c>
      <c r="AL1303" s="33">
        <v>5095.1099999999997</v>
      </c>
      <c r="AM1303" s="33">
        <v>-3.9E-2</v>
      </c>
      <c r="AN1303">
        <v>7.9829999999999997</v>
      </c>
      <c r="AO1303">
        <v>0.154</v>
      </c>
      <c r="AP1303">
        <v>3</v>
      </c>
      <c r="AQ1303">
        <v>0.89600000000000002</v>
      </c>
      <c r="AR1303">
        <v>3</v>
      </c>
      <c r="AS1303">
        <v>100</v>
      </c>
      <c r="AT1303">
        <v>46.795000000000002</v>
      </c>
      <c r="AU1303">
        <v>0</v>
      </c>
      <c r="AV1303">
        <v>32.667000000000002</v>
      </c>
      <c r="AW1303">
        <v>4</v>
      </c>
      <c r="AX1303">
        <v>1</v>
      </c>
      <c r="AY1303">
        <v>15</v>
      </c>
      <c r="AZ1303">
        <v>0</v>
      </c>
      <c r="BA1303">
        <v>15</v>
      </c>
      <c r="BB1303">
        <v>0</v>
      </c>
      <c r="BC1303">
        <v>24</v>
      </c>
    </row>
    <row r="1304" spans="1:55" x14ac:dyDescent="0.3">
      <c r="A1304" t="str">
        <f>'Smile-IC50-CC50'!A1304</f>
        <v>CHEMBL3940115</v>
      </c>
      <c r="C1304" s="11" t="str">
        <f>'Smile-IC50-CC50'!I1304</f>
        <v>c1cc(Cl)ccc1OCCn2/c(=N\[H])n(CO)c(c23)cccc3</v>
      </c>
      <c r="D1304" s="25">
        <f>'Smile-IC50-CC50'!B1304</f>
        <v>1.63</v>
      </c>
      <c r="E1304" s="26">
        <f>'Smile-IC50-CC50'!C1304</f>
        <v>14.452999999999999</v>
      </c>
      <c r="F1304" s="27">
        <f>'Smile-IC50-CC50'!D1304</f>
        <v>8.8668711656441719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7</v>
      </c>
      <c r="M1304">
        <v>0</v>
      </c>
      <c r="N1304">
        <v>0</v>
      </c>
      <c r="O1304">
        <v>317.774</v>
      </c>
      <c r="P1304">
        <v>3.8279999999999998</v>
      </c>
      <c r="Q1304">
        <v>578.44799999999998</v>
      </c>
      <c r="R1304">
        <v>96.435000000000002</v>
      </c>
      <c r="S1304">
        <v>89.838999999999999</v>
      </c>
      <c r="T1304">
        <v>320.65800000000002</v>
      </c>
      <c r="U1304">
        <v>71.516000000000005</v>
      </c>
      <c r="V1304">
        <v>980.76</v>
      </c>
      <c r="W1304">
        <v>2</v>
      </c>
      <c r="X1304">
        <v>3.45</v>
      </c>
      <c r="Y1304" s="33">
        <v>1.4942E-2</v>
      </c>
      <c r="Z1304" s="33">
        <v>8.4346999999999998E-3</v>
      </c>
      <c r="AA1304" s="33">
        <v>0.82529569999999997</v>
      </c>
      <c r="AB1304" s="33">
        <v>31.664000000000001</v>
      </c>
      <c r="AC1304" s="33">
        <v>11.102</v>
      </c>
      <c r="AD1304" s="33">
        <v>15.38</v>
      </c>
      <c r="AE1304" s="33">
        <v>8.7119999999999997</v>
      </c>
      <c r="AF1304" s="33">
        <v>3.8140000000000001</v>
      </c>
      <c r="AG1304" s="33">
        <v>-4.5839999999999996</v>
      </c>
      <c r="AH1304" s="33">
        <v>-5.085</v>
      </c>
      <c r="AI1304" s="33">
        <v>-5.8879999999999999</v>
      </c>
      <c r="AJ1304" s="33">
        <v>1393.0160000000001</v>
      </c>
      <c r="AK1304" s="33">
        <v>-0.56200000000000006</v>
      </c>
      <c r="AL1304" s="33">
        <v>1744.6659999999999</v>
      </c>
      <c r="AM1304" s="33">
        <v>-1.3740000000000001</v>
      </c>
      <c r="AN1304">
        <v>8.0180000000000007</v>
      </c>
      <c r="AO1304">
        <v>5.1999999999999998E-2</v>
      </c>
      <c r="AP1304">
        <v>2</v>
      </c>
      <c r="AQ1304">
        <v>0.24099999999999999</v>
      </c>
      <c r="AR1304">
        <v>3</v>
      </c>
      <c r="AS1304">
        <v>100</v>
      </c>
      <c r="AT1304">
        <v>0</v>
      </c>
      <c r="AU1304">
        <v>0</v>
      </c>
      <c r="AV1304">
        <v>57.304000000000002</v>
      </c>
      <c r="AW1304">
        <v>5</v>
      </c>
      <c r="AX1304">
        <v>0</v>
      </c>
      <c r="AY1304">
        <v>15</v>
      </c>
      <c r="AZ1304">
        <v>0</v>
      </c>
      <c r="BA1304">
        <v>15</v>
      </c>
      <c r="BB1304">
        <v>0</v>
      </c>
      <c r="BC1304">
        <v>22</v>
      </c>
    </row>
    <row r="1305" spans="1:55" x14ac:dyDescent="0.3">
      <c r="A1305" t="str">
        <f>'Smile-IC50-CC50'!A1305</f>
        <v>CHEMBL3958004</v>
      </c>
      <c r="C1305" s="11" t="str">
        <f>'Smile-IC50-CC50'!I1305</f>
        <v>c1cccc(c12)n(c(=N\[H])\n2CC(=O)N)CCOc3ccc(F)cc3</v>
      </c>
      <c r="D1305" s="25">
        <f>'Smile-IC50-CC50'!B1305</f>
        <v>19.992000000000001</v>
      </c>
      <c r="E1305" s="26">
        <f>'Smile-IC50-CC50'!C1305</f>
        <v>458.74900000000002</v>
      </c>
      <c r="F1305" s="27">
        <f>'Smile-IC50-CC50'!D1305</f>
        <v>22.946628651460586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7</v>
      </c>
      <c r="M1305">
        <v>0</v>
      </c>
      <c r="N1305">
        <v>-1</v>
      </c>
      <c r="O1305">
        <v>328.34500000000003</v>
      </c>
      <c r="P1305">
        <v>4.4649999999999999</v>
      </c>
      <c r="Q1305">
        <v>584.51300000000003</v>
      </c>
      <c r="R1305">
        <v>98.111999999999995</v>
      </c>
      <c r="S1305">
        <v>132.12899999999999</v>
      </c>
      <c r="T1305">
        <v>307.476</v>
      </c>
      <c r="U1305">
        <v>46.795000000000002</v>
      </c>
      <c r="V1305">
        <v>1018.519</v>
      </c>
      <c r="W1305">
        <v>3</v>
      </c>
      <c r="X1305">
        <v>4.25</v>
      </c>
      <c r="Y1305" s="33">
        <v>1.9571000000000002E-2</v>
      </c>
      <c r="Z1305" s="33">
        <v>1.25938E-2</v>
      </c>
      <c r="AA1305" s="33">
        <v>0.83756169999999996</v>
      </c>
      <c r="AB1305" s="33">
        <v>33.048999999999999</v>
      </c>
      <c r="AC1305" s="33">
        <v>11.127000000000001</v>
      </c>
      <c r="AD1305" s="33">
        <v>17.931999999999999</v>
      </c>
      <c r="AE1305" s="33">
        <v>13.625999999999999</v>
      </c>
      <c r="AF1305" s="33">
        <v>2.528</v>
      </c>
      <c r="AG1305" s="33">
        <v>-3.0880000000000001</v>
      </c>
      <c r="AH1305" s="33">
        <v>-4.2649999999999997</v>
      </c>
      <c r="AI1305" s="33">
        <v>-4.2519999999999998</v>
      </c>
      <c r="AJ1305" s="33">
        <v>300.99099999999999</v>
      </c>
      <c r="AK1305" s="33">
        <v>-0.999</v>
      </c>
      <c r="AL1305" s="33">
        <v>470.78300000000002</v>
      </c>
      <c r="AM1305" s="33">
        <v>-2.1989999999999998</v>
      </c>
      <c r="AN1305">
        <v>7.915</v>
      </c>
      <c r="AO1305">
        <v>-1E-3</v>
      </c>
      <c r="AP1305">
        <v>4</v>
      </c>
      <c r="AQ1305">
        <v>-0.189</v>
      </c>
      <c r="AR1305">
        <v>3</v>
      </c>
      <c r="AS1305">
        <v>86.106999999999999</v>
      </c>
      <c r="AT1305">
        <v>46.795000000000002</v>
      </c>
      <c r="AU1305">
        <v>33.212000000000003</v>
      </c>
      <c r="AV1305">
        <v>84.644000000000005</v>
      </c>
      <c r="AW1305">
        <v>6</v>
      </c>
      <c r="AX1305">
        <v>0</v>
      </c>
      <c r="AY1305">
        <v>15</v>
      </c>
      <c r="AZ1305">
        <v>0</v>
      </c>
      <c r="BA1305">
        <v>15</v>
      </c>
      <c r="BB1305">
        <v>0</v>
      </c>
      <c r="BC1305">
        <v>24</v>
      </c>
    </row>
    <row r="1306" spans="1:55" x14ac:dyDescent="0.3">
      <c r="A1306" t="str">
        <f>'Smile-IC50-CC50'!A1306</f>
        <v>CHEMBL3986683</v>
      </c>
      <c r="C1306" s="11" t="str">
        <f>'Smile-IC50-CC50'!I1306</f>
        <v>c1cccc(c12)n(c(=N\[H])\n2CC(=O)N)CCOc(cc3)ccc3C</v>
      </c>
      <c r="D1306" s="25">
        <f>'Smile-IC50-CC50'!B1306</f>
        <v>12.917999999999999</v>
      </c>
      <c r="E1306" s="26">
        <f>'Smile-IC50-CC50'!C1306</f>
        <v>111.358</v>
      </c>
      <c r="F1306" s="27">
        <f>'Smile-IC50-CC50'!D1306</f>
        <v>8.620374671001704</v>
      </c>
      <c r="G1306">
        <v>0</v>
      </c>
      <c r="H1306">
        <v>0</v>
      </c>
      <c r="I1306">
        <v>0</v>
      </c>
      <c r="J1306">
        <v>0</v>
      </c>
      <c r="K1306">
        <v>1</v>
      </c>
      <c r="L1306">
        <v>7</v>
      </c>
      <c r="M1306">
        <v>0</v>
      </c>
      <c r="N1306">
        <v>-2</v>
      </c>
      <c r="O1306">
        <v>324.38200000000001</v>
      </c>
      <c r="P1306">
        <v>7.3049999999999997</v>
      </c>
      <c r="Q1306">
        <v>617.846</v>
      </c>
      <c r="R1306">
        <v>179.58500000000001</v>
      </c>
      <c r="S1306">
        <v>146.29300000000001</v>
      </c>
      <c r="T1306">
        <v>291.96899999999999</v>
      </c>
      <c r="U1306">
        <v>0</v>
      </c>
      <c r="V1306">
        <v>1063.1600000000001</v>
      </c>
      <c r="W1306">
        <v>3</v>
      </c>
      <c r="X1306">
        <v>4.25</v>
      </c>
      <c r="Y1306" s="33">
        <v>5.0193000000000002E-2</v>
      </c>
      <c r="Z1306" s="33">
        <v>1.1914299999999999E-2</v>
      </c>
      <c r="AA1306" s="33">
        <v>0.81536220000000004</v>
      </c>
      <c r="AB1306" s="33">
        <v>34.686999999999998</v>
      </c>
      <c r="AC1306" s="33">
        <v>11.821999999999999</v>
      </c>
      <c r="AD1306" s="33">
        <v>18.669</v>
      </c>
      <c r="AE1306" s="33">
        <v>13.731</v>
      </c>
      <c r="AF1306" s="33">
        <v>2.4940000000000002</v>
      </c>
      <c r="AG1306" s="33">
        <v>-3.4249999999999998</v>
      </c>
      <c r="AH1306" s="33">
        <v>-4.1870000000000003</v>
      </c>
      <c r="AI1306" s="33">
        <v>-4.5380000000000003</v>
      </c>
      <c r="AJ1306" s="33">
        <v>218.166</v>
      </c>
      <c r="AK1306" s="33">
        <v>-1.325</v>
      </c>
      <c r="AL1306" s="33">
        <v>186.76599999999999</v>
      </c>
      <c r="AM1306" s="33">
        <v>-2.5150000000000001</v>
      </c>
      <c r="AN1306">
        <v>7.9109999999999996</v>
      </c>
      <c r="AO1306">
        <v>-3.5999999999999997E-2</v>
      </c>
      <c r="AP1306">
        <v>5</v>
      </c>
      <c r="AQ1306">
        <v>-8.8999999999999996E-2</v>
      </c>
      <c r="AR1306">
        <v>3</v>
      </c>
      <c r="AS1306">
        <v>83.408000000000001</v>
      </c>
      <c r="AT1306">
        <v>0</v>
      </c>
      <c r="AU1306">
        <v>33.896999999999998</v>
      </c>
      <c r="AV1306">
        <v>87.554000000000002</v>
      </c>
      <c r="AW1306">
        <v>6</v>
      </c>
      <c r="AX1306">
        <v>0</v>
      </c>
      <c r="AY1306">
        <v>15</v>
      </c>
      <c r="AZ1306">
        <v>0</v>
      </c>
      <c r="BA1306">
        <v>15</v>
      </c>
      <c r="BB1306">
        <v>0</v>
      </c>
      <c r="BC1306">
        <v>24</v>
      </c>
    </row>
    <row r="1307" spans="1:55" x14ac:dyDescent="0.3">
      <c r="A1307" t="str">
        <f>'Smile-IC50-CC50'!A1307</f>
        <v>CHEMBL3920233</v>
      </c>
      <c r="C1307" s="11" t="str">
        <f>'Smile-IC50-CC50'!I1307</f>
        <v>c1cccc(c12)n(c(=N\[H])\n2CC(=O)N)CCOc(cc3)ccc3C(C)(C)C</v>
      </c>
      <c r="D1307" s="25">
        <f>'Smile-IC50-CC50'!B1307</f>
        <v>11.081</v>
      </c>
      <c r="E1307" s="26">
        <f>'Smile-IC50-CC50'!C1307</f>
        <v>61.003999999999998</v>
      </c>
      <c r="F1307" s="27">
        <f>'Smile-IC50-CC50'!D1307</f>
        <v>5.505279306921758</v>
      </c>
      <c r="G1307">
        <v>1</v>
      </c>
      <c r="H1307">
        <v>0</v>
      </c>
      <c r="I1307">
        <v>0</v>
      </c>
      <c r="J1307">
        <v>0</v>
      </c>
      <c r="K1307">
        <v>1</v>
      </c>
      <c r="L1307">
        <v>8</v>
      </c>
      <c r="M1307">
        <v>0</v>
      </c>
      <c r="N1307">
        <v>-2</v>
      </c>
      <c r="O1307">
        <v>366.46199999999999</v>
      </c>
      <c r="P1307">
        <v>7.7050000000000001</v>
      </c>
      <c r="Q1307">
        <v>679.01700000000005</v>
      </c>
      <c r="R1307">
        <v>292.77800000000002</v>
      </c>
      <c r="S1307">
        <v>146.405</v>
      </c>
      <c r="T1307">
        <v>239.834</v>
      </c>
      <c r="U1307">
        <v>0</v>
      </c>
      <c r="V1307">
        <v>1206.421</v>
      </c>
      <c r="W1307">
        <v>3</v>
      </c>
      <c r="X1307">
        <v>4.25</v>
      </c>
      <c r="Y1307" s="33">
        <v>4.9215299999999997E-2</v>
      </c>
      <c r="Z1307" s="33">
        <v>1.0841E-2</v>
      </c>
      <c r="AA1307" s="33">
        <v>0.80714200000000003</v>
      </c>
      <c r="AB1307" s="33">
        <v>39.280999999999999</v>
      </c>
      <c r="AC1307" s="33">
        <v>12.843999999999999</v>
      </c>
      <c r="AD1307" s="33">
        <v>20.152000000000001</v>
      </c>
      <c r="AE1307" s="33">
        <v>13.304</v>
      </c>
      <c r="AF1307" s="33">
        <v>3.319</v>
      </c>
      <c r="AG1307" s="33">
        <v>-4.3140000000000001</v>
      </c>
      <c r="AH1307" s="33">
        <v>-5.0170000000000003</v>
      </c>
      <c r="AI1307" s="33">
        <v>-4.4219999999999997</v>
      </c>
      <c r="AJ1307" s="33">
        <v>217.63200000000001</v>
      </c>
      <c r="AK1307" s="33">
        <v>-1.417</v>
      </c>
      <c r="AL1307" s="33">
        <v>186.27199999999999</v>
      </c>
      <c r="AM1307" s="33">
        <v>-2.605</v>
      </c>
      <c r="AN1307">
        <v>7.891</v>
      </c>
      <c r="AO1307">
        <v>-0.13200000000000001</v>
      </c>
      <c r="AP1307">
        <v>4</v>
      </c>
      <c r="AQ1307">
        <v>0.23799999999999999</v>
      </c>
      <c r="AR1307">
        <v>3</v>
      </c>
      <c r="AS1307">
        <v>88.221000000000004</v>
      </c>
      <c r="AT1307">
        <v>0</v>
      </c>
      <c r="AU1307">
        <v>33.896999999999998</v>
      </c>
      <c r="AV1307">
        <v>86.087999999999994</v>
      </c>
      <c r="AW1307">
        <v>6</v>
      </c>
      <c r="AX1307">
        <v>0</v>
      </c>
      <c r="AY1307">
        <v>15</v>
      </c>
      <c r="AZ1307">
        <v>0</v>
      </c>
      <c r="BA1307">
        <v>15</v>
      </c>
      <c r="BB1307">
        <v>0</v>
      </c>
      <c r="BC1307">
        <v>27</v>
      </c>
    </row>
    <row r="1308" spans="1:55" x14ac:dyDescent="0.3">
      <c r="A1308" t="str">
        <f>'Smile-IC50-CC50'!A1308</f>
        <v>CHEMBL3915851</v>
      </c>
      <c r="C1308" s="11" t="str">
        <f>'Smile-IC50-CC50'!I1308</f>
        <v>CC(C)(C)c1ccc(cc1)OCCn(c(c23)cccc2)c(=N/[H])\n3CC=C</v>
      </c>
      <c r="D1308" s="25">
        <f>'Smile-IC50-CC50'!B1308</f>
        <v>0.68899999999999995</v>
      </c>
      <c r="E1308" s="26">
        <f>'Smile-IC50-CC50'!C1308</f>
        <v>5.5090000000000003</v>
      </c>
      <c r="F1308" s="27">
        <f>'Smile-IC50-CC50'!D1308</f>
        <v>7.9956458635703926</v>
      </c>
      <c r="G1308">
        <v>2</v>
      </c>
      <c r="H1308">
        <v>0</v>
      </c>
      <c r="I1308">
        <v>0</v>
      </c>
      <c r="J1308">
        <v>0</v>
      </c>
      <c r="K1308">
        <v>0</v>
      </c>
      <c r="L1308">
        <v>8</v>
      </c>
      <c r="M1308">
        <v>0</v>
      </c>
      <c r="N1308">
        <v>0</v>
      </c>
      <c r="O1308">
        <v>349.47500000000002</v>
      </c>
      <c r="P1308">
        <v>2.855</v>
      </c>
      <c r="Q1308">
        <v>692.26099999999997</v>
      </c>
      <c r="R1308">
        <v>354.80700000000002</v>
      </c>
      <c r="S1308">
        <v>41.969000000000001</v>
      </c>
      <c r="T1308">
        <v>295.48500000000001</v>
      </c>
      <c r="U1308">
        <v>0</v>
      </c>
      <c r="V1308">
        <v>1229.816</v>
      </c>
      <c r="W1308">
        <v>1</v>
      </c>
      <c r="X1308">
        <v>1.75</v>
      </c>
      <c r="Y1308" s="33">
        <v>6.6290000000000003E-3</v>
      </c>
      <c r="Z1308" s="33">
        <v>2.5279E-3</v>
      </c>
      <c r="AA1308" s="33">
        <v>0.80190269999999997</v>
      </c>
      <c r="AB1308" s="33">
        <v>40.747999999999998</v>
      </c>
      <c r="AC1308" s="33">
        <v>12.278</v>
      </c>
      <c r="AD1308" s="33">
        <v>15.381</v>
      </c>
      <c r="AE1308" s="33">
        <v>5.1040000000000001</v>
      </c>
      <c r="AF1308" s="33">
        <v>6.3339999999999996</v>
      </c>
      <c r="AG1308" s="33">
        <v>-6.968</v>
      </c>
      <c r="AH1308" s="33">
        <v>-6.4989999999999997</v>
      </c>
      <c r="AI1308" s="33">
        <v>-6.1470000000000002</v>
      </c>
      <c r="AJ1308" s="33">
        <v>3961.9670000000001</v>
      </c>
      <c r="AK1308" s="33">
        <v>-0.35399999999999998</v>
      </c>
      <c r="AL1308" s="33">
        <v>2190.8910000000001</v>
      </c>
      <c r="AM1308" s="33">
        <v>-0.48399999999999999</v>
      </c>
      <c r="AN1308">
        <v>7.97</v>
      </c>
      <c r="AO1308">
        <v>-5.1999999999999998E-2</v>
      </c>
      <c r="AP1308">
        <v>3</v>
      </c>
      <c r="AQ1308">
        <v>1.3049999999999999</v>
      </c>
      <c r="AR1308">
        <v>1</v>
      </c>
      <c r="AS1308">
        <v>100</v>
      </c>
      <c r="AT1308">
        <v>0</v>
      </c>
      <c r="AU1308">
        <v>0</v>
      </c>
      <c r="AV1308">
        <v>34.232999999999997</v>
      </c>
      <c r="AW1308">
        <v>4</v>
      </c>
      <c r="AX1308">
        <v>1</v>
      </c>
      <c r="AY1308">
        <v>15</v>
      </c>
      <c r="AZ1308">
        <v>0</v>
      </c>
      <c r="BA1308">
        <v>15</v>
      </c>
      <c r="BB1308">
        <v>0</v>
      </c>
      <c r="BC1308">
        <v>26</v>
      </c>
    </row>
    <row r="1309" spans="1:55" x14ac:dyDescent="0.3">
      <c r="A1309" t="str">
        <f>'Smile-IC50-CC50'!A1309</f>
        <v>CHEMBL3923495</v>
      </c>
      <c r="C1309" s="11" t="str">
        <f>'Smile-IC50-CC50'!I1309</f>
        <v>c1cccc(c12)n(c(=N/[H])\n2CCO)Cc3cc(Cl)c(Cl)cc3</v>
      </c>
      <c r="D1309" s="25">
        <f>'Smile-IC50-CC50'!B1309</f>
        <v>0.89400000000000002</v>
      </c>
      <c r="E1309" s="26">
        <f>'Smile-IC50-CC50'!C1309</f>
        <v>75.132000000000005</v>
      </c>
      <c r="F1309" s="27">
        <f>'Smile-IC50-CC50'!D1309</f>
        <v>84.040268456375841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6</v>
      </c>
      <c r="M1309">
        <v>0</v>
      </c>
      <c r="N1309">
        <v>0</v>
      </c>
      <c r="O1309">
        <v>336.22</v>
      </c>
      <c r="P1309">
        <v>5.8029999999999999</v>
      </c>
      <c r="Q1309">
        <v>556.69000000000005</v>
      </c>
      <c r="R1309">
        <v>111.98699999999999</v>
      </c>
      <c r="S1309">
        <v>80.137</v>
      </c>
      <c r="T1309">
        <v>234.58600000000001</v>
      </c>
      <c r="U1309">
        <v>129.97999999999999</v>
      </c>
      <c r="V1309">
        <v>982.52200000000005</v>
      </c>
      <c r="W1309">
        <v>2</v>
      </c>
      <c r="X1309">
        <v>2.7</v>
      </c>
      <c r="Y1309" s="33">
        <v>3.4275800000000002E-2</v>
      </c>
      <c r="Z1309" s="33">
        <v>6.8590999999999999E-3</v>
      </c>
      <c r="AA1309" s="33">
        <v>0.85857810000000001</v>
      </c>
      <c r="AB1309" s="33">
        <v>31.553999999999998</v>
      </c>
      <c r="AC1309" s="33">
        <v>10.954000000000001</v>
      </c>
      <c r="AD1309" s="33">
        <v>15.45</v>
      </c>
      <c r="AE1309" s="33">
        <v>7.51</v>
      </c>
      <c r="AF1309" s="33">
        <v>4.3109999999999999</v>
      </c>
      <c r="AG1309" s="33">
        <v>-4.8250000000000002</v>
      </c>
      <c r="AH1309" s="33">
        <v>-5.726</v>
      </c>
      <c r="AI1309" s="33">
        <v>-4.9390000000000001</v>
      </c>
      <c r="AJ1309" s="33">
        <v>1721.722</v>
      </c>
      <c r="AK1309" s="33">
        <v>-0.20399999999999999</v>
      </c>
      <c r="AL1309" s="33">
        <v>4585.9620000000004</v>
      </c>
      <c r="AM1309" s="33">
        <v>-1.5940000000000001</v>
      </c>
      <c r="AN1309">
        <v>7.9279999999999999</v>
      </c>
      <c r="AO1309">
        <v>0.46400000000000002</v>
      </c>
      <c r="AP1309">
        <v>3</v>
      </c>
      <c r="AQ1309">
        <v>0.42099999999999999</v>
      </c>
      <c r="AR1309">
        <v>3</v>
      </c>
      <c r="AS1309">
        <v>100</v>
      </c>
      <c r="AT1309">
        <v>0</v>
      </c>
      <c r="AU1309">
        <v>0</v>
      </c>
      <c r="AV1309">
        <v>47.704000000000001</v>
      </c>
      <c r="AW1309">
        <v>4</v>
      </c>
      <c r="AX1309">
        <v>0</v>
      </c>
      <c r="AY1309">
        <v>15</v>
      </c>
      <c r="AZ1309">
        <v>0</v>
      </c>
      <c r="BA1309">
        <v>15</v>
      </c>
      <c r="BB1309">
        <v>0</v>
      </c>
      <c r="BC1309">
        <v>22</v>
      </c>
    </row>
    <row r="1310" spans="1:55" x14ac:dyDescent="0.3">
      <c r="A1310" t="str">
        <f>'Smile-IC50-CC50'!A1310</f>
        <v>CHEMBL3936649</v>
      </c>
      <c r="C1310" s="11" t="str">
        <f>'Smile-IC50-CC50'!I1310</f>
        <v>c1cccc(c12)n(c(=N/[H])\n2CC(=O)N)Cc3cc(Cl)c(Cl)cc3</v>
      </c>
      <c r="D1310" s="25">
        <f>'Smile-IC50-CC50'!B1310</f>
        <v>2.7</v>
      </c>
      <c r="E1310" s="26">
        <f>'Smile-IC50-CC50'!C1310</f>
        <v>75.632000000000005</v>
      </c>
      <c r="F1310" s="27">
        <f>'Smile-IC50-CC50'!D1310</f>
        <v>28.011851851851851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5</v>
      </c>
      <c r="M1310">
        <v>0</v>
      </c>
      <c r="N1310">
        <v>-1</v>
      </c>
      <c r="O1310">
        <v>349.21899999999999</v>
      </c>
      <c r="P1310">
        <v>6.7709999999999999</v>
      </c>
      <c r="Q1310">
        <v>553.65099999999995</v>
      </c>
      <c r="R1310">
        <v>70.093999999999994</v>
      </c>
      <c r="S1310">
        <v>133.07499999999999</v>
      </c>
      <c r="T1310">
        <v>220.50200000000001</v>
      </c>
      <c r="U1310">
        <v>129.97999999999999</v>
      </c>
      <c r="V1310">
        <v>982.10900000000004</v>
      </c>
      <c r="W1310">
        <v>3</v>
      </c>
      <c r="X1310">
        <v>3.5</v>
      </c>
      <c r="Y1310" s="33">
        <v>4.6679699999999998E-2</v>
      </c>
      <c r="Z1310" s="33">
        <v>1.0949499999999999E-2</v>
      </c>
      <c r="AA1310" s="33">
        <v>0.86304919999999996</v>
      </c>
      <c r="AB1310" s="33">
        <v>32.045000000000002</v>
      </c>
      <c r="AC1310" s="33">
        <v>11.468</v>
      </c>
      <c r="AD1310" s="33">
        <v>17.965</v>
      </c>
      <c r="AE1310" s="33">
        <v>12.539</v>
      </c>
      <c r="AF1310" s="33">
        <v>2.7909999999999999</v>
      </c>
      <c r="AG1310" s="33">
        <v>-3.4910000000000001</v>
      </c>
      <c r="AH1310" s="33">
        <v>-4.9320000000000004</v>
      </c>
      <c r="AI1310" s="33">
        <v>-3.4249999999999998</v>
      </c>
      <c r="AJ1310" s="33">
        <v>306.7</v>
      </c>
      <c r="AK1310" s="33">
        <v>-0.61</v>
      </c>
      <c r="AL1310" s="33">
        <v>1314.6610000000001</v>
      </c>
      <c r="AM1310" s="33">
        <v>-2.7149999999999999</v>
      </c>
      <c r="AN1310">
        <v>8.0020000000000007</v>
      </c>
      <c r="AO1310">
        <v>0.36699999999999999</v>
      </c>
      <c r="AP1310">
        <v>3</v>
      </c>
      <c r="AQ1310">
        <v>-8.1000000000000003E-2</v>
      </c>
      <c r="AR1310">
        <v>3</v>
      </c>
      <c r="AS1310">
        <v>87.796999999999997</v>
      </c>
      <c r="AT1310">
        <v>0</v>
      </c>
      <c r="AU1310">
        <v>31.06</v>
      </c>
      <c r="AV1310">
        <v>78.147000000000006</v>
      </c>
      <c r="AW1310">
        <v>5</v>
      </c>
      <c r="AX1310">
        <v>0</v>
      </c>
      <c r="AY1310">
        <v>15</v>
      </c>
      <c r="AZ1310">
        <v>0</v>
      </c>
      <c r="BA1310">
        <v>15</v>
      </c>
      <c r="BB1310">
        <v>0</v>
      </c>
      <c r="BC1310">
        <v>23</v>
      </c>
    </row>
    <row r="1311" spans="1:55" x14ac:dyDescent="0.3">
      <c r="A1311" t="str">
        <f>'Smile-IC50-CC50'!A1311</f>
        <v>CHEMBL3894923</v>
      </c>
      <c r="C1311" s="11" t="str">
        <f>'Smile-IC50-CC50'!I1311</f>
        <v>c1cc(Cl)c(Cl)cc1Cn2/c(=N\[H])n(c(c23)cccc3)Cc4ccc(F)cc4</v>
      </c>
      <c r="D1311" s="25">
        <f>'Smile-IC50-CC50'!B1311</f>
        <v>1.9650000000000001</v>
      </c>
      <c r="E1311" s="26">
        <f>'Smile-IC50-CC50'!C1311</f>
        <v>9.5210000000000008</v>
      </c>
      <c r="F1311" s="27">
        <f>'Smile-IC50-CC50'!D1311</f>
        <v>4.8452926208651403</v>
      </c>
      <c r="G1311">
        <v>4</v>
      </c>
      <c r="H1311">
        <v>0</v>
      </c>
      <c r="I1311">
        <v>0</v>
      </c>
      <c r="J1311">
        <v>0</v>
      </c>
      <c r="K1311">
        <v>0</v>
      </c>
      <c r="L1311">
        <v>5</v>
      </c>
      <c r="M1311">
        <v>0</v>
      </c>
      <c r="N1311">
        <v>2</v>
      </c>
      <c r="O1311">
        <v>400.28199999999998</v>
      </c>
      <c r="P1311">
        <v>2.4900000000000002</v>
      </c>
      <c r="Q1311">
        <v>628.40599999999995</v>
      </c>
      <c r="R1311">
        <v>68.033000000000001</v>
      </c>
      <c r="S1311">
        <v>24.719000000000001</v>
      </c>
      <c r="T1311">
        <v>359.416</v>
      </c>
      <c r="U1311">
        <v>176.238</v>
      </c>
      <c r="V1311">
        <v>1137.0640000000001</v>
      </c>
      <c r="W1311">
        <v>1</v>
      </c>
      <c r="X1311">
        <v>1</v>
      </c>
      <c r="Y1311" s="33">
        <v>5.4514999999999997E-3</v>
      </c>
      <c r="Z1311" s="33">
        <v>1.5912999999999999E-3</v>
      </c>
      <c r="AA1311" s="33">
        <v>0.83839350000000001</v>
      </c>
      <c r="AB1311" s="33">
        <v>39.573</v>
      </c>
      <c r="AC1311" s="33">
        <v>12.326000000000001</v>
      </c>
      <c r="AD1311" s="33">
        <v>15.659000000000001</v>
      </c>
      <c r="AE1311" s="33">
        <v>5.2530000000000001</v>
      </c>
      <c r="AF1311" s="33">
        <v>6.9189999999999996</v>
      </c>
      <c r="AG1311" s="33">
        <v>-7.3140000000000001</v>
      </c>
      <c r="AH1311" s="33">
        <v>-8.2240000000000002</v>
      </c>
      <c r="AI1311" s="33">
        <v>-5.8609999999999998</v>
      </c>
      <c r="AJ1311" s="33">
        <v>5774.23</v>
      </c>
      <c r="AK1311" s="33">
        <v>0.46</v>
      </c>
      <c r="AL1311" s="33">
        <v>10000</v>
      </c>
      <c r="AM1311" s="33">
        <v>-0.22900000000000001</v>
      </c>
      <c r="AN1311">
        <v>8.0640000000000001</v>
      </c>
      <c r="AO1311">
        <v>0.53700000000000003</v>
      </c>
      <c r="AP1311">
        <v>2</v>
      </c>
      <c r="AQ1311">
        <v>1.323</v>
      </c>
      <c r="AR1311">
        <v>1</v>
      </c>
      <c r="AS1311">
        <v>100</v>
      </c>
      <c r="AT1311">
        <v>46.795000000000002</v>
      </c>
      <c r="AU1311">
        <v>0</v>
      </c>
      <c r="AV1311">
        <v>24.919</v>
      </c>
      <c r="AW1311">
        <v>3</v>
      </c>
      <c r="AX1311">
        <v>1</v>
      </c>
      <c r="AY1311">
        <v>21</v>
      </c>
      <c r="AZ1311">
        <v>0</v>
      </c>
      <c r="BA1311">
        <v>21</v>
      </c>
      <c r="BB1311">
        <v>0</v>
      </c>
      <c r="BC1311">
        <v>27</v>
      </c>
    </row>
    <row r="1312" spans="1:55" x14ac:dyDescent="0.3">
      <c r="A1312" t="str">
        <f>'Smile-IC50-CC50'!A1312</f>
        <v>CHEMBL3966252</v>
      </c>
      <c r="C1312" s="11" t="str">
        <f>'Smile-IC50-CC50'!I1312</f>
        <v>Cc1ccc(cc1)OCCn2/c(=N/[H])n(c(c23)cccc3)Cc4cc(Cl)c(Cl)cc4</v>
      </c>
      <c r="D1312" s="25">
        <f>'Smile-IC50-CC50'!B1312</f>
        <v>0.30399999999999999</v>
      </c>
      <c r="E1312" s="26">
        <f>'Smile-IC50-CC50'!C1312</f>
        <v>6.6959999999999997</v>
      </c>
      <c r="F1312" s="27">
        <f>'Smile-IC50-CC50'!D1312</f>
        <v>22.026315789473685</v>
      </c>
      <c r="G1312">
        <v>3</v>
      </c>
      <c r="H1312">
        <v>0</v>
      </c>
      <c r="I1312">
        <v>0</v>
      </c>
      <c r="J1312">
        <v>0</v>
      </c>
      <c r="K1312">
        <v>0</v>
      </c>
      <c r="L1312">
        <v>7</v>
      </c>
      <c r="M1312">
        <v>0</v>
      </c>
      <c r="N1312">
        <v>1</v>
      </c>
      <c r="O1312">
        <v>426.34399999999999</v>
      </c>
      <c r="P1312">
        <v>5.3360000000000003</v>
      </c>
      <c r="Q1312">
        <v>729.78099999999995</v>
      </c>
      <c r="R1312">
        <v>173.15299999999999</v>
      </c>
      <c r="S1312">
        <v>39.713000000000001</v>
      </c>
      <c r="T1312">
        <v>388.08699999999999</v>
      </c>
      <c r="U1312">
        <v>128.828</v>
      </c>
      <c r="V1312">
        <v>1283.098</v>
      </c>
      <c r="W1312">
        <v>1</v>
      </c>
      <c r="X1312">
        <v>1.75</v>
      </c>
      <c r="Y1312" s="33">
        <v>2.2189500000000001E-2</v>
      </c>
      <c r="Z1312" s="33">
        <v>2.398E-3</v>
      </c>
      <c r="AA1312" s="33">
        <v>0.78249049999999998</v>
      </c>
      <c r="AB1312" s="33">
        <v>44.406999999999996</v>
      </c>
      <c r="AC1312" s="33">
        <v>14.385999999999999</v>
      </c>
      <c r="AD1312" s="33">
        <v>17.616</v>
      </c>
      <c r="AE1312" s="33">
        <v>6.0750000000000002</v>
      </c>
      <c r="AF1312" s="33">
        <v>7.2910000000000004</v>
      </c>
      <c r="AG1312" s="33">
        <v>-8.39</v>
      </c>
      <c r="AH1312" s="33">
        <v>-8.4689999999999994</v>
      </c>
      <c r="AI1312" s="33">
        <v>-6.9020000000000001</v>
      </c>
      <c r="AJ1312" s="33">
        <v>4162.0060000000003</v>
      </c>
      <c r="AK1312" s="33">
        <v>2.5000000000000001E-2</v>
      </c>
      <c r="AL1312" s="33">
        <v>10000</v>
      </c>
      <c r="AM1312" s="33">
        <v>-0.21199999999999999</v>
      </c>
      <c r="AN1312">
        <v>8.1159999999999997</v>
      </c>
      <c r="AO1312">
        <v>0.45</v>
      </c>
      <c r="AP1312">
        <v>3</v>
      </c>
      <c r="AQ1312">
        <v>1.4970000000000001</v>
      </c>
      <c r="AR1312">
        <v>1</v>
      </c>
      <c r="AS1312">
        <v>100</v>
      </c>
      <c r="AT1312">
        <v>0</v>
      </c>
      <c r="AU1312">
        <v>0</v>
      </c>
      <c r="AV1312">
        <v>35.033999999999999</v>
      </c>
      <c r="AW1312">
        <v>4</v>
      </c>
      <c r="AX1312">
        <v>1</v>
      </c>
      <c r="AY1312">
        <v>21</v>
      </c>
      <c r="AZ1312">
        <v>0</v>
      </c>
      <c r="BA1312">
        <v>21</v>
      </c>
      <c r="BB1312">
        <v>0</v>
      </c>
      <c r="BC1312">
        <v>29</v>
      </c>
    </row>
    <row r="1313" spans="1:55" x14ac:dyDescent="0.3">
      <c r="A1313" t="str">
        <f>'Smile-IC50-CC50'!A1313</f>
        <v>CHEMBL959</v>
      </c>
      <c r="C1313" s="11" t="str">
        <f>'Smile-IC50-CC50'!I1313</f>
        <v>C[C@H](N)C12C[C@@H]3C[C@H](C1)C[C@H](C2)C3</v>
      </c>
      <c r="D1313" s="25">
        <f>'Smile-IC50-CC50'!B1313</f>
        <v>10</v>
      </c>
      <c r="E1313" s="26">
        <f>'Smile-IC50-CC50'!C1313</f>
        <v>62</v>
      </c>
      <c r="F1313" s="27">
        <f>'Smile-IC50-CC50'!D1313</f>
        <v>6.2</v>
      </c>
      <c r="G1313">
        <v>2</v>
      </c>
      <c r="H1313">
        <v>1</v>
      </c>
      <c r="I1313">
        <v>0</v>
      </c>
      <c r="J1313">
        <v>0</v>
      </c>
      <c r="K1313">
        <v>0</v>
      </c>
      <c r="L1313">
        <v>2</v>
      </c>
      <c r="M1313">
        <v>0</v>
      </c>
      <c r="N1313">
        <v>2</v>
      </c>
      <c r="O1313">
        <v>179.30500000000001</v>
      </c>
      <c r="P1313">
        <v>1.167</v>
      </c>
      <c r="Q1313">
        <v>389.024</v>
      </c>
      <c r="R1313">
        <v>347.34699999999998</v>
      </c>
      <c r="S1313">
        <v>41.677999999999997</v>
      </c>
      <c r="T1313">
        <v>0</v>
      </c>
      <c r="U1313">
        <v>0</v>
      </c>
      <c r="V1313">
        <v>658.94100000000003</v>
      </c>
      <c r="W1313">
        <v>2</v>
      </c>
      <c r="X1313">
        <v>1</v>
      </c>
      <c r="Y1313" s="33">
        <v>2.0682999999999999E-3</v>
      </c>
      <c r="Z1313" s="33">
        <v>3.6353000000000002E-3</v>
      </c>
      <c r="AA1313" s="33">
        <v>0.9413532</v>
      </c>
      <c r="AB1313" s="33">
        <v>18.933</v>
      </c>
      <c r="AC1313" s="33">
        <v>5.5149999999999997</v>
      </c>
      <c r="AD1313" s="33">
        <v>8.7230000000000008</v>
      </c>
      <c r="AE1313" s="33">
        <v>4.4119999999999999</v>
      </c>
      <c r="AF1313" s="33">
        <v>1.853</v>
      </c>
      <c r="AG1313" s="33">
        <v>-1.081</v>
      </c>
      <c r="AH1313" s="33">
        <v>-1.1020000000000001</v>
      </c>
      <c r="AI1313" s="33">
        <v>-3.2069999999999999</v>
      </c>
      <c r="AJ1313" s="33">
        <v>994.423</v>
      </c>
      <c r="AK1313" s="33">
        <v>0.52800000000000002</v>
      </c>
      <c r="AL1313" s="33">
        <v>544.00699999999995</v>
      </c>
      <c r="AM1313" s="33">
        <v>-4.1580000000000004</v>
      </c>
      <c r="AN1313">
        <v>9.0359999999999996</v>
      </c>
      <c r="AO1313">
        <v>-2.762</v>
      </c>
      <c r="AP1313">
        <v>2</v>
      </c>
      <c r="AQ1313">
        <v>-3.4000000000000002E-2</v>
      </c>
      <c r="AR1313">
        <v>3</v>
      </c>
      <c r="AS1313">
        <v>91.445999999999998</v>
      </c>
      <c r="AT1313">
        <v>0</v>
      </c>
      <c r="AU1313">
        <v>0</v>
      </c>
      <c r="AV1313">
        <v>22.408999999999999</v>
      </c>
      <c r="AW1313">
        <v>1</v>
      </c>
      <c r="AX1313">
        <v>0</v>
      </c>
      <c r="AY1313">
        <v>10</v>
      </c>
      <c r="AZ1313">
        <v>0</v>
      </c>
      <c r="BA1313">
        <v>10</v>
      </c>
      <c r="BB1313">
        <v>10</v>
      </c>
      <c r="BC1313">
        <v>13</v>
      </c>
    </row>
    <row r="1314" spans="1:55" x14ac:dyDescent="0.3">
      <c r="A1314" t="str">
        <f>'Smile-IC50-CC50'!A1314</f>
        <v>CHEMBL674</v>
      </c>
      <c r="C1314" s="11" t="str">
        <f>'Smile-IC50-CC50'!I1314</f>
        <v>CC(=O)N[C@H]([C@H](C1)N)[C@@H](C=C1C(=O)O)OC(CC)CC</v>
      </c>
      <c r="D1314" s="25">
        <f>'Smile-IC50-CC50'!B1314</f>
        <v>0.06</v>
      </c>
      <c r="E1314" s="26">
        <f>'Smile-IC50-CC50'!C1314</f>
        <v>30</v>
      </c>
      <c r="F1314" s="27">
        <f>'Smile-IC50-CC50'!D1314</f>
        <v>500</v>
      </c>
      <c r="G1314">
        <v>0</v>
      </c>
      <c r="H1314">
        <v>1</v>
      </c>
      <c r="I1314">
        <v>0</v>
      </c>
      <c r="J1314">
        <v>1</v>
      </c>
      <c r="K1314">
        <v>1</v>
      </c>
      <c r="L1314">
        <v>7</v>
      </c>
      <c r="M1314">
        <v>0</v>
      </c>
      <c r="N1314">
        <v>-2</v>
      </c>
      <c r="O1314">
        <v>284.35500000000002</v>
      </c>
      <c r="P1314">
        <v>10.282</v>
      </c>
      <c r="Q1314">
        <v>549.52599999999995</v>
      </c>
      <c r="R1314">
        <v>358.64299999999997</v>
      </c>
      <c r="S1314">
        <v>177.994</v>
      </c>
      <c r="T1314">
        <v>12.888999999999999</v>
      </c>
      <c r="U1314">
        <v>0</v>
      </c>
      <c r="V1314">
        <v>962.9</v>
      </c>
      <c r="W1314">
        <v>4</v>
      </c>
      <c r="X1314">
        <v>7.2</v>
      </c>
      <c r="Y1314" s="33">
        <v>0.1097934</v>
      </c>
      <c r="Z1314" s="33">
        <v>2.6204399999999999E-2</v>
      </c>
      <c r="AA1314" s="33">
        <v>0.85815260000000004</v>
      </c>
      <c r="AB1314" s="33">
        <v>28.01</v>
      </c>
      <c r="AC1314" s="33">
        <v>9.4290000000000003</v>
      </c>
      <c r="AD1314" s="33">
        <v>20.021999999999998</v>
      </c>
      <c r="AE1314" s="33">
        <v>16.114999999999998</v>
      </c>
      <c r="AF1314" s="33">
        <v>-1.694</v>
      </c>
      <c r="AG1314" s="33">
        <v>-1.1200000000000001</v>
      </c>
      <c r="AH1314" s="33">
        <v>-0.60199999999999998</v>
      </c>
      <c r="AI1314" s="33">
        <v>-1.4330000000000001</v>
      </c>
      <c r="AJ1314" s="33">
        <v>7.14</v>
      </c>
      <c r="AK1314" s="33">
        <v>-1.071</v>
      </c>
      <c r="AL1314" s="33">
        <v>6.2830000000000004</v>
      </c>
      <c r="AM1314" s="33">
        <v>-6.1449999999999996</v>
      </c>
      <c r="AN1314">
        <v>9.41</v>
      </c>
      <c r="AO1314">
        <v>0.65800000000000003</v>
      </c>
      <c r="AP1314">
        <v>3</v>
      </c>
      <c r="AQ1314">
        <v>-0.89500000000000002</v>
      </c>
      <c r="AR1314">
        <v>2</v>
      </c>
      <c r="AS1314">
        <v>32.305</v>
      </c>
      <c r="AT1314">
        <v>0</v>
      </c>
      <c r="AU1314">
        <v>32.006999999999998</v>
      </c>
      <c r="AV1314">
        <v>117.229</v>
      </c>
      <c r="AW1314">
        <v>6</v>
      </c>
      <c r="AX1314">
        <v>0</v>
      </c>
      <c r="AY1314">
        <v>6</v>
      </c>
      <c r="AZ1314">
        <v>0</v>
      </c>
      <c r="BA1314">
        <v>6</v>
      </c>
      <c r="BB1314">
        <v>4</v>
      </c>
      <c r="BC1314">
        <v>20</v>
      </c>
    </row>
    <row r="1315" spans="1:55" x14ac:dyDescent="0.3">
      <c r="A1315" t="str">
        <f>'Smile-IC50-CC50'!A1315</f>
        <v>CHEMBL4562532</v>
      </c>
      <c r="C1315" s="11" t="str">
        <f>'Smile-IC50-CC50'!I1315</f>
        <v>CC(C)(C)c1nn(c(=O)o1)-c(cc(Cl)cc2Cl)c2OCc3cn(nn3)CC(=C4Cl)CCc(c45)nc(cc5)-c6cccs6</v>
      </c>
      <c r="D1315" s="25">
        <f>'Smile-IC50-CC50'!B1315</f>
        <v>300</v>
      </c>
      <c r="E1315" s="26">
        <f>'Smile-IC50-CC50'!C1315</f>
        <v>300</v>
      </c>
      <c r="F1315" s="27">
        <f>'Smile-IC50-CC50'!D1315</f>
        <v>1</v>
      </c>
      <c r="G1315">
        <v>5</v>
      </c>
      <c r="H1315">
        <v>0</v>
      </c>
      <c r="I1315">
        <v>0</v>
      </c>
      <c r="J1315">
        <v>0</v>
      </c>
      <c r="K1315">
        <v>0</v>
      </c>
      <c r="L1315">
        <v>6</v>
      </c>
      <c r="M1315">
        <v>0</v>
      </c>
      <c r="N1315">
        <v>-1</v>
      </c>
      <c r="O1315">
        <v>643.97400000000005</v>
      </c>
      <c r="P1315">
        <v>3.8069999999999999</v>
      </c>
      <c r="Q1315">
        <v>947.7</v>
      </c>
      <c r="R1315">
        <v>322.488</v>
      </c>
      <c r="S1315">
        <v>108.297</v>
      </c>
      <c r="T1315">
        <v>303.94099999999997</v>
      </c>
      <c r="U1315">
        <v>212.97399999999999</v>
      </c>
      <c r="V1315">
        <v>1769.7650000000001</v>
      </c>
      <c r="W1315">
        <v>0</v>
      </c>
      <c r="X1315">
        <v>8.25</v>
      </c>
      <c r="Y1315" s="33">
        <v>8.1907999999999998E-3</v>
      </c>
      <c r="Z1315" s="33">
        <v>0</v>
      </c>
      <c r="AA1315" s="33">
        <v>0.74662850000000003</v>
      </c>
      <c r="AB1315" s="33">
        <v>63.722000000000001</v>
      </c>
      <c r="AC1315" s="33">
        <v>19.457999999999998</v>
      </c>
      <c r="AD1315" s="33">
        <v>26.864999999999998</v>
      </c>
      <c r="AE1315" s="33">
        <v>11.680999999999999</v>
      </c>
      <c r="AF1315" s="33">
        <v>7.242</v>
      </c>
      <c r="AG1315" s="33">
        <v>-9.8079999999999998</v>
      </c>
      <c r="AH1315" s="33">
        <v>-10.651</v>
      </c>
      <c r="AI1315" s="33">
        <v>-7.0810000000000004</v>
      </c>
      <c r="AJ1315" s="33">
        <v>930.93499999999995</v>
      </c>
      <c r="AK1315" s="33">
        <v>-0.57099999999999995</v>
      </c>
      <c r="AL1315" s="33">
        <v>6720.9160000000002</v>
      </c>
      <c r="AM1315" s="33">
        <v>-1.869</v>
      </c>
      <c r="AN1315">
        <v>9.2420000000000009</v>
      </c>
      <c r="AO1315">
        <v>1.4830000000000001</v>
      </c>
      <c r="AP1315">
        <v>6</v>
      </c>
      <c r="AQ1315">
        <v>1.294</v>
      </c>
      <c r="AR1315">
        <v>1</v>
      </c>
      <c r="AS1315">
        <v>96.570999999999998</v>
      </c>
      <c r="AT1315">
        <v>0</v>
      </c>
      <c r="AU1315">
        <v>0</v>
      </c>
      <c r="AV1315">
        <v>101.855</v>
      </c>
      <c r="AW1315">
        <v>9</v>
      </c>
      <c r="AX1315">
        <v>2</v>
      </c>
      <c r="AY1315">
        <v>31</v>
      </c>
      <c r="AZ1315">
        <v>0</v>
      </c>
      <c r="BA1315">
        <v>31</v>
      </c>
      <c r="BB1315">
        <v>2</v>
      </c>
      <c r="BC1315">
        <v>42</v>
      </c>
    </row>
    <row r="1316" spans="1:55" x14ac:dyDescent="0.3">
      <c r="A1316" t="str">
        <f>'Smile-IC50-CC50'!A1316</f>
        <v>CHEMBL4440576</v>
      </c>
      <c r="C1316" s="11" t="str">
        <f>'Smile-IC50-CC50'!I1316</f>
        <v>c1cccc(c12)C(=O)N(C2=O)Cc3cn(nn3)CC(=C4Cl)CCc(c45)nc(cc5)-c6cccs6</v>
      </c>
      <c r="D1316" s="25">
        <f>'Smile-IC50-CC50'!B1316</f>
        <v>200</v>
      </c>
      <c r="E1316" s="26">
        <f>'Smile-IC50-CC50'!C1316</f>
        <v>300</v>
      </c>
      <c r="F1316" s="27">
        <f>'Smile-IC50-CC50'!D1316</f>
        <v>1.5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4</v>
      </c>
      <c r="M1316">
        <v>0</v>
      </c>
      <c r="N1316">
        <v>-2</v>
      </c>
      <c r="O1316">
        <v>487.96199999999999</v>
      </c>
      <c r="P1316">
        <v>7.7160000000000002</v>
      </c>
      <c r="Q1316">
        <v>793.36</v>
      </c>
      <c r="R1316">
        <v>156.321</v>
      </c>
      <c r="S1316">
        <v>142.25200000000001</v>
      </c>
      <c r="T1316">
        <v>405.70499999999998</v>
      </c>
      <c r="U1316">
        <v>89.081999999999994</v>
      </c>
      <c r="V1316">
        <v>1421.394</v>
      </c>
      <c r="W1316">
        <v>0</v>
      </c>
      <c r="X1316">
        <v>6.5</v>
      </c>
      <c r="Y1316" s="33">
        <v>4.1888300000000003E-2</v>
      </c>
      <c r="Z1316" s="33">
        <v>0</v>
      </c>
      <c r="AA1316" s="33">
        <v>0.77061590000000002</v>
      </c>
      <c r="AB1316" s="33">
        <v>52.036000000000001</v>
      </c>
      <c r="AC1316" s="33">
        <v>16.103000000000002</v>
      </c>
      <c r="AD1316" s="33">
        <v>22.091000000000001</v>
      </c>
      <c r="AE1316" s="33">
        <v>10.907</v>
      </c>
      <c r="AF1316" s="33">
        <v>5.2329999999999997</v>
      </c>
      <c r="AG1316" s="33">
        <v>-7.585</v>
      </c>
      <c r="AH1316" s="33">
        <v>-8.0289999999999999</v>
      </c>
      <c r="AI1316" s="33">
        <v>-7.1779999999999999</v>
      </c>
      <c r="AJ1316" s="33">
        <v>443.52800000000002</v>
      </c>
      <c r="AK1316" s="33">
        <v>-1.056</v>
      </c>
      <c r="AL1316" s="33">
        <v>631.98</v>
      </c>
      <c r="AM1316" s="33">
        <v>-2.3279999999999998</v>
      </c>
      <c r="AN1316">
        <v>9.0690000000000008</v>
      </c>
      <c r="AO1316">
        <v>1.365</v>
      </c>
      <c r="AP1316">
        <v>5</v>
      </c>
      <c r="AQ1316">
        <v>0.83599999999999997</v>
      </c>
      <c r="AR1316">
        <v>1</v>
      </c>
      <c r="AS1316">
        <v>92.003</v>
      </c>
      <c r="AT1316">
        <v>0</v>
      </c>
      <c r="AU1316">
        <v>0</v>
      </c>
      <c r="AV1316">
        <v>102.913</v>
      </c>
      <c r="AW1316">
        <v>7</v>
      </c>
      <c r="AX1316">
        <v>1</v>
      </c>
      <c r="AY1316">
        <v>29</v>
      </c>
      <c r="AZ1316">
        <v>0</v>
      </c>
      <c r="BA1316">
        <v>29</v>
      </c>
      <c r="BB1316">
        <v>2</v>
      </c>
      <c r="BC1316">
        <v>34</v>
      </c>
    </row>
    <row r="1317" spans="1:55" x14ac:dyDescent="0.3">
      <c r="A1317" t="str">
        <f>'Smile-IC50-CC50'!A1317</f>
        <v>CHEMBL4581197</v>
      </c>
      <c r="C1317" s="11" t="str">
        <f>'Smile-IC50-CC50'!I1317</f>
        <v>s1cccc1-c(cc2)nc(c23)CCC(=C3Cl)Cn(nn4)cc4-c5cc(cccc6)c6c(c57)cccc7</v>
      </c>
      <c r="D1317" s="25">
        <f>'Smile-IC50-CC50'!B1317</f>
        <v>300</v>
      </c>
      <c r="E1317" s="26">
        <f>'Smile-IC50-CC50'!C1317</f>
        <v>300</v>
      </c>
      <c r="F1317" s="27">
        <f>'Smile-IC50-CC50'!D1317</f>
        <v>1</v>
      </c>
      <c r="G1317">
        <v>4</v>
      </c>
      <c r="H1317">
        <v>0</v>
      </c>
      <c r="I1317">
        <v>0</v>
      </c>
      <c r="J1317">
        <v>0</v>
      </c>
      <c r="K1317">
        <v>0</v>
      </c>
      <c r="L1317">
        <v>2</v>
      </c>
      <c r="M1317">
        <v>0</v>
      </c>
      <c r="N1317">
        <v>0</v>
      </c>
      <c r="O1317">
        <v>505.036</v>
      </c>
      <c r="P1317">
        <v>6.3979999999999997</v>
      </c>
      <c r="Q1317">
        <v>816.149</v>
      </c>
      <c r="R1317">
        <v>104.718</v>
      </c>
      <c r="S1317">
        <v>60.57</v>
      </c>
      <c r="T1317">
        <v>555.32899999999995</v>
      </c>
      <c r="U1317">
        <v>95.533000000000001</v>
      </c>
      <c r="V1317">
        <v>1477.5820000000001</v>
      </c>
      <c r="W1317">
        <v>0</v>
      </c>
      <c r="X1317">
        <v>3.5</v>
      </c>
      <c r="Y1317" s="33">
        <v>2.7706100000000001E-2</v>
      </c>
      <c r="Z1317" s="33">
        <v>0</v>
      </c>
      <c r="AA1317" s="33">
        <v>0.76871109999999998</v>
      </c>
      <c r="AB1317" s="33">
        <v>56.997999999999998</v>
      </c>
      <c r="AC1317" s="33">
        <v>17.167999999999999</v>
      </c>
      <c r="AD1317" s="33">
        <v>21.957999999999998</v>
      </c>
      <c r="AE1317" s="33">
        <v>8.9130000000000003</v>
      </c>
      <c r="AF1317" s="33">
        <v>7.8259999999999996</v>
      </c>
      <c r="AG1317" s="33">
        <v>-9.9410000000000007</v>
      </c>
      <c r="AH1317" s="33">
        <v>-10.083</v>
      </c>
      <c r="AI1317" s="33">
        <v>-7.923</v>
      </c>
      <c r="AJ1317" s="33">
        <v>2639.482</v>
      </c>
      <c r="AK1317" s="33">
        <v>-6.0000000000000001E-3</v>
      </c>
      <c r="AL1317" s="33">
        <v>4712.9210000000003</v>
      </c>
      <c r="AM1317" s="33">
        <v>-0.48799999999999999</v>
      </c>
      <c r="AN1317">
        <v>8.6329999999999991</v>
      </c>
      <c r="AO1317">
        <v>1.4950000000000001</v>
      </c>
      <c r="AP1317">
        <v>4</v>
      </c>
      <c r="AQ1317">
        <v>1.8859999999999999</v>
      </c>
      <c r="AR1317">
        <v>1</v>
      </c>
      <c r="AS1317">
        <v>100</v>
      </c>
      <c r="AT1317">
        <v>0</v>
      </c>
      <c r="AU1317">
        <v>0</v>
      </c>
      <c r="AV1317">
        <v>43.54</v>
      </c>
      <c r="AW1317">
        <v>4</v>
      </c>
      <c r="AX1317">
        <v>2</v>
      </c>
      <c r="AY1317">
        <v>34</v>
      </c>
      <c r="AZ1317">
        <v>0</v>
      </c>
      <c r="BA1317">
        <v>34</v>
      </c>
      <c r="BB1317">
        <v>2</v>
      </c>
      <c r="BC1317">
        <v>36</v>
      </c>
    </row>
    <row r="1318" spans="1:55" x14ac:dyDescent="0.3">
      <c r="A1318" t="str">
        <f>'Smile-IC50-CC50'!A1318</f>
        <v>CHEMBL4566099</v>
      </c>
      <c r="C1318" s="11" t="str">
        <f>'Smile-IC50-CC50'!I1318</f>
        <v>c1sccc1-c2cn(nn2)CC(=C3Cl)CCc(c34)nc(cc4)-c5cccs5</v>
      </c>
      <c r="D1318" s="25">
        <f>'Smile-IC50-CC50'!B1318</f>
        <v>195</v>
      </c>
      <c r="E1318" s="26">
        <f>'Smile-IC50-CC50'!C1318</f>
        <v>300</v>
      </c>
      <c r="F1318" s="27">
        <f>'Smile-IC50-CC50'!D1318</f>
        <v>1.5384615384615385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2</v>
      </c>
      <c r="M1318">
        <v>0</v>
      </c>
      <c r="N1318">
        <v>1</v>
      </c>
      <c r="O1318">
        <v>410.93799999999999</v>
      </c>
      <c r="P1318">
        <v>5.4569999999999999</v>
      </c>
      <c r="Q1318">
        <v>682.50699999999995</v>
      </c>
      <c r="R1318">
        <v>120.07899999999999</v>
      </c>
      <c r="S1318">
        <v>54.95</v>
      </c>
      <c r="T1318">
        <v>368.928</v>
      </c>
      <c r="U1318">
        <v>138.55000000000001</v>
      </c>
      <c r="V1318">
        <v>1195.5530000000001</v>
      </c>
      <c r="W1318">
        <v>0</v>
      </c>
      <c r="X1318">
        <v>3.5</v>
      </c>
      <c r="Y1318" s="33">
        <v>2.4906399999999999E-2</v>
      </c>
      <c r="Z1318" s="33">
        <v>0</v>
      </c>
      <c r="AA1318" s="33">
        <v>0.79818529999999999</v>
      </c>
      <c r="AB1318" s="33">
        <v>43.930999999999997</v>
      </c>
      <c r="AC1318" s="33">
        <v>13.314</v>
      </c>
      <c r="AD1318" s="33">
        <v>17.283000000000001</v>
      </c>
      <c r="AE1318" s="33">
        <v>7.3</v>
      </c>
      <c r="AF1318" s="33">
        <v>5.9710000000000001</v>
      </c>
      <c r="AG1318" s="33">
        <v>-7.5960000000000001</v>
      </c>
      <c r="AH1318" s="33">
        <v>-7.5449999999999999</v>
      </c>
      <c r="AI1318" s="33">
        <v>-6.5570000000000004</v>
      </c>
      <c r="AJ1318" s="33">
        <v>2984.0459999999998</v>
      </c>
      <c r="AK1318" s="33">
        <v>0.20799999999999999</v>
      </c>
      <c r="AL1318" s="33">
        <v>9258.4</v>
      </c>
      <c r="AM1318" s="33">
        <v>-1.0409999999999999</v>
      </c>
      <c r="AN1318">
        <v>8.9719999999999995</v>
      </c>
      <c r="AO1318">
        <v>1.4370000000000001</v>
      </c>
      <c r="AP1318">
        <v>5</v>
      </c>
      <c r="AQ1318">
        <v>1.0680000000000001</v>
      </c>
      <c r="AR1318">
        <v>1</v>
      </c>
      <c r="AS1318">
        <v>100</v>
      </c>
      <c r="AT1318">
        <v>0</v>
      </c>
      <c r="AU1318">
        <v>0</v>
      </c>
      <c r="AV1318">
        <v>43.223999999999997</v>
      </c>
      <c r="AW1318">
        <v>4</v>
      </c>
      <c r="AX1318">
        <v>1</v>
      </c>
      <c r="AY1318">
        <v>25</v>
      </c>
      <c r="AZ1318">
        <v>0</v>
      </c>
      <c r="BA1318">
        <v>25</v>
      </c>
      <c r="BB1318">
        <v>2</v>
      </c>
      <c r="BC1318">
        <v>27</v>
      </c>
    </row>
    <row r="1319" spans="1:55" x14ac:dyDescent="0.3">
      <c r="A1319" t="str">
        <f>'Smile-IC50-CC50'!A1319</f>
        <v>CHEMBL4469135</v>
      </c>
      <c r="C1319" s="11" t="str">
        <f>'Smile-IC50-CC50'!I1319</f>
        <v>C1CC1c2cn(nn2)CC(=C3Cl)CCc(c34)nc(cc4)-c5cccs5</v>
      </c>
      <c r="D1319" s="25">
        <f>'Smile-IC50-CC50'!B1319</f>
        <v>300</v>
      </c>
      <c r="E1319" s="26">
        <f>'Smile-IC50-CC50'!C1319</f>
        <v>300</v>
      </c>
      <c r="F1319" s="27">
        <f>'Smile-IC50-CC50'!D1319</f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2</v>
      </c>
      <c r="M1319">
        <v>1</v>
      </c>
      <c r="N1319">
        <v>1</v>
      </c>
      <c r="O1319">
        <v>368.88299999999998</v>
      </c>
      <c r="P1319">
        <v>4.7350000000000003</v>
      </c>
      <c r="Q1319">
        <v>647.61599999999999</v>
      </c>
      <c r="R1319">
        <v>259.61799999999999</v>
      </c>
      <c r="S1319">
        <v>53.128</v>
      </c>
      <c r="T1319">
        <v>242.15199999999999</v>
      </c>
      <c r="U1319">
        <v>92.718000000000004</v>
      </c>
      <c r="V1319">
        <v>1127.366</v>
      </c>
      <c r="W1319">
        <v>0</v>
      </c>
      <c r="X1319">
        <v>3.5</v>
      </c>
      <c r="Y1319" s="33">
        <v>1.9886899999999999E-2</v>
      </c>
      <c r="Z1319" s="33">
        <v>0</v>
      </c>
      <c r="AA1319" s="33">
        <v>0.80889219999999995</v>
      </c>
      <c r="AB1319" s="33">
        <v>39.991999999999997</v>
      </c>
      <c r="AC1319" s="33">
        <v>11.413</v>
      </c>
      <c r="AD1319" s="33">
        <v>15.419</v>
      </c>
      <c r="AE1319" s="33">
        <v>6.3250000000000002</v>
      </c>
      <c r="AF1319" s="33">
        <v>5.2149999999999999</v>
      </c>
      <c r="AG1319" s="33">
        <v>-6.7350000000000003</v>
      </c>
      <c r="AH1319" s="33">
        <v>-6.1580000000000004</v>
      </c>
      <c r="AI1319" s="33">
        <v>-5.7789999999999999</v>
      </c>
      <c r="AJ1319" s="33">
        <v>3105.1590000000001</v>
      </c>
      <c r="AK1319" s="33">
        <v>0.129</v>
      </c>
      <c r="AL1319" s="33">
        <v>5421.8130000000001</v>
      </c>
      <c r="AM1319" s="33">
        <v>-1.454</v>
      </c>
      <c r="AN1319">
        <v>8.8989999999999991</v>
      </c>
      <c r="AO1319">
        <v>1.4</v>
      </c>
      <c r="AP1319">
        <v>4</v>
      </c>
      <c r="AQ1319">
        <v>0.87</v>
      </c>
      <c r="AR1319">
        <v>1</v>
      </c>
      <c r="AS1319">
        <v>100</v>
      </c>
      <c r="AT1319">
        <v>0</v>
      </c>
      <c r="AU1319">
        <v>0</v>
      </c>
      <c r="AV1319">
        <v>41.76</v>
      </c>
      <c r="AW1319">
        <v>4</v>
      </c>
      <c r="AX1319">
        <v>1</v>
      </c>
      <c r="AY1319">
        <v>23</v>
      </c>
      <c r="AZ1319">
        <v>3</v>
      </c>
      <c r="BA1319">
        <v>20</v>
      </c>
      <c r="BB1319">
        <v>5</v>
      </c>
      <c r="BC1319">
        <v>25</v>
      </c>
    </row>
    <row r="1320" spans="1:55" x14ac:dyDescent="0.3">
      <c r="A1320" t="str">
        <f>'Smile-IC50-CC50'!A1320</f>
        <v>CHEMBL4562931</v>
      </c>
      <c r="C1320" s="11" t="str">
        <f>'Smile-IC50-CC50'!I1320</f>
        <v>CCCCCc1cn(nn1)CC(=C2Cl)CCc(c23)nc(cc3)-c4cccs4</v>
      </c>
      <c r="D1320" s="25">
        <f>'Smile-IC50-CC50'!B1320</f>
        <v>17</v>
      </c>
      <c r="E1320" s="26">
        <f>'Smile-IC50-CC50'!C1320</f>
        <v>50</v>
      </c>
      <c r="F1320" s="27">
        <f>'Smile-IC50-CC50'!D1320</f>
        <v>2.9411764705882355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6</v>
      </c>
      <c r="M1320">
        <v>0</v>
      </c>
      <c r="N1320">
        <v>0</v>
      </c>
      <c r="O1320">
        <v>398.952</v>
      </c>
      <c r="P1320">
        <v>4.92</v>
      </c>
      <c r="Q1320">
        <v>711.375</v>
      </c>
      <c r="R1320">
        <v>345.51100000000002</v>
      </c>
      <c r="S1320">
        <v>39.279000000000003</v>
      </c>
      <c r="T1320">
        <v>245.17500000000001</v>
      </c>
      <c r="U1320">
        <v>81.41</v>
      </c>
      <c r="V1320">
        <v>1260.211</v>
      </c>
      <c r="W1320">
        <v>0</v>
      </c>
      <c r="X1320">
        <v>3.5</v>
      </c>
      <c r="Y1320" s="33">
        <v>1.9207200000000001E-2</v>
      </c>
      <c r="Z1320" s="33">
        <v>0</v>
      </c>
      <c r="AA1320" s="33">
        <v>0.79316220000000004</v>
      </c>
      <c r="AB1320" s="33">
        <v>42.768000000000001</v>
      </c>
      <c r="AC1320" s="33">
        <v>12.561</v>
      </c>
      <c r="AD1320" s="33">
        <v>16.097999999999999</v>
      </c>
      <c r="AE1320" s="33">
        <v>5.5179999999999998</v>
      </c>
      <c r="AF1320" s="33">
        <v>6.1379999999999999</v>
      </c>
      <c r="AG1320" s="33">
        <v>-7.2430000000000003</v>
      </c>
      <c r="AH1320" s="33">
        <v>-6.9909999999999997</v>
      </c>
      <c r="AI1320" s="33">
        <v>-6.048</v>
      </c>
      <c r="AJ1320" s="33">
        <v>4201.643</v>
      </c>
      <c r="AK1320" s="33">
        <v>-1.4999999999999999E-2</v>
      </c>
      <c r="AL1320" s="33">
        <v>6518.6530000000002</v>
      </c>
      <c r="AM1320" s="33">
        <v>-0.80400000000000005</v>
      </c>
      <c r="AN1320">
        <v>8.99</v>
      </c>
      <c r="AO1320">
        <v>1.4350000000000001</v>
      </c>
      <c r="AP1320">
        <v>5</v>
      </c>
      <c r="AQ1320">
        <v>1.085</v>
      </c>
      <c r="AR1320">
        <v>1</v>
      </c>
      <c r="AS1320">
        <v>100</v>
      </c>
      <c r="AT1320">
        <v>0</v>
      </c>
      <c r="AU1320">
        <v>0</v>
      </c>
      <c r="AV1320">
        <v>40.515000000000001</v>
      </c>
      <c r="AW1320">
        <v>4</v>
      </c>
      <c r="AX1320">
        <v>1</v>
      </c>
      <c r="AY1320">
        <v>20</v>
      </c>
      <c r="AZ1320">
        <v>0</v>
      </c>
      <c r="BA1320">
        <v>20</v>
      </c>
      <c r="BB1320">
        <v>2</v>
      </c>
      <c r="BC1320">
        <v>27</v>
      </c>
    </row>
    <row r="1321" spans="1:55" x14ac:dyDescent="0.3">
      <c r="A1321" t="str">
        <f>'Smile-IC50-CC50'!A1321</f>
        <v>CHEMBL4471960</v>
      </c>
      <c r="C1321" s="11" t="str">
        <f>'Smile-IC50-CC50'!I1321</f>
        <v>c1cccc(c1C(F)(F)F)-c2cn(nn2)CC(=C3Cl)CCc(c34)nc(cc4)-c5cccs5</v>
      </c>
      <c r="D1321" s="25">
        <f>'Smile-IC50-CC50'!B1321</f>
        <v>160</v>
      </c>
      <c r="E1321" s="26">
        <f>'Smile-IC50-CC50'!C1321</f>
        <v>300</v>
      </c>
      <c r="F1321" s="27">
        <f>'Smile-IC50-CC50'!D1321</f>
        <v>1.875</v>
      </c>
      <c r="G1321">
        <v>3</v>
      </c>
      <c r="H1321">
        <v>0</v>
      </c>
      <c r="I1321">
        <v>0</v>
      </c>
      <c r="J1321">
        <v>0</v>
      </c>
      <c r="K1321">
        <v>0</v>
      </c>
      <c r="L1321">
        <v>2</v>
      </c>
      <c r="M1321">
        <v>0</v>
      </c>
      <c r="N1321">
        <v>1</v>
      </c>
      <c r="O1321">
        <v>472.91399999999999</v>
      </c>
      <c r="P1321">
        <v>6.1779999999999999</v>
      </c>
      <c r="Q1321">
        <v>738.577</v>
      </c>
      <c r="R1321">
        <v>108.104</v>
      </c>
      <c r="S1321">
        <v>58.064999999999998</v>
      </c>
      <c r="T1321">
        <v>375.30700000000002</v>
      </c>
      <c r="U1321">
        <v>197.101</v>
      </c>
      <c r="V1321">
        <v>1313.568</v>
      </c>
      <c r="W1321">
        <v>0</v>
      </c>
      <c r="X1321">
        <v>3.5</v>
      </c>
      <c r="Y1321" s="33">
        <v>2.9054900000000002E-2</v>
      </c>
      <c r="Z1321" s="33">
        <v>0</v>
      </c>
      <c r="AA1321" s="33">
        <v>0.78536349999999999</v>
      </c>
      <c r="AB1321" s="33">
        <v>48.715000000000003</v>
      </c>
      <c r="AC1321" s="33">
        <v>13.592000000000001</v>
      </c>
      <c r="AD1321" s="33">
        <v>19.308</v>
      </c>
      <c r="AE1321" s="33">
        <v>7.52</v>
      </c>
      <c r="AF1321" s="33">
        <v>6.95</v>
      </c>
      <c r="AG1321" s="33">
        <v>-8.9139999999999997</v>
      </c>
      <c r="AH1321" s="33">
        <v>-8.9209999999999994</v>
      </c>
      <c r="AI1321" s="33">
        <v>-6.7949999999999999</v>
      </c>
      <c r="AJ1321" s="33">
        <v>2787.848</v>
      </c>
      <c r="AK1321" s="33">
        <v>0.29899999999999999</v>
      </c>
      <c r="AL1321" s="33">
        <v>10000</v>
      </c>
      <c r="AM1321" s="33">
        <v>-1.0760000000000001</v>
      </c>
      <c r="AN1321">
        <v>9.2810000000000006</v>
      </c>
      <c r="AO1321">
        <v>1.423</v>
      </c>
      <c r="AP1321">
        <v>5</v>
      </c>
      <c r="AQ1321">
        <v>1.41</v>
      </c>
      <c r="AR1321">
        <v>1</v>
      </c>
      <c r="AS1321">
        <v>100</v>
      </c>
      <c r="AT1321">
        <v>101.1</v>
      </c>
      <c r="AU1321">
        <v>0</v>
      </c>
      <c r="AV1321">
        <v>43.360999999999997</v>
      </c>
      <c r="AW1321">
        <v>4</v>
      </c>
      <c r="AX1321">
        <v>1</v>
      </c>
      <c r="AY1321">
        <v>26</v>
      </c>
      <c r="AZ1321">
        <v>0</v>
      </c>
      <c r="BA1321">
        <v>26</v>
      </c>
      <c r="BB1321">
        <v>2</v>
      </c>
      <c r="BC1321">
        <v>32</v>
      </c>
    </row>
    <row r="1322" spans="1:55" x14ac:dyDescent="0.3">
      <c r="A1322" t="str">
        <f>'Smile-IC50-CC50'!A1322</f>
        <v>CHEMBL4532462</v>
      </c>
      <c r="C1322" s="11" t="str">
        <f>'Smile-IC50-CC50'!I1322</f>
        <v>FC(F)(F)c1cc(C(F)(F)F)cc(c1)-c2cn(nn2)CC(=C3Cl)CCc(c34)nc(cc4)-c5cccs5</v>
      </c>
      <c r="D1322" s="25">
        <f>'Smile-IC50-CC50'!B1322</f>
        <v>30</v>
      </c>
      <c r="E1322" s="26">
        <f>'Smile-IC50-CC50'!C1322</f>
        <v>35</v>
      </c>
      <c r="F1322" s="27">
        <f>'Smile-IC50-CC50'!D1322</f>
        <v>1.1666666666666667</v>
      </c>
      <c r="G1322">
        <v>4</v>
      </c>
      <c r="H1322">
        <v>0</v>
      </c>
      <c r="I1322">
        <v>0</v>
      </c>
      <c r="J1322">
        <v>0</v>
      </c>
      <c r="K1322">
        <v>0</v>
      </c>
      <c r="L1322">
        <v>2</v>
      </c>
      <c r="M1322">
        <v>0</v>
      </c>
      <c r="N1322">
        <v>2</v>
      </c>
      <c r="O1322">
        <v>540.91300000000001</v>
      </c>
      <c r="P1322">
        <v>6.391</v>
      </c>
      <c r="Q1322">
        <v>808.12</v>
      </c>
      <c r="R1322">
        <v>106.539</v>
      </c>
      <c r="S1322">
        <v>64.847999999999999</v>
      </c>
      <c r="T1322">
        <v>303.226</v>
      </c>
      <c r="U1322">
        <v>333.50700000000001</v>
      </c>
      <c r="V1322">
        <v>1427.98</v>
      </c>
      <c r="W1322">
        <v>0</v>
      </c>
      <c r="X1322">
        <v>3.5</v>
      </c>
      <c r="Y1322" s="33">
        <v>2.8602300000000001E-2</v>
      </c>
      <c r="Z1322" s="33">
        <v>0</v>
      </c>
      <c r="AA1322" s="33">
        <v>0.75887550000000004</v>
      </c>
      <c r="AB1322" s="33">
        <v>52.604999999999997</v>
      </c>
      <c r="AC1322" s="33">
        <v>13.473000000000001</v>
      </c>
      <c r="AD1322" s="33">
        <v>21.158999999999999</v>
      </c>
      <c r="AE1322" s="33">
        <v>7.2910000000000004</v>
      </c>
      <c r="AF1322" s="33">
        <v>8.0850000000000009</v>
      </c>
      <c r="AG1322" s="33">
        <v>-10.827</v>
      </c>
      <c r="AH1322" s="33">
        <v>-10.366</v>
      </c>
      <c r="AI1322" s="33">
        <v>-6.88</v>
      </c>
      <c r="AJ1322" s="33">
        <v>2404.0430000000001</v>
      </c>
      <c r="AK1322" s="33">
        <v>0.51100000000000001</v>
      </c>
      <c r="AL1322" s="33">
        <v>10000</v>
      </c>
      <c r="AM1322" s="33">
        <v>-1.454</v>
      </c>
      <c r="AN1322">
        <v>9.0619999999999994</v>
      </c>
      <c r="AO1322">
        <v>1.4630000000000001</v>
      </c>
      <c r="AP1322">
        <v>6</v>
      </c>
      <c r="AQ1322">
        <v>1.742</v>
      </c>
      <c r="AR1322">
        <v>1</v>
      </c>
      <c r="AS1322">
        <v>100</v>
      </c>
      <c r="AT1322">
        <v>238.19800000000001</v>
      </c>
      <c r="AU1322">
        <v>0</v>
      </c>
      <c r="AV1322">
        <v>43.365000000000002</v>
      </c>
      <c r="AW1322">
        <v>4</v>
      </c>
      <c r="AX1322">
        <v>2</v>
      </c>
      <c r="AY1322">
        <v>26</v>
      </c>
      <c r="AZ1322">
        <v>0</v>
      </c>
      <c r="BA1322">
        <v>26</v>
      </c>
      <c r="BB1322">
        <v>2</v>
      </c>
      <c r="BC1322">
        <v>36</v>
      </c>
    </row>
    <row r="1323" spans="1:55" x14ac:dyDescent="0.3">
      <c r="A1323" t="str">
        <f>'Smile-IC50-CC50'!A1323</f>
        <v>CHEMBL4574329</v>
      </c>
      <c r="C1323" s="11" t="str">
        <f>'Smile-IC50-CC50'!I1323</f>
        <v>c1cc([N+]([O-])=O)ccc1-c2cn(nn2)CC(=C3Cl)CCc(c34)nc(cc4)-c5cccs5</v>
      </c>
      <c r="D1323" s="25">
        <f>'Smile-IC50-CC50'!B1323</f>
        <v>30</v>
      </c>
      <c r="E1323" s="26">
        <f>'Smile-IC50-CC50'!C1323</f>
        <v>40</v>
      </c>
      <c r="F1323" s="27">
        <f>'Smile-IC50-CC50'!D1323</f>
        <v>1.3333333333333333</v>
      </c>
      <c r="G1323">
        <v>2</v>
      </c>
      <c r="H1323">
        <v>0</v>
      </c>
      <c r="I1323">
        <v>0</v>
      </c>
      <c r="J1323">
        <v>0</v>
      </c>
      <c r="K1323">
        <v>0</v>
      </c>
      <c r="L1323">
        <v>3</v>
      </c>
      <c r="M1323">
        <v>0</v>
      </c>
      <c r="N1323">
        <v>-2</v>
      </c>
      <c r="O1323">
        <v>449.91399999999999</v>
      </c>
      <c r="P1323">
        <v>12.034000000000001</v>
      </c>
      <c r="Q1323">
        <v>732.49300000000005</v>
      </c>
      <c r="R1323">
        <v>107.792</v>
      </c>
      <c r="S1323">
        <v>164.15</v>
      </c>
      <c r="T1323">
        <v>373.12599999999998</v>
      </c>
      <c r="U1323">
        <v>87.424999999999997</v>
      </c>
      <c r="V1323">
        <v>1295.6679999999999</v>
      </c>
      <c r="W1323">
        <v>0</v>
      </c>
      <c r="X1323">
        <v>4.5</v>
      </c>
      <c r="Y1323" s="33">
        <v>0.1117629</v>
      </c>
      <c r="Z1323" s="33">
        <v>0</v>
      </c>
      <c r="AA1323" s="33">
        <v>0.78467609999999999</v>
      </c>
      <c r="AB1323" s="33">
        <v>47.335999999999999</v>
      </c>
      <c r="AC1323" s="33">
        <v>14.752000000000001</v>
      </c>
      <c r="AD1323" s="33">
        <v>20.434999999999999</v>
      </c>
      <c r="AE1323" s="33">
        <v>8.9380000000000006</v>
      </c>
      <c r="AF1323" s="33">
        <v>5.1909999999999998</v>
      </c>
      <c r="AG1323" s="33">
        <v>-7.6340000000000003</v>
      </c>
      <c r="AH1323" s="33">
        <v>-7.9690000000000003</v>
      </c>
      <c r="AI1323" s="33">
        <v>-6.7960000000000003</v>
      </c>
      <c r="AJ1323" s="33">
        <v>274.95499999999998</v>
      </c>
      <c r="AK1323" s="33">
        <v>-1.18</v>
      </c>
      <c r="AL1323" s="33">
        <v>369.12400000000002</v>
      </c>
      <c r="AM1323" s="33">
        <v>-2.9420000000000002</v>
      </c>
      <c r="AN1323">
        <v>9.1989999999999998</v>
      </c>
      <c r="AO1323">
        <v>1.7789999999999999</v>
      </c>
      <c r="AP1323">
        <v>5</v>
      </c>
      <c r="AQ1323">
        <v>1.048</v>
      </c>
      <c r="AR1323">
        <v>1</v>
      </c>
      <c r="AS1323">
        <v>88.039000000000001</v>
      </c>
      <c r="AT1323">
        <v>0</v>
      </c>
      <c r="AU1323">
        <v>0</v>
      </c>
      <c r="AV1323">
        <v>91.616</v>
      </c>
      <c r="AW1323">
        <v>7</v>
      </c>
      <c r="AX1323">
        <v>1</v>
      </c>
      <c r="AY1323">
        <v>26</v>
      </c>
      <c r="AZ1323">
        <v>0</v>
      </c>
      <c r="BA1323">
        <v>26</v>
      </c>
      <c r="BB1323">
        <v>2</v>
      </c>
      <c r="BC1323">
        <v>31</v>
      </c>
    </row>
    <row r="1324" spans="1:55" x14ac:dyDescent="0.3">
      <c r="A1324" t="str">
        <f>'Smile-IC50-CC50'!A1324</f>
        <v>CHEMBL4588320</v>
      </c>
      <c r="C1324" s="11" t="str">
        <f>'Smile-IC50-CC50'!I1324</f>
        <v>FC(F)(F)Oc(cc1)ccc1-c2cn(nn2)CC(=C3Cl)CCc(c34)nc(cc4)-c5cccs5</v>
      </c>
      <c r="D1324" s="25">
        <f>'Smile-IC50-CC50'!B1324</f>
        <v>65</v>
      </c>
      <c r="E1324" s="26">
        <f>'Smile-IC50-CC50'!C1324</f>
        <v>300</v>
      </c>
      <c r="F1324" s="27">
        <f>'Smile-IC50-CC50'!D1324</f>
        <v>4.615384615384615</v>
      </c>
      <c r="G1324">
        <v>3</v>
      </c>
      <c r="H1324">
        <v>0</v>
      </c>
      <c r="I1324">
        <v>0</v>
      </c>
      <c r="J1324">
        <v>0</v>
      </c>
      <c r="K1324">
        <v>0</v>
      </c>
      <c r="L1324">
        <v>3</v>
      </c>
      <c r="M1324">
        <v>0</v>
      </c>
      <c r="N1324">
        <v>1</v>
      </c>
      <c r="O1324">
        <v>488.91399999999999</v>
      </c>
      <c r="P1324">
        <v>9.0630000000000006</v>
      </c>
      <c r="Q1324">
        <v>743.39499999999998</v>
      </c>
      <c r="R1324">
        <v>124.498</v>
      </c>
      <c r="S1324">
        <v>55.518999999999998</v>
      </c>
      <c r="T1324">
        <v>369.95800000000003</v>
      </c>
      <c r="U1324">
        <v>193.41900000000001</v>
      </c>
      <c r="V1324">
        <v>1337.037</v>
      </c>
      <c r="W1324">
        <v>0</v>
      </c>
      <c r="X1324">
        <v>3.5</v>
      </c>
      <c r="Y1324" s="33">
        <v>6.1437699999999998E-2</v>
      </c>
      <c r="Z1324" s="33">
        <v>0</v>
      </c>
      <c r="AA1324" s="33">
        <v>0.78954029999999997</v>
      </c>
      <c r="AB1324" s="33">
        <v>48.960999999999999</v>
      </c>
      <c r="AC1324" s="33">
        <v>13.598000000000001</v>
      </c>
      <c r="AD1324" s="33">
        <v>19.791</v>
      </c>
      <c r="AE1324" s="33">
        <v>7.2560000000000002</v>
      </c>
      <c r="AF1324" s="33">
        <v>7.1</v>
      </c>
      <c r="AG1324" s="33">
        <v>-8.827</v>
      </c>
      <c r="AH1324" s="33">
        <v>-9.2609999999999992</v>
      </c>
      <c r="AI1324" s="33">
        <v>-6.702</v>
      </c>
      <c r="AJ1324" s="33">
        <v>2947.2080000000001</v>
      </c>
      <c r="AK1324" s="33">
        <v>0.26400000000000001</v>
      </c>
      <c r="AL1324" s="33">
        <v>10000</v>
      </c>
      <c r="AM1324" s="33">
        <v>-0.95099999999999996</v>
      </c>
      <c r="AN1324">
        <v>9.4420000000000002</v>
      </c>
      <c r="AO1324">
        <v>1.3540000000000001</v>
      </c>
      <c r="AP1324">
        <v>5</v>
      </c>
      <c r="AQ1324">
        <v>1.4359999999999999</v>
      </c>
      <c r="AR1324">
        <v>1</v>
      </c>
      <c r="AS1324">
        <v>100</v>
      </c>
      <c r="AT1324">
        <v>109.89</v>
      </c>
      <c r="AU1324">
        <v>0</v>
      </c>
      <c r="AV1324">
        <v>52.417000000000002</v>
      </c>
      <c r="AW1324">
        <v>5</v>
      </c>
      <c r="AX1324">
        <v>1</v>
      </c>
      <c r="AY1324">
        <v>26</v>
      </c>
      <c r="AZ1324">
        <v>0</v>
      </c>
      <c r="BA1324">
        <v>26</v>
      </c>
      <c r="BB1324">
        <v>2</v>
      </c>
      <c r="BC1324">
        <v>33</v>
      </c>
    </row>
    <row r="1325" spans="1:55" x14ac:dyDescent="0.3">
      <c r="A1325" t="str">
        <f>'Smile-IC50-CC50'!A1325</f>
        <v>CHEMBL4580257</v>
      </c>
      <c r="C1325" s="11" t="str">
        <f>'Smile-IC50-CC50'!I1325</f>
        <v>c1cc(Cl)c(Cl)cc1-c2cn(nn2)CC(=C3Cl)CCc(c34)nc(cc4)-c5cccs5</v>
      </c>
      <c r="D1325" s="25">
        <f>'Smile-IC50-CC50'!B1325</f>
        <v>26</v>
      </c>
      <c r="E1325" s="26">
        <f>'Smile-IC50-CC50'!C1325</f>
        <v>300</v>
      </c>
      <c r="F1325" s="27">
        <f>'Smile-IC50-CC50'!D1325</f>
        <v>11.538461538461538</v>
      </c>
      <c r="G1325">
        <v>3</v>
      </c>
      <c r="H1325">
        <v>0</v>
      </c>
      <c r="I1325">
        <v>0</v>
      </c>
      <c r="J1325">
        <v>0</v>
      </c>
      <c r="K1325">
        <v>0</v>
      </c>
      <c r="L1325">
        <v>2</v>
      </c>
      <c r="M1325">
        <v>0</v>
      </c>
      <c r="N1325">
        <v>1</v>
      </c>
      <c r="O1325">
        <v>473.80599999999998</v>
      </c>
      <c r="P1325">
        <v>6.5179999999999998</v>
      </c>
      <c r="Q1325">
        <v>744.80799999999999</v>
      </c>
      <c r="R1325">
        <v>116.63</v>
      </c>
      <c r="S1325">
        <v>51.465000000000003</v>
      </c>
      <c r="T1325">
        <v>358.40199999999999</v>
      </c>
      <c r="U1325">
        <v>218.31200000000001</v>
      </c>
      <c r="V1325">
        <v>1315.171</v>
      </c>
      <c r="W1325">
        <v>0</v>
      </c>
      <c r="X1325">
        <v>3.5</v>
      </c>
      <c r="Y1325" s="33">
        <v>3.2307200000000001E-2</v>
      </c>
      <c r="Z1325" s="33">
        <v>0</v>
      </c>
      <c r="AA1325" s="33">
        <v>0.77942679999999998</v>
      </c>
      <c r="AB1325" s="33">
        <v>48.618000000000002</v>
      </c>
      <c r="AC1325" s="33">
        <v>14.984</v>
      </c>
      <c r="AD1325" s="33">
        <v>19.335999999999999</v>
      </c>
      <c r="AE1325" s="33">
        <v>7.3819999999999997</v>
      </c>
      <c r="AF1325" s="33">
        <v>7.0670000000000002</v>
      </c>
      <c r="AG1325" s="33">
        <v>-9.125</v>
      </c>
      <c r="AH1325" s="33">
        <v>-8.94</v>
      </c>
      <c r="AI1325" s="33">
        <v>-6.81</v>
      </c>
      <c r="AJ1325" s="33">
        <v>3220.0419999999999</v>
      </c>
      <c r="AK1325" s="33">
        <v>0.41399999999999998</v>
      </c>
      <c r="AL1325" s="33">
        <v>10000</v>
      </c>
      <c r="AM1325" s="33">
        <v>-1.0129999999999999</v>
      </c>
      <c r="AN1325">
        <v>9.2629999999999999</v>
      </c>
      <c r="AO1325">
        <v>1.34</v>
      </c>
      <c r="AP1325">
        <v>4</v>
      </c>
      <c r="AQ1325">
        <v>1.415</v>
      </c>
      <c r="AR1325">
        <v>1</v>
      </c>
      <c r="AS1325">
        <v>100</v>
      </c>
      <c r="AT1325">
        <v>0</v>
      </c>
      <c r="AU1325">
        <v>0</v>
      </c>
      <c r="AV1325">
        <v>42.576999999999998</v>
      </c>
      <c r="AW1325">
        <v>4</v>
      </c>
      <c r="AX1325">
        <v>1</v>
      </c>
      <c r="AY1325">
        <v>26</v>
      </c>
      <c r="AZ1325">
        <v>0</v>
      </c>
      <c r="BA1325">
        <v>26</v>
      </c>
      <c r="BB1325">
        <v>2</v>
      </c>
      <c r="BC1325">
        <v>30</v>
      </c>
    </row>
    <row r="1326" spans="1:55" x14ac:dyDescent="0.3">
      <c r="A1326" t="str">
        <f>'Smile-IC50-CC50'!A1326</f>
        <v>CHEMBL4514659</v>
      </c>
      <c r="C1326" s="11" t="str">
        <f>'Smile-IC50-CC50'!I1326</f>
        <v>c1cc(F)cc(F)c1-c2cn(nn2)CC(=C3Cl)CCc(c34)nc(cc4)-c5cccs5</v>
      </c>
      <c r="D1326" s="25">
        <f>'Smile-IC50-CC50'!B1326</f>
        <v>165</v>
      </c>
      <c r="E1326" s="26">
        <f>'Smile-IC50-CC50'!C1326</f>
        <v>188</v>
      </c>
      <c r="F1326" s="27">
        <f>'Smile-IC50-CC50'!D1326</f>
        <v>1.1393939393939394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v>2</v>
      </c>
      <c r="M1326">
        <v>0</v>
      </c>
      <c r="N1326">
        <v>1</v>
      </c>
      <c r="O1326">
        <v>440.89699999999999</v>
      </c>
      <c r="P1326">
        <v>6.617</v>
      </c>
      <c r="Q1326">
        <v>711.23299999999995</v>
      </c>
      <c r="R1326">
        <v>117.678</v>
      </c>
      <c r="S1326">
        <v>58.942</v>
      </c>
      <c r="T1326">
        <v>366.60700000000003</v>
      </c>
      <c r="U1326">
        <v>168.005</v>
      </c>
      <c r="V1326">
        <v>1250.0250000000001</v>
      </c>
      <c r="W1326">
        <v>0</v>
      </c>
      <c r="X1326">
        <v>3.5</v>
      </c>
      <c r="Y1326" s="33">
        <v>3.5025800000000003E-2</v>
      </c>
      <c r="Z1326" s="33">
        <v>0</v>
      </c>
      <c r="AA1326" s="33">
        <v>0.78903990000000002</v>
      </c>
      <c r="AB1326" s="33">
        <v>46.088999999999999</v>
      </c>
      <c r="AC1326" s="33">
        <v>12.914999999999999</v>
      </c>
      <c r="AD1326" s="33">
        <v>18.315000000000001</v>
      </c>
      <c r="AE1326" s="33">
        <v>7.391</v>
      </c>
      <c r="AF1326" s="33">
        <v>6.4080000000000004</v>
      </c>
      <c r="AG1326" s="33">
        <v>-8.2690000000000001</v>
      </c>
      <c r="AH1326" s="33">
        <v>-8.2420000000000009</v>
      </c>
      <c r="AI1326" s="33">
        <v>-6.694</v>
      </c>
      <c r="AJ1326" s="33">
        <v>2734.9470000000001</v>
      </c>
      <c r="AK1326" s="33">
        <v>0.224</v>
      </c>
      <c r="AL1326" s="33">
        <v>10000</v>
      </c>
      <c r="AM1326" s="33">
        <v>-1.1220000000000001</v>
      </c>
      <c r="AN1326">
        <v>9.4659999999999993</v>
      </c>
      <c r="AO1326">
        <v>1.3640000000000001</v>
      </c>
      <c r="AP1326">
        <v>4</v>
      </c>
      <c r="AQ1326">
        <v>1.226</v>
      </c>
      <c r="AR1326">
        <v>1</v>
      </c>
      <c r="AS1326">
        <v>100</v>
      </c>
      <c r="AT1326">
        <v>86.037999999999997</v>
      </c>
      <c r="AU1326">
        <v>0</v>
      </c>
      <c r="AV1326">
        <v>42.131</v>
      </c>
      <c r="AW1326">
        <v>4</v>
      </c>
      <c r="AX1326">
        <v>1</v>
      </c>
      <c r="AY1326">
        <v>26</v>
      </c>
      <c r="AZ1326">
        <v>0</v>
      </c>
      <c r="BA1326">
        <v>26</v>
      </c>
      <c r="BB1326">
        <v>2</v>
      </c>
      <c r="BC1326">
        <v>30</v>
      </c>
    </row>
    <row r="1327" spans="1:55" x14ac:dyDescent="0.3">
      <c r="A1327" t="str">
        <f>'Smile-IC50-CC50'!A1327</f>
        <v>CHEMBL4438881</v>
      </c>
      <c r="C1327" s="11" t="str">
        <f>'Smile-IC50-CC50'!I1327</f>
        <v>c1cc(F)ccc1-c2cn(nn2)CC(=C3Cl)CCc(c34)nc(cc4)-c5cccs5</v>
      </c>
      <c r="D1327" s="25">
        <f>'Smile-IC50-CC50'!B1327</f>
        <v>80</v>
      </c>
      <c r="E1327" s="26">
        <f>'Smile-IC50-CC50'!C1327</f>
        <v>100</v>
      </c>
      <c r="F1327" s="27">
        <f>'Smile-IC50-CC50'!D1327</f>
        <v>1.25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2</v>
      </c>
      <c r="M1327">
        <v>0</v>
      </c>
      <c r="N1327">
        <v>1</v>
      </c>
      <c r="O1327">
        <v>422.90699999999998</v>
      </c>
      <c r="P1327">
        <v>6.9619999999999997</v>
      </c>
      <c r="Q1327">
        <v>684.42</v>
      </c>
      <c r="R1327">
        <v>116.14700000000001</v>
      </c>
      <c r="S1327">
        <v>62.381999999999998</v>
      </c>
      <c r="T1327">
        <v>382.84699999999998</v>
      </c>
      <c r="U1327">
        <v>123.045</v>
      </c>
      <c r="V1327">
        <v>1228.1199999999999</v>
      </c>
      <c r="W1327">
        <v>0</v>
      </c>
      <c r="X1327">
        <v>3.5</v>
      </c>
      <c r="Y1327" s="33">
        <v>3.94638E-2</v>
      </c>
      <c r="Z1327" s="33">
        <v>0</v>
      </c>
      <c r="AA1327" s="33">
        <v>0.81034419999999996</v>
      </c>
      <c r="AB1327" s="33">
        <v>45.366999999999997</v>
      </c>
      <c r="AC1327" s="33">
        <v>13.015000000000001</v>
      </c>
      <c r="AD1327" s="33">
        <v>18.029</v>
      </c>
      <c r="AE1327" s="33">
        <v>7.444</v>
      </c>
      <c r="AF1327" s="33">
        <v>6.0890000000000004</v>
      </c>
      <c r="AG1327" s="33">
        <v>-7.5650000000000004</v>
      </c>
      <c r="AH1327" s="33">
        <v>-7.859</v>
      </c>
      <c r="AI1327" s="33">
        <v>-6.4269999999999996</v>
      </c>
      <c r="AJ1327" s="33">
        <v>2537.0839999999998</v>
      </c>
      <c r="AK1327" s="33">
        <v>0.112</v>
      </c>
      <c r="AL1327" s="33">
        <v>6388.9409999999998</v>
      </c>
      <c r="AM1327" s="33">
        <v>-1.129</v>
      </c>
      <c r="AN1327">
        <v>9.1809999999999992</v>
      </c>
      <c r="AO1327">
        <v>1.478</v>
      </c>
      <c r="AP1327">
        <v>4</v>
      </c>
      <c r="AQ1327">
        <v>1.1619999999999999</v>
      </c>
      <c r="AR1327">
        <v>1</v>
      </c>
      <c r="AS1327">
        <v>100</v>
      </c>
      <c r="AT1327">
        <v>46.771000000000001</v>
      </c>
      <c r="AU1327">
        <v>0</v>
      </c>
      <c r="AV1327">
        <v>44.197000000000003</v>
      </c>
      <c r="AW1327">
        <v>4</v>
      </c>
      <c r="AX1327">
        <v>1</v>
      </c>
      <c r="AY1327">
        <v>26</v>
      </c>
      <c r="AZ1327">
        <v>0</v>
      </c>
      <c r="BA1327">
        <v>26</v>
      </c>
      <c r="BB1327">
        <v>2</v>
      </c>
      <c r="BC1327">
        <v>29</v>
      </c>
    </row>
    <row r="1328" spans="1:55" x14ac:dyDescent="0.3">
      <c r="A1328" t="str">
        <f>'Smile-IC50-CC50'!A1328</f>
        <v>CHEMBL4583919</v>
      </c>
      <c r="C1328" s="11" t="str">
        <f>'Smile-IC50-CC50'!I1328</f>
        <v>COc(cc1)ccc1-c2cn(nn2)CC(=C3Cl)CCc(c34)nc(cc4)-c5cccs5</v>
      </c>
      <c r="D1328" s="25">
        <f>'Smile-IC50-CC50'!B1328</f>
        <v>160</v>
      </c>
      <c r="E1328" s="26">
        <f>'Smile-IC50-CC50'!C1328</f>
        <v>300</v>
      </c>
      <c r="F1328" s="27">
        <f>'Smile-IC50-CC50'!D1328</f>
        <v>1.875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3</v>
      </c>
      <c r="M1328">
        <v>0</v>
      </c>
      <c r="N1328">
        <v>0</v>
      </c>
      <c r="O1328">
        <v>434.94200000000001</v>
      </c>
      <c r="P1328">
        <v>8.2799999999999994</v>
      </c>
      <c r="Q1328">
        <v>734.63699999999994</v>
      </c>
      <c r="R1328">
        <v>212.97800000000001</v>
      </c>
      <c r="S1328">
        <v>57.79</v>
      </c>
      <c r="T1328">
        <v>375.50599999999997</v>
      </c>
      <c r="U1328">
        <v>88.363</v>
      </c>
      <c r="V1328">
        <v>1309.2449999999999</v>
      </c>
      <c r="W1328">
        <v>0</v>
      </c>
      <c r="X1328">
        <v>4.25</v>
      </c>
      <c r="Y1328" s="33">
        <v>5.2365099999999998E-2</v>
      </c>
      <c r="Z1328" s="33">
        <v>0</v>
      </c>
      <c r="AA1328" s="33">
        <v>0.78784290000000001</v>
      </c>
      <c r="AB1328" s="33">
        <v>47.902000000000001</v>
      </c>
      <c r="AC1328" s="33">
        <v>14.143000000000001</v>
      </c>
      <c r="AD1328" s="33">
        <v>19.183</v>
      </c>
      <c r="AE1328" s="33">
        <v>7.99</v>
      </c>
      <c r="AF1328" s="33">
        <v>6.1440000000000001</v>
      </c>
      <c r="AG1328" s="33">
        <v>-7.81</v>
      </c>
      <c r="AH1328" s="33">
        <v>-7.7670000000000003</v>
      </c>
      <c r="AI1328" s="33">
        <v>-6.7560000000000002</v>
      </c>
      <c r="AJ1328" s="33">
        <v>2804.6660000000002</v>
      </c>
      <c r="AK1328" s="33">
        <v>-2.1000000000000001E-2</v>
      </c>
      <c r="AL1328" s="33">
        <v>4597.3490000000002</v>
      </c>
      <c r="AM1328" s="33">
        <v>-0.97399999999999998</v>
      </c>
      <c r="AN1328">
        <v>8.8490000000000002</v>
      </c>
      <c r="AO1328">
        <v>1.52</v>
      </c>
      <c r="AP1328">
        <v>5</v>
      </c>
      <c r="AQ1328">
        <v>1.1539999999999999</v>
      </c>
      <c r="AR1328">
        <v>1</v>
      </c>
      <c r="AS1328">
        <v>100</v>
      </c>
      <c r="AT1328">
        <v>0</v>
      </c>
      <c r="AU1328">
        <v>0</v>
      </c>
      <c r="AV1328">
        <v>51.497</v>
      </c>
      <c r="AW1328">
        <v>5</v>
      </c>
      <c r="AX1328">
        <v>1</v>
      </c>
      <c r="AY1328">
        <v>26</v>
      </c>
      <c r="AZ1328">
        <v>0</v>
      </c>
      <c r="BA1328">
        <v>26</v>
      </c>
      <c r="BB1328">
        <v>2</v>
      </c>
      <c r="BC1328">
        <v>30</v>
      </c>
    </row>
    <row r="1329" spans="1:55" x14ac:dyDescent="0.3">
      <c r="A1329" t="str">
        <f>'Smile-IC50-CC50'!A1329</f>
        <v>CHEMBL4561464</v>
      </c>
      <c r="C1329" s="11" t="str">
        <f>'Smile-IC50-CC50'!I1329</f>
        <v>CC(C)(C)c1ccc(cc1)-c2cn(nn2)CC(=C3Cl)CCc(c34)nc(cc4)-c5cccs5</v>
      </c>
      <c r="D1329" s="25">
        <f>'Smile-IC50-CC50'!B1329</f>
        <v>64</v>
      </c>
      <c r="E1329" s="26">
        <f>'Smile-IC50-CC50'!C1329</f>
        <v>172</v>
      </c>
      <c r="F1329" s="27">
        <f>'Smile-IC50-CC50'!D1329</f>
        <v>2.6875</v>
      </c>
      <c r="G1329">
        <v>3</v>
      </c>
      <c r="H1329">
        <v>0</v>
      </c>
      <c r="I1329">
        <v>0</v>
      </c>
      <c r="J1329">
        <v>0</v>
      </c>
      <c r="K1329">
        <v>0</v>
      </c>
      <c r="L1329">
        <v>3</v>
      </c>
      <c r="M1329">
        <v>0</v>
      </c>
      <c r="N1329">
        <v>0</v>
      </c>
      <c r="O1329">
        <v>461.02300000000002</v>
      </c>
      <c r="P1329">
        <v>7.3689999999999998</v>
      </c>
      <c r="Q1329">
        <v>763.10400000000004</v>
      </c>
      <c r="R1329">
        <v>289.88200000000001</v>
      </c>
      <c r="S1329">
        <v>62.343000000000004</v>
      </c>
      <c r="T1329">
        <v>318.43299999999999</v>
      </c>
      <c r="U1329">
        <v>92.445999999999998</v>
      </c>
      <c r="V1329">
        <v>1401.643</v>
      </c>
      <c r="W1329">
        <v>0</v>
      </c>
      <c r="X1329">
        <v>3.5</v>
      </c>
      <c r="Y1329" s="33">
        <v>3.8736899999999998E-2</v>
      </c>
      <c r="Z1329" s="33">
        <v>0</v>
      </c>
      <c r="AA1329" s="33">
        <v>0.79373020000000005</v>
      </c>
      <c r="AB1329" s="33">
        <v>51.055</v>
      </c>
      <c r="AC1329" s="33">
        <v>14.643000000000001</v>
      </c>
      <c r="AD1329" s="33">
        <v>19.704000000000001</v>
      </c>
      <c r="AE1329" s="33">
        <v>6.9640000000000004</v>
      </c>
      <c r="AF1329" s="33">
        <v>7.0289999999999999</v>
      </c>
      <c r="AG1329" s="33">
        <v>-8.76</v>
      </c>
      <c r="AH1329" s="33">
        <v>-8.6690000000000005</v>
      </c>
      <c r="AI1329" s="33">
        <v>-6.3879999999999999</v>
      </c>
      <c r="AJ1329" s="33">
        <v>2539.252</v>
      </c>
      <c r="AK1329" s="33">
        <v>-0.05</v>
      </c>
      <c r="AL1329" s="33">
        <v>4347.1869999999999</v>
      </c>
      <c r="AM1329" s="33">
        <v>-1.2589999999999999</v>
      </c>
      <c r="AN1329">
        <v>9.0950000000000006</v>
      </c>
      <c r="AO1329">
        <v>1.4</v>
      </c>
      <c r="AP1329">
        <v>4</v>
      </c>
      <c r="AQ1329">
        <v>1.623</v>
      </c>
      <c r="AR1329">
        <v>1</v>
      </c>
      <c r="AS1329">
        <v>100</v>
      </c>
      <c r="AT1329">
        <v>0</v>
      </c>
      <c r="AU1329">
        <v>0</v>
      </c>
      <c r="AV1329">
        <v>45.5</v>
      </c>
      <c r="AW1329">
        <v>4</v>
      </c>
      <c r="AX1329">
        <v>1</v>
      </c>
      <c r="AY1329">
        <v>26</v>
      </c>
      <c r="AZ1329">
        <v>0</v>
      </c>
      <c r="BA1329">
        <v>26</v>
      </c>
      <c r="BB1329">
        <v>2</v>
      </c>
      <c r="BC1329">
        <v>32</v>
      </c>
    </row>
    <row r="1330" spans="1:55" x14ac:dyDescent="0.3">
      <c r="A1330" t="str">
        <f>'Smile-IC50-CC50'!A1330</f>
        <v>CHEMBL959</v>
      </c>
      <c r="C1330" s="11" t="str">
        <f>'Smile-IC50-CC50'!I1330</f>
        <v>C[C@H](N)C12C[C@@H]3C[C@H](C1)C[C@H](C2)C3</v>
      </c>
      <c r="D1330" s="25">
        <f>'Smile-IC50-CC50'!B1330</f>
        <v>12.013999999999999</v>
      </c>
      <c r="E1330" s="26">
        <f>'Smile-IC50-CC50'!C1330</f>
        <v>60.104999999999997</v>
      </c>
      <c r="F1330" s="27">
        <f>'Smile-IC50-CC50'!D1330</f>
        <v>5.0029132678541703</v>
      </c>
      <c r="G1330">
        <v>2</v>
      </c>
      <c r="H1330">
        <v>1</v>
      </c>
      <c r="I1330">
        <v>0</v>
      </c>
      <c r="J1330">
        <v>0</v>
      </c>
      <c r="K1330">
        <v>0</v>
      </c>
      <c r="L1330">
        <v>2</v>
      </c>
      <c r="M1330">
        <v>0</v>
      </c>
      <c r="N1330">
        <v>2</v>
      </c>
      <c r="O1330">
        <v>179.30500000000001</v>
      </c>
      <c r="P1330">
        <v>1.167</v>
      </c>
      <c r="Q1330">
        <v>389.024</v>
      </c>
      <c r="R1330">
        <v>347.34699999999998</v>
      </c>
      <c r="S1330">
        <v>41.677999999999997</v>
      </c>
      <c r="T1330">
        <v>0</v>
      </c>
      <c r="U1330">
        <v>0</v>
      </c>
      <c r="V1330">
        <v>658.94100000000003</v>
      </c>
      <c r="W1330">
        <v>2</v>
      </c>
      <c r="X1330">
        <v>1</v>
      </c>
      <c r="Y1330" s="33">
        <v>2.0682999999999999E-3</v>
      </c>
      <c r="Z1330" s="33">
        <v>3.6353000000000002E-3</v>
      </c>
      <c r="AA1330" s="33">
        <v>0.9413532</v>
      </c>
      <c r="AB1330" s="33">
        <v>18.933</v>
      </c>
      <c r="AC1330" s="33">
        <v>5.5149999999999997</v>
      </c>
      <c r="AD1330" s="33">
        <v>8.7230000000000008</v>
      </c>
      <c r="AE1330" s="33">
        <v>4.4119999999999999</v>
      </c>
      <c r="AF1330" s="33">
        <v>1.853</v>
      </c>
      <c r="AG1330" s="33">
        <v>-1.081</v>
      </c>
      <c r="AH1330" s="33">
        <v>-1.1020000000000001</v>
      </c>
      <c r="AI1330" s="33">
        <v>-3.2069999999999999</v>
      </c>
      <c r="AJ1330" s="33">
        <v>994.423</v>
      </c>
      <c r="AK1330" s="33">
        <v>0.52800000000000002</v>
      </c>
      <c r="AL1330" s="33">
        <v>544.00699999999995</v>
      </c>
      <c r="AM1330" s="33">
        <v>-4.1580000000000004</v>
      </c>
      <c r="AN1330">
        <v>9.0359999999999996</v>
      </c>
      <c r="AO1330">
        <v>-2.762</v>
      </c>
      <c r="AP1330">
        <v>2</v>
      </c>
      <c r="AQ1330">
        <v>-3.4000000000000002E-2</v>
      </c>
      <c r="AR1330">
        <v>3</v>
      </c>
      <c r="AS1330">
        <v>91.445999999999998</v>
      </c>
      <c r="AT1330">
        <v>0</v>
      </c>
      <c r="AU1330">
        <v>0</v>
      </c>
      <c r="AV1330">
        <v>22.408999999999999</v>
      </c>
      <c r="AW1330">
        <v>1</v>
      </c>
      <c r="AX1330">
        <v>0</v>
      </c>
      <c r="AY1330">
        <v>10</v>
      </c>
      <c r="AZ1330">
        <v>0</v>
      </c>
      <c r="BA1330">
        <v>10</v>
      </c>
      <c r="BB1330">
        <v>10</v>
      </c>
      <c r="BC1330">
        <v>13</v>
      </c>
    </row>
    <row r="1331" spans="1:55" x14ac:dyDescent="0.3">
      <c r="A1331" t="str">
        <f>'Smile-IC50-CC50'!A1331</f>
        <v>CHEMBL1643</v>
      </c>
      <c r="C1331" s="11" t="str">
        <f>'Smile-IC50-CC50'!I1331</f>
        <v>NC(=O)c1ncn(n1)[C@H](O2)[C@H](O)[C@H](O)[C@H]2CO</v>
      </c>
      <c r="D1331" s="25">
        <f>'Smile-IC50-CC50'!B1331</f>
        <v>6.008</v>
      </c>
      <c r="E1331" s="26">
        <f>'Smile-IC50-CC50'!C1331</f>
        <v>488.42</v>
      </c>
      <c r="F1331" s="27">
        <f>'Smile-IC50-CC50'!D1331</f>
        <v>81.294940079893479</v>
      </c>
      <c r="G1331">
        <v>1</v>
      </c>
      <c r="H1331">
        <v>0</v>
      </c>
      <c r="I1331">
        <v>0</v>
      </c>
      <c r="J1331">
        <v>0</v>
      </c>
      <c r="K1331">
        <v>0</v>
      </c>
      <c r="L1331">
        <v>5</v>
      </c>
      <c r="M1331">
        <v>0</v>
      </c>
      <c r="N1331">
        <v>-2</v>
      </c>
      <c r="O1331">
        <v>244.20699999999999</v>
      </c>
      <c r="P1331">
        <v>5.5140000000000002</v>
      </c>
      <c r="Q1331">
        <v>443.65699999999998</v>
      </c>
      <c r="R1331">
        <v>105.678</v>
      </c>
      <c r="S1331">
        <v>301.32400000000001</v>
      </c>
      <c r="T1331">
        <v>36.655999999999999</v>
      </c>
      <c r="U1331">
        <v>0</v>
      </c>
      <c r="V1331">
        <v>732.25400000000002</v>
      </c>
      <c r="W1331">
        <v>5</v>
      </c>
      <c r="X1331">
        <v>12.3</v>
      </c>
      <c r="Y1331" s="33">
        <v>4.1523299999999999E-2</v>
      </c>
      <c r="Z1331" s="33">
        <v>6.1992999999999999E-2</v>
      </c>
      <c r="AA1331" s="33">
        <v>0.88557450000000004</v>
      </c>
      <c r="AB1331" s="33">
        <v>20.29</v>
      </c>
      <c r="AC1331" s="33">
        <v>8.5540000000000003</v>
      </c>
      <c r="AD1331" s="33">
        <v>21.335999999999999</v>
      </c>
      <c r="AE1331" s="33">
        <v>21.420999999999999</v>
      </c>
      <c r="AF1331" s="33">
        <v>-2.71</v>
      </c>
      <c r="AG1331" s="33">
        <v>-1.5589999999999999</v>
      </c>
      <c r="AH1331" s="33">
        <v>-0.628</v>
      </c>
      <c r="AI1331" s="33">
        <v>-3.5579999999999998</v>
      </c>
      <c r="AJ1331" s="33">
        <v>13.755000000000001</v>
      </c>
      <c r="AK1331" s="33">
        <v>-2.2989999999999999</v>
      </c>
      <c r="AL1331" s="33">
        <v>4.8109999999999999</v>
      </c>
      <c r="AM1331" s="33">
        <v>-6.4640000000000004</v>
      </c>
      <c r="AN1331">
        <v>9.3339999999999996</v>
      </c>
      <c r="AO1331">
        <v>0.65800000000000003</v>
      </c>
      <c r="AP1331">
        <v>5</v>
      </c>
      <c r="AQ1331">
        <v>-0.99299999999999999</v>
      </c>
      <c r="AR1331">
        <v>2</v>
      </c>
      <c r="AS1331">
        <v>31.454999999999998</v>
      </c>
      <c r="AT1331">
        <v>0</v>
      </c>
      <c r="AU1331">
        <v>0</v>
      </c>
      <c r="AV1331">
        <v>159.24700000000001</v>
      </c>
      <c r="AW1331">
        <v>9</v>
      </c>
      <c r="AX1331">
        <v>0</v>
      </c>
      <c r="AY1331">
        <v>10</v>
      </c>
      <c r="AZ1331">
        <v>0</v>
      </c>
      <c r="BA1331">
        <v>10</v>
      </c>
      <c r="BB1331">
        <v>4</v>
      </c>
      <c r="BC1331">
        <v>17</v>
      </c>
    </row>
    <row r="1332" spans="1:55" x14ac:dyDescent="0.3">
      <c r="A1332" t="str">
        <f>'Smile-IC50-CC50'!A1332</f>
        <v>CHEMBL1229</v>
      </c>
      <c r="C1332" s="11" t="str">
        <f>'Smile-IC50-CC50'!I1332</f>
        <v>CC(=O)N[C@H]([C@H](C1)N)[C@H](OC(CC)CC)C=C1C(=O)OCC</v>
      </c>
      <c r="D1332" s="25">
        <f>'Smile-IC50-CC50'!B1332</f>
        <v>6.2E-2</v>
      </c>
      <c r="E1332" s="26">
        <f>'Smile-IC50-CC50'!C1332</f>
        <v>50.079000000000001</v>
      </c>
      <c r="F1332" s="27">
        <f>'Smile-IC50-CC50'!D1332</f>
        <v>807.72580645161293</v>
      </c>
      <c r="G1332">
        <v>0</v>
      </c>
      <c r="H1332">
        <v>1</v>
      </c>
      <c r="I1332">
        <v>0</v>
      </c>
      <c r="J1332">
        <v>0</v>
      </c>
      <c r="K1332">
        <v>1</v>
      </c>
      <c r="L1332">
        <v>8</v>
      </c>
      <c r="M1332">
        <v>1</v>
      </c>
      <c r="N1332">
        <v>0</v>
      </c>
      <c r="O1332">
        <v>312.40800000000002</v>
      </c>
      <c r="P1332">
        <v>5.6689999999999996</v>
      </c>
      <c r="Q1332">
        <v>620.56700000000001</v>
      </c>
      <c r="R1332">
        <v>498.726</v>
      </c>
      <c r="S1332">
        <v>112.185</v>
      </c>
      <c r="T1332">
        <v>9.6560000000000006</v>
      </c>
      <c r="U1332">
        <v>0</v>
      </c>
      <c r="V1332">
        <v>1086.105</v>
      </c>
      <c r="W1332">
        <v>3</v>
      </c>
      <c r="X1332">
        <v>7.2</v>
      </c>
      <c r="Y1332" s="33">
        <v>2.9588199999999999E-2</v>
      </c>
      <c r="Z1332" s="33">
        <v>2.00958E-2</v>
      </c>
      <c r="AA1332" s="33">
        <v>0.82342519999999997</v>
      </c>
      <c r="AB1332" s="33">
        <v>32.267000000000003</v>
      </c>
      <c r="AC1332" s="33">
        <v>9.8219999999999992</v>
      </c>
      <c r="AD1332" s="33">
        <v>18.507000000000001</v>
      </c>
      <c r="AE1332" s="33">
        <v>13.893000000000001</v>
      </c>
      <c r="AF1332" s="33">
        <v>0.94799999999999995</v>
      </c>
      <c r="AG1332" s="33">
        <v>-1.536</v>
      </c>
      <c r="AH1332" s="33">
        <v>-1.141</v>
      </c>
      <c r="AI1332" s="33">
        <v>-3.7869999999999999</v>
      </c>
      <c r="AJ1332" s="33">
        <v>125.837</v>
      </c>
      <c r="AK1332" s="33">
        <v>-0.623</v>
      </c>
      <c r="AL1332" s="33">
        <v>103.015</v>
      </c>
      <c r="AM1332" s="33">
        <v>-4.8479999999999999</v>
      </c>
      <c r="AN1332">
        <v>9.1270000000000007</v>
      </c>
      <c r="AO1332">
        <v>-0.13</v>
      </c>
      <c r="AP1332">
        <v>3</v>
      </c>
      <c r="AQ1332">
        <v>-0.499</v>
      </c>
      <c r="AR1332">
        <v>3</v>
      </c>
      <c r="AS1332">
        <v>70.081000000000003</v>
      </c>
      <c r="AT1332">
        <v>0</v>
      </c>
      <c r="AU1332">
        <v>28.786000000000001</v>
      </c>
      <c r="AV1332">
        <v>97.819000000000003</v>
      </c>
      <c r="AW1332">
        <v>6</v>
      </c>
      <c r="AX1332">
        <v>0</v>
      </c>
      <c r="AY1332">
        <v>6</v>
      </c>
      <c r="AZ1332">
        <v>0</v>
      </c>
      <c r="BA1332">
        <v>6</v>
      </c>
      <c r="BB1332">
        <v>4</v>
      </c>
      <c r="BC1332">
        <v>22</v>
      </c>
    </row>
    <row r="1333" spans="1:55" x14ac:dyDescent="0.3">
      <c r="A1333" t="str">
        <f>'Smile-IC50-CC50'!A1333</f>
        <v>CHEMBL3236446</v>
      </c>
      <c r="C1333" s="11" t="str">
        <f>'Smile-IC50-CC50'!I1333</f>
        <v>C[C@@H](N)[C@H]([C@H]12)C[C@@H](C1)CC2</v>
      </c>
      <c r="D1333" s="25">
        <f>'Smile-IC50-CC50'!B1333</f>
        <v>36.651000000000003</v>
      </c>
      <c r="E1333" s="26">
        <f>'Smile-IC50-CC50'!C1333</f>
        <v>222.471</v>
      </c>
      <c r="F1333" s="27">
        <f>'Smile-IC50-CC50'!D1333</f>
        <v>6.0699844479004659</v>
      </c>
      <c r="G1333">
        <v>3</v>
      </c>
      <c r="H1333">
        <v>1</v>
      </c>
      <c r="I1333">
        <v>0</v>
      </c>
      <c r="J1333">
        <v>0</v>
      </c>
      <c r="K1333">
        <v>0</v>
      </c>
      <c r="L1333">
        <v>2</v>
      </c>
      <c r="M1333">
        <v>0</v>
      </c>
      <c r="N1333">
        <v>2</v>
      </c>
      <c r="O1333">
        <v>139.24</v>
      </c>
      <c r="P1333">
        <v>1.3169999999999999</v>
      </c>
      <c r="Q1333">
        <v>357.86900000000003</v>
      </c>
      <c r="R1333">
        <v>310.35599999999999</v>
      </c>
      <c r="S1333">
        <v>47.512999999999998</v>
      </c>
      <c r="T1333">
        <v>0</v>
      </c>
      <c r="U1333">
        <v>0</v>
      </c>
      <c r="V1333">
        <v>573.697</v>
      </c>
      <c r="W1333">
        <v>2</v>
      </c>
      <c r="X1333">
        <v>1</v>
      </c>
      <c r="Y1333" s="33">
        <v>3.0230999999999999E-3</v>
      </c>
      <c r="Z1333" s="33">
        <v>3.9518000000000001E-3</v>
      </c>
      <c r="AA1333" s="33">
        <v>0.9330309</v>
      </c>
      <c r="AB1333" s="33">
        <v>15.521000000000001</v>
      </c>
      <c r="AC1333" s="33">
        <v>4.5979999999999999</v>
      </c>
      <c r="AD1333" s="33">
        <v>7.5410000000000004</v>
      </c>
      <c r="AE1333" s="33">
        <v>4.3769999999999998</v>
      </c>
      <c r="AF1333" s="33">
        <v>1.2709999999999999</v>
      </c>
      <c r="AG1333" s="33">
        <v>-0.52200000000000002</v>
      </c>
      <c r="AH1333" s="33">
        <v>-0.32100000000000001</v>
      </c>
      <c r="AI1333" s="33">
        <v>-3.3420000000000001</v>
      </c>
      <c r="AJ1333" s="33">
        <v>875.45699999999999</v>
      </c>
      <c r="AK1333" s="33">
        <v>0.47799999999999998</v>
      </c>
      <c r="AL1333" s="33">
        <v>474.01499999999999</v>
      </c>
      <c r="AM1333" s="33">
        <v>-4.266</v>
      </c>
      <c r="AN1333">
        <v>9.3829999999999991</v>
      </c>
      <c r="AO1333">
        <v>-3.0169999999999999</v>
      </c>
      <c r="AP1333">
        <v>2</v>
      </c>
      <c r="AQ1333">
        <v>-0.26700000000000002</v>
      </c>
      <c r="AR1333">
        <v>3</v>
      </c>
      <c r="AS1333">
        <v>87.045000000000002</v>
      </c>
      <c r="AT1333">
        <v>0</v>
      </c>
      <c r="AU1333">
        <v>0</v>
      </c>
      <c r="AV1333">
        <v>24.152000000000001</v>
      </c>
      <c r="AW1333">
        <v>1</v>
      </c>
      <c r="AX1333">
        <v>0</v>
      </c>
      <c r="AY1333">
        <v>7</v>
      </c>
      <c r="AZ1333">
        <v>0</v>
      </c>
      <c r="BA1333">
        <v>7</v>
      </c>
      <c r="BB1333">
        <v>7</v>
      </c>
      <c r="BC1333">
        <v>10</v>
      </c>
    </row>
    <row r="1334" spans="1:55" x14ac:dyDescent="0.3">
      <c r="A1334" t="str">
        <f>'Smile-IC50-CC50'!A1334</f>
        <v>CHEMBL660</v>
      </c>
      <c r="C1334" s="11" t="str">
        <f>'Smile-IC50-CC50'!I1334</f>
        <v>NC12C[C@@H]3C[C@H](C1)C[C@H](C2)C3</v>
      </c>
      <c r="D1334" s="25">
        <f>'Smile-IC50-CC50'!B1334</f>
        <v>9.7100000000000009</v>
      </c>
      <c r="E1334" s="26">
        <f>'Smile-IC50-CC50'!C1334</f>
        <v>42.97</v>
      </c>
      <c r="F1334" s="27">
        <f>'Smile-IC50-CC50'!D1334</f>
        <v>4.4253347064881563</v>
      </c>
      <c r="G1334">
        <v>6</v>
      </c>
      <c r="H1334">
        <v>1</v>
      </c>
      <c r="I1334">
        <v>0</v>
      </c>
      <c r="J1334">
        <v>0</v>
      </c>
      <c r="K1334">
        <v>0</v>
      </c>
      <c r="L1334">
        <v>1</v>
      </c>
      <c r="M1334">
        <v>0</v>
      </c>
      <c r="N1334">
        <v>2</v>
      </c>
      <c r="O1334">
        <v>151.251</v>
      </c>
      <c r="P1334">
        <v>0.88200000000000001</v>
      </c>
      <c r="Q1334">
        <v>344.73899999999998</v>
      </c>
      <c r="R1334">
        <v>297.30099999999999</v>
      </c>
      <c r="S1334">
        <v>47.438000000000002</v>
      </c>
      <c r="T1334">
        <v>0</v>
      </c>
      <c r="U1334">
        <v>0</v>
      </c>
      <c r="V1334">
        <v>564.452</v>
      </c>
      <c r="W1334">
        <v>2</v>
      </c>
      <c r="X1334">
        <v>1</v>
      </c>
      <c r="Y1334" s="33">
        <v>1.3795000000000001E-3</v>
      </c>
      <c r="Z1334" s="33">
        <v>4.1022999999999997E-3</v>
      </c>
      <c r="AA1334" s="33">
        <v>0.95813280000000001</v>
      </c>
      <c r="AB1334" s="33">
        <v>15.792999999999999</v>
      </c>
      <c r="AC1334" s="33">
        <v>4.7679999999999998</v>
      </c>
      <c r="AD1334" s="33">
        <v>7.6929999999999996</v>
      </c>
      <c r="AE1334" s="33">
        <v>4.5650000000000004</v>
      </c>
      <c r="AF1334" s="33">
        <v>1.4350000000000001</v>
      </c>
      <c r="AG1334" s="33">
        <v>-0.45100000000000001</v>
      </c>
      <c r="AH1334" s="33">
        <v>-0.54200000000000004</v>
      </c>
      <c r="AI1334" s="33">
        <v>-2.9359999999999999</v>
      </c>
      <c r="AJ1334" s="33">
        <v>876.88400000000001</v>
      </c>
      <c r="AK1334" s="33">
        <v>0.55700000000000005</v>
      </c>
      <c r="AL1334" s="33">
        <v>474.85</v>
      </c>
      <c r="AM1334" s="33">
        <v>-4.3600000000000003</v>
      </c>
      <c r="AN1334">
        <v>8.9329999999999998</v>
      </c>
      <c r="AO1334">
        <v>-2.6880000000000002</v>
      </c>
      <c r="AP1334">
        <v>0</v>
      </c>
      <c r="AQ1334">
        <v>-0.245</v>
      </c>
      <c r="AR1334">
        <v>3</v>
      </c>
      <c r="AS1334">
        <v>88.021000000000001</v>
      </c>
      <c r="AT1334">
        <v>0</v>
      </c>
      <c r="AU1334">
        <v>0</v>
      </c>
      <c r="AV1334">
        <v>24.356999999999999</v>
      </c>
      <c r="AW1334">
        <v>1</v>
      </c>
      <c r="AX1334">
        <v>0</v>
      </c>
      <c r="AY1334">
        <v>10</v>
      </c>
      <c r="AZ1334">
        <v>0</v>
      </c>
      <c r="BA1334">
        <v>10</v>
      </c>
      <c r="BB1334">
        <v>10</v>
      </c>
      <c r="BC1334">
        <v>11</v>
      </c>
    </row>
    <row r="1335" spans="1:55" x14ac:dyDescent="0.3">
      <c r="A1335" t="str">
        <f>'Smile-IC50-CC50'!A1335</f>
        <v>CHEMBL1190168</v>
      </c>
      <c r="C1335" s="11" t="str">
        <f>'Smile-IC50-CC50'!I1335</f>
        <v>CCOC(=O)CN1CCOCC1</v>
      </c>
      <c r="D1335" s="25">
        <f>'Smile-IC50-CC50'!B1335</f>
        <v>170.21299999999999</v>
      </c>
      <c r="E1335" s="26">
        <f>'Smile-IC50-CC50'!C1335</f>
        <v>300.363</v>
      </c>
      <c r="F1335" s="27">
        <f>'Smile-IC50-CC50'!D1335</f>
        <v>1.7646301986334769</v>
      </c>
      <c r="G1335">
        <v>1</v>
      </c>
      <c r="H1335">
        <v>1</v>
      </c>
      <c r="I1335">
        <v>0</v>
      </c>
      <c r="J1335">
        <v>0</v>
      </c>
      <c r="K1335">
        <v>0</v>
      </c>
      <c r="L1335">
        <v>3</v>
      </c>
      <c r="M1335">
        <v>1</v>
      </c>
      <c r="N1335">
        <v>1</v>
      </c>
      <c r="O1335">
        <v>173.21100000000001</v>
      </c>
      <c r="P1335">
        <v>4.407</v>
      </c>
      <c r="Q1335">
        <v>392.15100000000001</v>
      </c>
      <c r="R1335">
        <v>348.79700000000003</v>
      </c>
      <c r="S1335">
        <v>43.353999999999999</v>
      </c>
      <c r="T1335">
        <v>0</v>
      </c>
      <c r="U1335">
        <v>0</v>
      </c>
      <c r="V1335">
        <v>642.34699999999998</v>
      </c>
      <c r="W1335">
        <v>0</v>
      </c>
      <c r="X1335">
        <v>5.7</v>
      </c>
      <c r="Y1335" s="33">
        <v>3.02353E-2</v>
      </c>
      <c r="Z1335" s="33">
        <v>0</v>
      </c>
      <c r="AA1335" s="33">
        <v>0.918103</v>
      </c>
      <c r="AB1335" s="33">
        <v>17.626000000000001</v>
      </c>
      <c r="AC1335" s="33">
        <v>4.6859999999999999</v>
      </c>
      <c r="AD1335" s="33">
        <v>8.2040000000000006</v>
      </c>
      <c r="AE1335" s="33">
        <v>5.91</v>
      </c>
      <c r="AF1335" s="33">
        <v>-0.11700000000000001</v>
      </c>
      <c r="AG1335" s="33">
        <v>1.044</v>
      </c>
      <c r="AH1335" s="33">
        <v>0.84</v>
      </c>
      <c r="AI1335" s="33">
        <v>-3.5830000000000002</v>
      </c>
      <c r="AJ1335" s="33">
        <v>958.673</v>
      </c>
      <c r="AK1335" s="33">
        <v>0.438</v>
      </c>
      <c r="AL1335" s="33">
        <v>522.899</v>
      </c>
      <c r="AM1335" s="33">
        <v>-4.093</v>
      </c>
      <c r="AN1335">
        <v>8.7089999999999996</v>
      </c>
      <c r="AO1335">
        <v>-0.23899999999999999</v>
      </c>
      <c r="AP1335">
        <v>3</v>
      </c>
      <c r="AQ1335">
        <v>-1.169</v>
      </c>
      <c r="AR1335">
        <v>3</v>
      </c>
      <c r="AS1335">
        <v>79.626000000000005</v>
      </c>
      <c r="AT1335">
        <v>0</v>
      </c>
      <c r="AU1335">
        <v>0</v>
      </c>
      <c r="AV1335">
        <v>46.575000000000003</v>
      </c>
      <c r="AW1335">
        <v>4</v>
      </c>
      <c r="AX1335">
        <v>0</v>
      </c>
      <c r="AY1335">
        <v>6</v>
      </c>
      <c r="AZ1335">
        <v>0</v>
      </c>
      <c r="BA1335">
        <v>6</v>
      </c>
      <c r="BB1335">
        <v>4</v>
      </c>
      <c r="BC1335">
        <v>12</v>
      </c>
    </row>
    <row r="1336" spans="1:55" x14ac:dyDescent="0.3">
      <c r="A1336" t="str">
        <f>'Smile-IC50-CC50'!A1336</f>
        <v>CHEMBL4288514</v>
      </c>
      <c r="C1336" s="11" t="str">
        <f>'Smile-IC50-CC50'!I1336</f>
        <v>COC(=O)CN1CCOCC1</v>
      </c>
      <c r="D1336" s="25">
        <f>'Smile-IC50-CC50'!B1336</f>
        <v>300.34100000000001</v>
      </c>
      <c r="E1336" s="26">
        <f>'Smile-IC50-CC50'!C1336</f>
        <v>300.34100000000001</v>
      </c>
      <c r="F1336" s="27">
        <f>'Smile-IC50-CC50'!D1336</f>
        <v>1</v>
      </c>
      <c r="G1336">
        <v>2</v>
      </c>
      <c r="H1336">
        <v>1</v>
      </c>
      <c r="I1336">
        <v>0</v>
      </c>
      <c r="J1336">
        <v>0</v>
      </c>
      <c r="K1336">
        <v>0</v>
      </c>
      <c r="L1336">
        <v>2</v>
      </c>
      <c r="M1336">
        <v>1</v>
      </c>
      <c r="N1336">
        <v>1</v>
      </c>
      <c r="O1336">
        <v>159.185</v>
      </c>
      <c r="P1336">
        <v>3.327</v>
      </c>
      <c r="Q1336">
        <v>373.476</v>
      </c>
      <c r="R1336">
        <v>320.57</v>
      </c>
      <c r="S1336">
        <v>52.906999999999996</v>
      </c>
      <c r="T1336">
        <v>0</v>
      </c>
      <c r="U1336">
        <v>0</v>
      </c>
      <c r="V1336">
        <v>593.16200000000003</v>
      </c>
      <c r="W1336">
        <v>0</v>
      </c>
      <c r="X1336">
        <v>5.7</v>
      </c>
      <c r="Y1336" s="33">
        <v>1.8666200000000001E-2</v>
      </c>
      <c r="Z1336" s="33">
        <v>0</v>
      </c>
      <c r="AA1336" s="33">
        <v>0.91415069999999998</v>
      </c>
      <c r="AB1336" s="33">
        <v>16.3</v>
      </c>
      <c r="AC1336" s="33">
        <v>4.1989999999999998</v>
      </c>
      <c r="AD1336" s="33">
        <v>7.649</v>
      </c>
      <c r="AE1336" s="33">
        <v>6.1509999999999998</v>
      </c>
      <c r="AF1336" s="33">
        <v>-0.504</v>
      </c>
      <c r="AG1336" s="33">
        <v>1.2350000000000001</v>
      </c>
      <c r="AH1336" s="33">
        <v>1.1379999999999999</v>
      </c>
      <c r="AI1336" s="33">
        <v>-3.6469999999999998</v>
      </c>
      <c r="AJ1336" s="33">
        <v>778.18899999999996</v>
      </c>
      <c r="AK1336" s="33">
        <v>0.41899999999999998</v>
      </c>
      <c r="AL1336" s="33">
        <v>417.35500000000002</v>
      </c>
      <c r="AM1336" s="33">
        <v>-4.3650000000000002</v>
      </c>
      <c r="AN1336">
        <v>9.5039999999999996</v>
      </c>
      <c r="AO1336">
        <v>-0.53</v>
      </c>
      <c r="AP1336">
        <v>3</v>
      </c>
      <c r="AQ1336">
        <v>-1.27</v>
      </c>
      <c r="AR1336">
        <v>3</v>
      </c>
      <c r="AS1336">
        <v>75.739000000000004</v>
      </c>
      <c r="AT1336">
        <v>0</v>
      </c>
      <c r="AU1336">
        <v>0</v>
      </c>
      <c r="AV1336">
        <v>47.585000000000001</v>
      </c>
      <c r="AW1336">
        <v>4</v>
      </c>
      <c r="AX1336">
        <v>0</v>
      </c>
      <c r="AY1336">
        <v>6</v>
      </c>
      <c r="AZ1336">
        <v>0</v>
      </c>
      <c r="BA1336">
        <v>6</v>
      </c>
      <c r="BB1336">
        <v>4</v>
      </c>
      <c r="BC1336">
        <v>11</v>
      </c>
    </row>
    <row r="1337" spans="1:55" x14ac:dyDescent="0.3">
      <c r="A1337" t="str">
        <f>'Smile-IC50-CC50'!A1337</f>
        <v>CHEMBL4280610</v>
      </c>
      <c r="C1337" s="11" t="str">
        <f>'Smile-IC50-CC50'!I1337</f>
        <v>C[C@]12C(C)(C)[C@@H](CC2)C[C@@H]1OC(=O)CCN3CCOCC3</v>
      </c>
      <c r="D1337" s="25">
        <f>'Smile-IC50-CC50'!B1337</f>
        <v>2.3039999999999998</v>
      </c>
      <c r="E1337" s="26">
        <f>'Smile-IC50-CC50'!C1337</f>
        <v>150.221</v>
      </c>
      <c r="F1337" s="27">
        <f>'Smile-IC50-CC50'!D1337</f>
        <v>65.200086805555557</v>
      </c>
      <c r="G1337">
        <v>0</v>
      </c>
      <c r="H1337">
        <v>1</v>
      </c>
      <c r="I1337">
        <v>0</v>
      </c>
      <c r="J1337">
        <v>0</v>
      </c>
      <c r="K1337">
        <v>0</v>
      </c>
      <c r="L1337">
        <v>4</v>
      </c>
      <c r="M1337">
        <v>1</v>
      </c>
      <c r="N1337">
        <v>2</v>
      </c>
      <c r="O1337">
        <v>295.42099999999999</v>
      </c>
      <c r="P1337">
        <v>3.3359999999999999</v>
      </c>
      <c r="Q1337">
        <v>548.07299999999998</v>
      </c>
      <c r="R1337">
        <v>520.69299999999998</v>
      </c>
      <c r="S1337">
        <v>27.38</v>
      </c>
      <c r="T1337">
        <v>0</v>
      </c>
      <c r="U1337">
        <v>0</v>
      </c>
      <c r="V1337">
        <v>994.42200000000003</v>
      </c>
      <c r="W1337">
        <v>0</v>
      </c>
      <c r="X1337">
        <v>5.7</v>
      </c>
      <c r="Y1337" s="33">
        <v>1.11927E-2</v>
      </c>
      <c r="Z1337" s="33">
        <v>0</v>
      </c>
      <c r="AA1337" s="33">
        <v>0.87910429999999995</v>
      </c>
      <c r="AB1337" s="33">
        <v>31.074000000000002</v>
      </c>
      <c r="AC1337" s="33">
        <v>7.7510000000000003</v>
      </c>
      <c r="AD1337" s="33">
        <v>12.525</v>
      </c>
      <c r="AE1337" s="33">
        <v>5.9560000000000004</v>
      </c>
      <c r="AF1337" s="33">
        <v>2.29</v>
      </c>
      <c r="AG1337" s="33">
        <v>-1.748</v>
      </c>
      <c r="AH1337" s="33">
        <v>-1.7210000000000001</v>
      </c>
      <c r="AI1337" s="33">
        <v>-4.2140000000000004</v>
      </c>
      <c r="AJ1337" s="33">
        <v>1358.7950000000001</v>
      </c>
      <c r="AK1337" s="33">
        <v>0.48499999999999999</v>
      </c>
      <c r="AL1337" s="33">
        <v>762.34799999999996</v>
      </c>
      <c r="AM1337" s="33">
        <v>-3.7029999999999998</v>
      </c>
      <c r="AN1337">
        <v>9.23</v>
      </c>
      <c r="AO1337">
        <v>-0.153</v>
      </c>
      <c r="AP1337">
        <v>3</v>
      </c>
      <c r="AQ1337">
        <v>-0.19</v>
      </c>
      <c r="AR1337">
        <v>3</v>
      </c>
      <c r="AS1337">
        <v>96.433000000000007</v>
      </c>
      <c r="AT1337">
        <v>0</v>
      </c>
      <c r="AU1337">
        <v>0</v>
      </c>
      <c r="AV1337">
        <v>44.484000000000002</v>
      </c>
      <c r="AW1337">
        <v>4</v>
      </c>
      <c r="AX1337">
        <v>0</v>
      </c>
      <c r="AY1337">
        <v>13</v>
      </c>
      <c r="AZ1337">
        <v>0</v>
      </c>
      <c r="BA1337">
        <v>13</v>
      </c>
      <c r="BB1337">
        <v>11</v>
      </c>
      <c r="BC1337">
        <v>21</v>
      </c>
    </row>
    <row r="1338" spans="1:55" x14ac:dyDescent="0.3">
      <c r="A1338" t="str">
        <f>'Smile-IC50-CC50'!A1338</f>
        <v>CHEMBL4286423</v>
      </c>
      <c r="C1338" s="11" t="str">
        <f>'Smile-IC50-CC50'!I1338</f>
        <v>C1COCCN1CC(=O)O[C@H]2C[C@H](CC3)C(C)(C)[C@@]23C</v>
      </c>
      <c r="D1338" s="25">
        <f>'Smile-IC50-CC50'!B1338</f>
        <v>20.739000000000001</v>
      </c>
      <c r="E1338" s="26">
        <f>'Smile-IC50-CC50'!C1338</f>
        <v>150.21100000000001</v>
      </c>
      <c r="F1338" s="27">
        <f>'Smile-IC50-CC50'!D1338</f>
        <v>7.2429239596894739</v>
      </c>
      <c r="G1338">
        <v>0</v>
      </c>
      <c r="H1338">
        <v>1</v>
      </c>
      <c r="I1338">
        <v>0</v>
      </c>
      <c r="J1338">
        <v>0</v>
      </c>
      <c r="K1338">
        <v>0</v>
      </c>
      <c r="L1338">
        <v>3</v>
      </c>
      <c r="M1338">
        <v>1</v>
      </c>
      <c r="N1338">
        <v>2</v>
      </c>
      <c r="O1338">
        <v>281.39400000000001</v>
      </c>
      <c r="P1338">
        <v>2.5169999999999999</v>
      </c>
      <c r="Q1338">
        <v>485.79300000000001</v>
      </c>
      <c r="R1338">
        <v>461.68799999999999</v>
      </c>
      <c r="S1338">
        <v>24.105</v>
      </c>
      <c r="T1338">
        <v>0</v>
      </c>
      <c r="U1338">
        <v>0</v>
      </c>
      <c r="V1338">
        <v>903.01599999999996</v>
      </c>
      <c r="W1338">
        <v>0</v>
      </c>
      <c r="X1338">
        <v>5.7</v>
      </c>
      <c r="Y1338" s="33">
        <v>7.0137999999999997E-3</v>
      </c>
      <c r="Z1338" s="33">
        <v>0</v>
      </c>
      <c r="AA1338" s="33">
        <v>0.93005879999999996</v>
      </c>
      <c r="AB1338" s="33">
        <v>28.058</v>
      </c>
      <c r="AC1338" s="33">
        <v>7.1689999999999996</v>
      </c>
      <c r="AD1338" s="33">
        <v>11.541</v>
      </c>
      <c r="AE1338" s="33">
        <v>6.0049999999999999</v>
      </c>
      <c r="AF1338" s="33">
        <v>1.7170000000000001</v>
      </c>
      <c r="AG1338" s="33">
        <v>-0.73099999999999998</v>
      </c>
      <c r="AH1338" s="33">
        <v>-1.423</v>
      </c>
      <c r="AI1338" s="33">
        <v>-3.39</v>
      </c>
      <c r="AJ1338" s="33">
        <v>1459.528</v>
      </c>
      <c r="AK1338" s="33">
        <v>0.59499999999999997</v>
      </c>
      <c r="AL1338" s="33">
        <v>823.61400000000003</v>
      </c>
      <c r="AM1338" s="33">
        <v>-3.738</v>
      </c>
      <c r="AN1338">
        <v>9.3010000000000002</v>
      </c>
      <c r="AO1338">
        <v>0.13800000000000001</v>
      </c>
      <c r="AP1338">
        <v>3</v>
      </c>
      <c r="AQ1338">
        <v>-0.41299999999999998</v>
      </c>
      <c r="AR1338">
        <v>3</v>
      </c>
      <c r="AS1338">
        <v>93.63</v>
      </c>
      <c r="AT1338">
        <v>0</v>
      </c>
      <c r="AU1338">
        <v>0</v>
      </c>
      <c r="AV1338">
        <v>40.975000000000001</v>
      </c>
      <c r="AW1338">
        <v>4</v>
      </c>
      <c r="AX1338">
        <v>0</v>
      </c>
      <c r="AY1338">
        <v>13</v>
      </c>
      <c r="AZ1338">
        <v>0</v>
      </c>
      <c r="BA1338">
        <v>13</v>
      </c>
      <c r="BB1338">
        <v>11</v>
      </c>
      <c r="BC1338">
        <v>20</v>
      </c>
    </row>
    <row r="1339" spans="1:55" x14ac:dyDescent="0.3">
      <c r="A1339" t="str">
        <f>'Smile-IC50-CC50'!A1339</f>
        <v>CHEMBL4294644</v>
      </c>
      <c r="C1339" s="11" t="str">
        <f>'Smile-IC50-CC50'!I1339</f>
        <v>C[C@]12C(C)(C)[C@@H](CC2)C[C@@H]1O</v>
      </c>
      <c r="D1339" s="25">
        <f>'Smile-IC50-CC50'!B1339</f>
        <v>150.24</v>
      </c>
      <c r="E1339" s="26">
        <f>'Smile-IC50-CC50'!C1339</f>
        <v>150.24</v>
      </c>
      <c r="F1339" s="27">
        <f>'Smile-IC50-CC50'!D1339</f>
        <v>1</v>
      </c>
      <c r="G1339">
        <v>6</v>
      </c>
      <c r="H1339">
        <v>0</v>
      </c>
      <c r="I1339">
        <v>0</v>
      </c>
      <c r="J1339">
        <v>0</v>
      </c>
      <c r="K1339">
        <v>0</v>
      </c>
      <c r="L1339">
        <v>1</v>
      </c>
      <c r="M1339">
        <v>0</v>
      </c>
      <c r="N1339">
        <v>1</v>
      </c>
      <c r="O1339">
        <v>154.25200000000001</v>
      </c>
      <c r="P1339">
        <v>1.716</v>
      </c>
      <c r="Q1339">
        <v>343.75</v>
      </c>
      <c r="R1339">
        <v>310.16500000000002</v>
      </c>
      <c r="S1339">
        <v>33.585999999999999</v>
      </c>
      <c r="T1339">
        <v>0</v>
      </c>
      <c r="U1339">
        <v>0</v>
      </c>
      <c r="V1339">
        <v>578.10799999999995</v>
      </c>
      <c r="W1339">
        <v>1</v>
      </c>
      <c r="X1339">
        <v>1.7</v>
      </c>
      <c r="Y1339" s="33">
        <v>5.0939999999999996E-3</v>
      </c>
      <c r="Z1339" s="33">
        <v>4.9455000000000002E-3</v>
      </c>
      <c r="AA1339" s="33">
        <v>0.97632560000000002</v>
      </c>
      <c r="AB1339" s="33">
        <v>16.34</v>
      </c>
      <c r="AC1339" s="33">
        <v>4.7830000000000004</v>
      </c>
      <c r="AD1339" s="33">
        <v>6.8239999999999998</v>
      </c>
      <c r="AE1339" s="33">
        <v>3.6930000000000001</v>
      </c>
      <c r="AF1339" s="33">
        <v>1.9370000000000001</v>
      </c>
      <c r="AG1339" s="33">
        <v>-1.8560000000000001</v>
      </c>
      <c r="AH1339" s="33">
        <v>-1.591</v>
      </c>
      <c r="AI1339" s="33">
        <v>-1.915</v>
      </c>
      <c r="AJ1339" s="33">
        <v>4757.8249999999998</v>
      </c>
      <c r="AK1339" s="33">
        <v>0.26800000000000002</v>
      </c>
      <c r="AL1339" s="33">
        <v>2670.2280000000001</v>
      </c>
      <c r="AM1339" s="33">
        <v>-2.0419999999999998</v>
      </c>
      <c r="AN1339">
        <v>10.848000000000001</v>
      </c>
      <c r="AO1339">
        <v>-2.9980000000000002</v>
      </c>
      <c r="AP1339">
        <v>1</v>
      </c>
      <c r="AQ1339">
        <v>-0.17100000000000001</v>
      </c>
      <c r="AR1339">
        <v>3</v>
      </c>
      <c r="AS1339">
        <v>100</v>
      </c>
      <c r="AT1339">
        <v>0</v>
      </c>
      <c r="AU1339">
        <v>0</v>
      </c>
      <c r="AV1339">
        <v>17.616</v>
      </c>
      <c r="AW1339">
        <v>1</v>
      </c>
      <c r="AX1339">
        <v>0</v>
      </c>
      <c r="AY1339">
        <v>7</v>
      </c>
      <c r="AZ1339">
        <v>0</v>
      </c>
      <c r="BA1339">
        <v>7</v>
      </c>
      <c r="BB1339">
        <v>7</v>
      </c>
      <c r="BC1339">
        <v>11</v>
      </c>
    </row>
    <row r="1340" spans="1:55" x14ac:dyDescent="0.3">
      <c r="A1340" t="str">
        <f>'Smile-IC50-CC50'!A1340</f>
        <v>CHEMBL4281725</v>
      </c>
      <c r="C1340" s="11" t="str">
        <f>'Smile-IC50-CC50'!I1340</f>
        <v>C[C@]12C(C)(C)[C@@H](CC2)C[C@H]1OC(=O)CCN(CCCC)CCCC</v>
      </c>
      <c r="D1340" s="25">
        <f>'Smile-IC50-CC50'!B1340</f>
        <v>2.3969999999999998</v>
      </c>
      <c r="E1340" s="26">
        <f>'Smile-IC50-CC50'!C1340</f>
        <v>14.11</v>
      </c>
      <c r="F1340" s="27">
        <f>'Smile-IC50-CC50'!D1340</f>
        <v>5.8865248226950353</v>
      </c>
      <c r="G1340">
        <v>1</v>
      </c>
      <c r="H1340">
        <v>1</v>
      </c>
      <c r="I1340">
        <v>0</v>
      </c>
      <c r="J1340">
        <v>0</v>
      </c>
      <c r="K1340">
        <v>0</v>
      </c>
      <c r="L1340">
        <v>10</v>
      </c>
      <c r="M1340">
        <v>1</v>
      </c>
      <c r="N1340">
        <v>1</v>
      </c>
      <c r="O1340">
        <v>337.54500000000002</v>
      </c>
      <c r="P1340">
        <v>3.0630000000000002</v>
      </c>
      <c r="Q1340">
        <v>688.005</v>
      </c>
      <c r="R1340">
        <v>648.40899999999999</v>
      </c>
      <c r="S1340">
        <v>39.595999999999997</v>
      </c>
      <c r="T1340">
        <v>0</v>
      </c>
      <c r="U1340">
        <v>0</v>
      </c>
      <c r="V1340">
        <v>1248.4739999999999</v>
      </c>
      <c r="W1340">
        <v>0</v>
      </c>
      <c r="X1340">
        <v>4</v>
      </c>
      <c r="Y1340" s="33">
        <v>7.5123999999999998E-3</v>
      </c>
      <c r="Z1340" s="33">
        <v>0</v>
      </c>
      <c r="AA1340" s="33">
        <v>0.81500410000000001</v>
      </c>
      <c r="AB1340" s="33">
        <v>37.389000000000003</v>
      </c>
      <c r="AC1340" s="33">
        <v>10.105</v>
      </c>
      <c r="AD1340" s="33">
        <v>13.481</v>
      </c>
      <c r="AE1340" s="33">
        <v>3.3780000000000001</v>
      </c>
      <c r="AF1340" s="33">
        <v>4.6909999999999998</v>
      </c>
      <c r="AG1340" s="33">
        <v>-4.3129999999999997</v>
      </c>
      <c r="AH1340" s="33">
        <v>-3.3039999999999998</v>
      </c>
      <c r="AI1340" s="33">
        <v>-5.2519999999999998</v>
      </c>
      <c r="AJ1340" s="33">
        <v>1040.675</v>
      </c>
      <c r="AK1340" s="33">
        <v>-3.7999999999999999E-2</v>
      </c>
      <c r="AL1340" s="33">
        <v>571.40700000000004</v>
      </c>
      <c r="AM1340" s="33">
        <v>-3.3519999999999999</v>
      </c>
      <c r="AN1340">
        <v>9.3379999999999992</v>
      </c>
      <c r="AO1340">
        <v>-0.32500000000000001</v>
      </c>
      <c r="AP1340">
        <v>2</v>
      </c>
      <c r="AQ1340">
        <v>0.748</v>
      </c>
      <c r="AR1340">
        <v>3</v>
      </c>
      <c r="AS1340">
        <v>100</v>
      </c>
      <c r="AT1340">
        <v>0</v>
      </c>
      <c r="AU1340">
        <v>0</v>
      </c>
      <c r="AV1340">
        <v>38.969000000000001</v>
      </c>
      <c r="AW1340">
        <v>3</v>
      </c>
      <c r="AX1340">
        <v>0</v>
      </c>
      <c r="AY1340">
        <v>7</v>
      </c>
      <c r="AZ1340">
        <v>0</v>
      </c>
      <c r="BA1340">
        <v>7</v>
      </c>
      <c r="BB1340">
        <v>7</v>
      </c>
      <c r="BC1340">
        <v>24</v>
      </c>
    </row>
    <row r="1341" spans="1:55" x14ac:dyDescent="0.3">
      <c r="A1341" t="str">
        <f>'Smile-IC50-CC50'!A1341</f>
        <v>CHEMBL4292347</v>
      </c>
      <c r="C1341" s="11" t="str">
        <f>'Smile-IC50-CC50'!I1341</f>
        <v>C[C@]12C(C)(C)[C@@H](CC2)C[C@H]1OC(=O)CCN(CC3)CCN3C(=O)OCC</v>
      </c>
      <c r="D1341" s="25">
        <f>'Smile-IC50-CC50'!B1341</f>
        <v>36.064</v>
      </c>
      <c r="E1341" s="26">
        <f>'Smile-IC50-CC50'!C1341</f>
        <v>54.792000000000002</v>
      </c>
      <c r="F1341" s="27">
        <f>'Smile-IC50-CC50'!D1341</f>
        <v>1.5192990239574091</v>
      </c>
      <c r="G1341">
        <v>0</v>
      </c>
      <c r="H1341">
        <v>1</v>
      </c>
      <c r="I1341">
        <v>0</v>
      </c>
      <c r="J1341">
        <v>0</v>
      </c>
      <c r="K1341">
        <v>0</v>
      </c>
      <c r="L1341">
        <v>5</v>
      </c>
      <c r="M1341">
        <v>1</v>
      </c>
      <c r="N1341">
        <v>1</v>
      </c>
      <c r="O1341">
        <v>366.5</v>
      </c>
      <c r="P1341">
        <v>2.9790000000000001</v>
      </c>
      <c r="Q1341">
        <v>679.37099999999998</v>
      </c>
      <c r="R1341">
        <v>609.73</v>
      </c>
      <c r="S1341">
        <v>69.641000000000005</v>
      </c>
      <c r="T1341">
        <v>0</v>
      </c>
      <c r="U1341">
        <v>0</v>
      </c>
      <c r="V1341">
        <v>1235.2760000000001</v>
      </c>
      <c r="W1341">
        <v>0</v>
      </c>
      <c r="X1341">
        <v>6.5</v>
      </c>
      <c r="Y1341" s="33">
        <v>7.1827999999999996E-3</v>
      </c>
      <c r="Z1341" s="33">
        <v>0</v>
      </c>
      <c r="AA1341" s="33">
        <v>0.81953489999999996</v>
      </c>
      <c r="AB1341" s="33">
        <v>40.070999999999998</v>
      </c>
      <c r="AC1341" s="33">
        <v>10.189</v>
      </c>
      <c r="AD1341" s="33">
        <v>16.096</v>
      </c>
      <c r="AE1341" s="33">
        <v>7.1269999999999998</v>
      </c>
      <c r="AF1341" s="33">
        <v>3.18</v>
      </c>
      <c r="AG1341" s="33">
        <v>-3.6539999999999999</v>
      </c>
      <c r="AH1341" s="33">
        <v>-2.86</v>
      </c>
      <c r="AI1341" s="33">
        <v>-5.1779999999999999</v>
      </c>
      <c r="AJ1341" s="33">
        <v>540.00300000000004</v>
      </c>
      <c r="AK1341" s="33">
        <v>-3.1E-2</v>
      </c>
      <c r="AL1341" s="33">
        <v>281.178</v>
      </c>
      <c r="AM1341" s="33">
        <v>-4.3860000000000001</v>
      </c>
      <c r="AN1341">
        <v>9.1460000000000008</v>
      </c>
      <c r="AO1341">
        <v>-0.29699999999999999</v>
      </c>
      <c r="AP1341">
        <v>2</v>
      </c>
      <c r="AQ1341">
        <v>0.253</v>
      </c>
      <c r="AR1341">
        <v>3</v>
      </c>
      <c r="AS1341">
        <v>94.466999999999999</v>
      </c>
      <c r="AT1341">
        <v>0</v>
      </c>
      <c r="AU1341">
        <v>0</v>
      </c>
      <c r="AV1341">
        <v>71.176000000000002</v>
      </c>
      <c r="AW1341">
        <v>6</v>
      </c>
      <c r="AX1341">
        <v>0</v>
      </c>
      <c r="AY1341">
        <v>13</v>
      </c>
      <c r="AZ1341">
        <v>0</v>
      </c>
      <c r="BA1341">
        <v>13</v>
      </c>
      <c r="BB1341">
        <v>11</v>
      </c>
      <c r="BC1341">
        <v>26</v>
      </c>
    </row>
    <row r="1342" spans="1:55" x14ac:dyDescent="0.3">
      <c r="A1342" t="str">
        <f>'Smile-IC50-CC50'!A1342</f>
        <v>CHEMBL4279271</v>
      </c>
      <c r="C1342" s="11" t="str">
        <f>'Smile-IC50-CC50'!I1342</f>
        <v>C[C@]12C(C)(C)[C@@H](CC2)C[C@H]1OC(=O)CCN3CCN(CC)CC3</v>
      </c>
      <c r="D1342" s="25">
        <f>'Smile-IC50-CC50'!B1342</f>
        <v>2.7090000000000001</v>
      </c>
      <c r="E1342" s="26">
        <f>'Smile-IC50-CC50'!C1342</f>
        <v>33.765000000000001</v>
      </c>
      <c r="F1342" s="27">
        <f>'Smile-IC50-CC50'!D1342</f>
        <v>12.464008859357696</v>
      </c>
      <c r="G1342">
        <v>0</v>
      </c>
      <c r="H1342">
        <v>2</v>
      </c>
      <c r="I1342">
        <v>0</v>
      </c>
      <c r="J1342">
        <v>0</v>
      </c>
      <c r="K1342">
        <v>0</v>
      </c>
      <c r="L1342">
        <v>5</v>
      </c>
      <c r="M1342">
        <v>1</v>
      </c>
      <c r="N1342">
        <v>2</v>
      </c>
      <c r="O1342">
        <v>322.49</v>
      </c>
      <c r="P1342">
        <v>2.1240000000000001</v>
      </c>
      <c r="Q1342">
        <v>608.68100000000004</v>
      </c>
      <c r="R1342">
        <v>576.57100000000003</v>
      </c>
      <c r="S1342">
        <v>32.11</v>
      </c>
      <c r="T1342">
        <v>0</v>
      </c>
      <c r="U1342">
        <v>0</v>
      </c>
      <c r="V1342">
        <v>1117.192</v>
      </c>
      <c r="W1342">
        <v>0</v>
      </c>
      <c r="X1342">
        <v>6</v>
      </c>
      <c r="Y1342" s="33">
        <v>4.0375999999999997E-3</v>
      </c>
      <c r="Z1342" s="33">
        <v>0</v>
      </c>
      <c r="AA1342" s="33">
        <v>0.85544830000000005</v>
      </c>
      <c r="AB1342" s="33">
        <v>35.345999999999997</v>
      </c>
      <c r="AC1342" s="33">
        <v>8.8490000000000002</v>
      </c>
      <c r="AD1342" s="33">
        <v>14.038</v>
      </c>
      <c r="AE1342" s="33">
        <v>6.2089999999999996</v>
      </c>
      <c r="AF1342" s="33">
        <v>2.3849999999999998</v>
      </c>
      <c r="AG1342" s="33">
        <v>-1.357</v>
      </c>
      <c r="AH1342" s="33">
        <v>-1.109</v>
      </c>
      <c r="AI1342" s="33">
        <v>-5.3230000000000004</v>
      </c>
      <c r="AJ1342" s="33">
        <v>305.63299999999998</v>
      </c>
      <c r="AK1342" s="33">
        <v>0.76700000000000002</v>
      </c>
      <c r="AL1342" s="33">
        <v>168.14</v>
      </c>
      <c r="AM1342" s="33">
        <v>-5.7560000000000002</v>
      </c>
      <c r="AN1342">
        <v>8.8490000000000002</v>
      </c>
      <c r="AO1342">
        <v>-0.54600000000000004</v>
      </c>
      <c r="AP1342">
        <v>3</v>
      </c>
      <c r="AQ1342">
        <v>4.3999999999999997E-2</v>
      </c>
      <c r="AR1342">
        <v>3</v>
      </c>
      <c r="AS1342">
        <v>85.393000000000001</v>
      </c>
      <c r="AT1342">
        <v>0</v>
      </c>
      <c r="AU1342">
        <v>0</v>
      </c>
      <c r="AV1342">
        <v>41.859000000000002</v>
      </c>
      <c r="AW1342">
        <v>4</v>
      </c>
      <c r="AX1342">
        <v>0</v>
      </c>
      <c r="AY1342">
        <v>13</v>
      </c>
      <c r="AZ1342">
        <v>0</v>
      </c>
      <c r="BA1342">
        <v>13</v>
      </c>
      <c r="BB1342">
        <v>11</v>
      </c>
      <c r="BC1342">
        <v>23</v>
      </c>
    </row>
    <row r="1343" spans="1:55" x14ac:dyDescent="0.3">
      <c r="A1343" t="str">
        <f>'Smile-IC50-CC50'!A1343</f>
        <v>CHEMBL4277048</v>
      </c>
      <c r="C1343" s="11" t="str">
        <f>'Smile-IC50-CC50'!I1343</f>
        <v>C[C@]12C(C)(C)[C@@H](CC2)C[C@H]1OC(=O)CCN3CCN(C)CC3</v>
      </c>
      <c r="D1343" s="25">
        <f>'Smile-IC50-CC50'!B1343</f>
        <v>0.58599999999999997</v>
      </c>
      <c r="E1343" s="26">
        <f>'Smile-IC50-CC50'!C1343</f>
        <v>14.837</v>
      </c>
      <c r="F1343" s="27">
        <f>'Smile-IC50-CC50'!D1343</f>
        <v>25.31911262798635</v>
      </c>
      <c r="G1343">
        <v>0</v>
      </c>
      <c r="H1343">
        <v>2</v>
      </c>
      <c r="I1343">
        <v>0</v>
      </c>
      <c r="J1343">
        <v>0</v>
      </c>
      <c r="K1343">
        <v>0</v>
      </c>
      <c r="L1343">
        <v>4</v>
      </c>
      <c r="M1343">
        <v>1</v>
      </c>
      <c r="N1343">
        <v>2</v>
      </c>
      <c r="O1343">
        <v>308.46300000000002</v>
      </c>
      <c r="P1343">
        <v>2.8359999999999999</v>
      </c>
      <c r="Q1343">
        <v>601.47400000000005</v>
      </c>
      <c r="R1343">
        <v>557.76199999999994</v>
      </c>
      <c r="S1343">
        <v>43.712000000000003</v>
      </c>
      <c r="T1343">
        <v>0</v>
      </c>
      <c r="U1343">
        <v>0</v>
      </c>
      <c r="V1343">
        <v>1078.492</v>
      </c>
      <c r="W1343">
        <v>0</v>
      </c>
      <c r="X1343">
        <v>6</v>
      </c>
      <c r="Y1343" s="33">
        <v>7.4584999999999999E-3</v>
      </c>
      <c r="Z1343" s="33">
        <v>0</v>
      </c>
      <c r="AA1343" s="33">
        <v>0.84558990000000001</v>
      </c>
      <c r="AB1343" s="33">
        <v>34.439</v>
      </c>
      <c r="AC1343" s="33">
        <v>8.5500000000000007</v>
      </c>
      <c r="AD1343" s="33">
        <v>13.811</v>
      </c>
      <c r="AE1343" s="33">
        <v>6.492</v>
      </c>
      <c r="AF1343" s="33">
        <v>2.0529999999999999</v>
      </c>
      <c r="AG1343" s="33">
        <v>-1.383</v>
      </c>
      <c r="AH1343" s="33">
        <v>-0.81100000000000005</v>
      </c>
      <c r="AI1343" s="33">
        <v>-5.4829999999999997</v>
      </c>
      <c r="AJ1343" s="33">
        <v>237.23599999999999</v>
      </c>
      <c r="AK1343" s="33">
        <v>0.71199999999999997</v>
      </c>
      <c r="AL1343" s="33">
        <v>127.866</v>
      </c>
      <c r="AM1343" s="33">
        <v>-6.0659999999999998</v>
      </c>
      <c r="AN1343">
        <v>8.8620000000000001</v>
      </c>
      <c r="AO1343">
        <v>-0.253</v>
      </c>
      <c r="AP1343">
        <v>3</v>
      </c>
      <c r="AQ1343">
        <v>-2.5999999999999999E-2</v>
      </c>
      <c r="AR1343">
        <v>3</v>
      </c>
      <c r="AS1343">
        <v>81.474999999999994</v>
      </c>
      <c r="AT1343">
        <v>0</v>
      </c>
      <c r="AU1343">
        <v>0</v>
      </c>
      <c r="AV1343">
        <v>42.051000000000002</v>
      </c>
      <c r="AW1343">
        <v>4</v>
      </c>
      <c r="AX1343">
        <v>0</v>
      </c>
      <c r="AY1343">
        <v>13</v>
      </c>
      <c r="AZ1343">
        <v>0</v>
      </c>
      <c r="BA1343">
        <v>13</v>
      </c>
      <c r="BB1343">
        <v>11</v>
      </c>
      <c r="BC1343">
        <v>22</v>
      </c>
    </row>
    <row r="1344" spans="1:55" x14ac:dyDescent="0.3">
      <c r="A1344" t="str">
        <f>'Smile-IC50-CC50'!A1344</f>
        <v>CHEMBL4278978</v>
      </c>
      <c r="C1344" s="11" t="str">
        <f>'Smile-IC50-CC50'!I1344</f>
        <v>C[C@]12C(C)(C)[C@@H](CC2)C[C@H]1OC(=O)CCN3CCNCC3</v>
      </c>
      <c r="D1344" s="25">
        <f>'Smile-IC50-CC50'!B1344</f>
        <v>2.0019999999999998</v>
      </c>
      <c r="E1344" s="26">
        <f>'Smile-IC50-CC50'!C1344</f>
        <v>3.71</v>
      </c>
      <c r="F1344" s="27">
        <f>'Smile-IC50-CC50'!D1344</f>
        <v>1.8531468531468533</v>
      </c>
      <c r="G1344">
        <v>0</v>
      </c>
      <c r="H1344">
        <v>2</v>
      </c>
      <c r="I1344">
        <v>0</v>
      </c>
      <c r="J1344">
        <v>0</v>
      </c>
      <c r="K1344">
        <v>0</v>
      </c>
      <c r="L1344">
        <v>4</v>
      </c>
      <c r="M1344">
        <v>1</v>
      </c>
      <c r="N1344">
        <v>2</v>
      </c>
      <c r="O1344">
        <v>294.43599999999998</v>
      </c>
      <c r="P1344">
        <v>2.5390000000000001</v>
      </c>
      <c r="Q1344">
        <v>538.58799999999997</v>
      </c>
      <c r="R1344">
        <v>481.52699999999999</v>
      </c>
      <c r="S1344">
        <v>57.061999999999998</v>
      </c>
      <c r="T1344">
        <v>0</v>
      </c>
      <c r="U1344">
        <v>0</v>
      </c>
      <c r="V1344">
        <v>1000.895</v>
      </c>
      <c r="W1344">
        <v>1</v>
      </c>
      <c r="X1344">
        <v>5.5</v>
      </c>
      <c r="Y1344" s="33">
        <v>6.4419000000000004E-3</v>
      </c>
      <c r="Z1344" s="33">
        <v>1.0211899999999999E-2</v>
      </c>
      <c r="AA1344" s="33">
        <v>0.89846340000000002</v>
      </c>
      <c r="AB1344" s="33">
        <v>31.332999999999998</v>
      </c>
      <c r="AC1344" s="33">
        <v>8.3350000000000009</v>
      </c>
      <c r="AD1344" s="33">
        <v>14.105</v>
      </c>
      <c r="AE1344" s="33">
        <v>7.4029999999999996</v>
      </c>
      <c r="AF1344" s="33">
        <v>1.851</v>
      </c>
      <c r="AG1344" s="33">
        <v>-1.073</v>
      </c>
      <c r="AH1344" s="33">
        <v>-0.997</v>
      </c>
      <c r="AI1344" s="33">
        <v>-4.6269999999999998</v>
      </c>
      <c r="AJ1344" s="33">
        <v>177.249</v>
      </c>
      <c r="AK1344" s="33">
        <v>0.64800000000000002</v>
      </c>
      <c r="AL1344" s="33">
        <v>93.308000000000007</v>
      </c>
      <c r="AM1344" s="33">
        <v>-6.3120000000000003</v>
      </c>
      <c r="AN1344">
        <v>8.9239999999999995</v>
      </c>
      <c r="AO1344">
        <v>-0.22800000000000001</v>
      </c>
      <c r="AP1344">
        <v>2</v>
      </c>
      <c r="AQ1344">
        <v>0.14099999999999999</v>
      </c>
      <c r="AR1344">
        <v>3</v>
      </c>
      <c r="AS1344">
        <v>78.027000000000001</v>
      </c>
      <c r="AT1344">
        <v>0</v>
      </c>
      <c r="AU1344">
        <v>0</v>
      </c>
      <c r="AV1344">
        <v>48.216999999999999</v>
      </c>
      <c r="AW1344">
        <v>4</v>
      </c>
      <c r="AX1344">
        <v>0</v>
      </c>
      <c r="AY1344">
        <v>13</v>
      </c>
      <c r="AZ1344">
        <v>0</v>
      </c>
      <c r="BA1344">
        <v>13</v>
      </c>
      <c r="BB1344">
        <v>11</v>
      </c>
      <c r="BC1344">
        <v>21</v>
      </c>
    </row>
    <row r="1345" spans="1:55" x14ac:dyDescent="0.3">
      <c r="A1345" t="str">
        <f>'Smile-IC50-CC50'!A1345</f>
        <v>CHEMBL4276737</v>
      </c>
      <c r="C1345" s="11" t="str">
        <f>'Smile-IC50-CC50'!I1345</f>
        <v>C[C@]12C(C)(C)[C@@H](CC2)C[C@H]1OC(=O)CCN3CCOCC3</v>
      </c>
      <c r="D1345" s="25">
        <f>'Smile-IC50-CC50'!B1345</f>
        <v>3.6040000000000001</v>
      </c>
      <c r="E1345" s="26">
        <f>'Smile-IC50-CC50'!C1345</f>
        <v>163.22</v>
      </c>
      <c r="F1345" s="27">
        <f>'Smile-IC50-CC50'!D1345</f>
        <v>45.288568257491676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4</v>
      </c>
      <c r="M1345">
        <v>1</v>
      </c>
      <c r="N1345">
        <v>2</v>
      </c>
      <c r="O1345">
        <v>295.42099999999999</v>
      </c>
      <c r="P1345">
        <v>3.573</v>
      </c>
      <c r="Q1345">
        <v>537.90300000000002</v>
      </c>
      <c r="R1345">
        <v>513.55499999999995</v>
      </c>
      <c r="S1345">
        <v>24.347999999999999</v>
      </c>
      <c r="T1345">
        <v>0</v>
      </c>
      <c r="U1345">
        <v>0</v>
      </c>
      <c r="V1345">
        <v>974.47400000000005</v>
      </c>
      <c r="W1345">
        <v>0</v>
      </c>
      <c r="X1345">
        <v>5.7</v>
      </c>
      <c r="Y1345" s="33">
        <v>1.3097900000000001E-2</v>
      </c>
      <c r="Z1345" s="33">
        <v>0</v>
      </c>
      <c r="AA1345" s="33">
        <v>0.88370709999999997</v>
      </c>
      <c r="AB1345" s="33">
        <v>30.276</v>
      </c>
      <c r="AC1345" s="33">
        <v>7.5640000000000001</v>
      </c>
      <c r="AD1345" s="33">
        <v>12.263999999999999</v>
      </c>
      <c r="AE1345" s="33">
        <v>5.9109999999999996</v>
      </c>
      <c r="AF1345" s="33">
        <v>2.181</v>
      </c>
      <c r="AG1345" s="33">
        <v>-1.5549999999999999</v>
      </c>
      <c r="AH1345" s="33">
        <v>-1.7210000000000001</v>
      </c>
      <c r="AI1345" s="33">
        <v>-4.1399999999999997</v>
      </c>
      <c r="AJ1345" s="33">
        <v>1451.8109999999999</v>
      </c>
      <c r="AK1345" s="33">
        <v>0.51300000000000001</v>
      </c>
      <c r="AL1345" s="33">
        <v>818.90899999999999</v>
      </c>
      <c r="AM1345" s="33">
        <v>-3.6469999999999998</v>
      </c>
      <c r="AN1345">
        <v>9.39</v>
      </c>
      <c r="AO1345">
        <v>-0.377</v>
      </c>
      <c r="AP1345">
        <v>3</v>
      </c>
      <c r="AQ1345">
        <v>-0.248</v>
      </c>
      <c r="AR1345">
        <v>3</v>
      </c>
      <c r="AS1345">
        <v>96.308999999999997</v>
      </c>
      <c r="AT1345">
        <v>0</v>
      </c>
      <c r="AU1345">
        <v>0</v>
      </c>
      <c r="AV1345">
        <v>44.991</v>
      </c>
      <c r="AW1345">
        <v>4</v>
      </c>
      <c r="AX1345">
        <v>0</v>
      </c>
      <c r="AY1345">
        <v>13</v>
      </c>
      <c r="AZ1345">
        <v>0</v>
      </c>
      <c r="BA1345">
        <v>13</v>
      </c>
      <c r="BB1345">
        <v>11</v>
      </c>
      <c r="BC1345">
        <v>21</v>
      </c>
    </row>
    <row r="1346" spans="1:55" x14ac:dyDescent="0.3">
      <c r="A1346" t="str">
        <f>'Smile-IC50-CC50'!A1346</f>
        <v>CHEMBL4288786</v>
      </c>
      <c r="C1346" s="11" t="str">
        <f>'Smile-IC50-CC50'!I1346</f>
        <v>CC1CCN(CC1)CCC(=O)O[C@@H]2C[C@H](CC3)C(C)(C)[C@@]23C</v>
      </c>
      <c r="D1346" s="25">
        <f>'Smile-IC50-CC50'!B1346</f>
        <v>4.7039999999999997</v>
      </c>
      <c r="E1346" s="26">
        <f>'Smile-IC50-CC50'!C1346</f>
        <v>17.341999999999999</v>
      </c>
      <c r="F1346" s="27">
        <f>'Smile-IC50-CC50'!D1346</f>
        <v>3.6866496598639453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4</v>
      </c>
      <c r="M1346">
        <v>1</v>
      </c>
      <c r="N1346">
        <v>1</v>
      </c>
      <c r="O1346">
        <v>307.47500000000002</v>
      </c>
      <c r="P1346">
        <v>2.2549999999999999</v>
      </c>
      <c r="Q1346">
        <v>577.08900000000006</v>
      </c>
      <c r="R1346">
        <v>544.46799999999996</v>
      </c>
      <c r="S1346">
        <v>32.619999999999997</v>
      </c>
      <c r="T1346">
        <v>0</v>
      </c>
      <c r="U1346">
        <v>0</v>
      </c>
      <c r="V1346">
        <v>1069.739</v>
      </c>
      <c r="W1346">
        <v>0</v>
      </c>
      <c r="X1346">
        <v>4</v>
      </c>
      <c r="Y1346" s="33">
        <v>4.7517000000000002E-3</v>
      </c>
      <c r="Z1346" s="33">
        <v>0</v>
      </c>
      <c r="AA1346" s="33">
        <v>0.87654509999999997</v>
      </c>
      <c r="AB1346" s="33">
        <v>34.088999999999999</v>
      </c>
      <c r="AC1346" s="33">
        <v>8.4740000000000002</v>
      </c>
      <c r="AD1346" s="33">
        <v>12.619</v>
      </c>
      <c r="AE1346" s="33">
        <v>4.3869999999999996</v>
      </c>
      <c r="AF1346" s="33">
        <v>3.573</v>
      </c>
      <c r="AG1346" s="33">
        <v>-3.1880000000000002</v>
      </c>
      <c r="AH1346" s="33">
        <v>-2.7010000000000001</v>
      </c>
      <c r="AI1346" s="33">
        <v>-4.2560000000000002</v>
      </c>
      <c r="AJ1346" s="33">
        <v>1211.884</v>
      </c>
      <c r="AK1346" s="33">
        <v>0.438</v>
      </c>
      <c r="AL1346" s="33">
        <v>673.66099999999994</v>
      </c>
      <c r="AM1346" s="33">
        <v>-3.7989999999999999</v>
      </c>
      <c r="AN1346">
        <v>9.1910000000000007</v>
      </c>
      <c r="AO1346">
        <v>-0.373</v>
      </c>
      <c r="AP1346">
        <v>2</v>
      </c>
      <c r="AQ1346">
        <v>0.48399999999999999</v>
      </c>
      <c r="AR1346">
        <v>3</v>
      </c>
      <c r="AS1346">
        <v>100</v>
      </c>
      <c r="AT1346">
        <v>0</v>
      </c>
      <c r="AU1346">
        <v>0</v>
      </c>
      <c r="AV1346">
        <v>37.607999999999997</v>
      </c>
      <c r="AW1346">
        <v>3</v>
      </c>
      <c r="AX1346">
        <v>0</v>
      </c>
      <c r="AY1346">
        <v>13</v>
      </c>
      <c r="AZ1346">
        <v>0</v>
      </c>
      <c r="BA1346">
        <v>13</v>
      </c>
      <c r="BB1346">
        <v>12</v>
      </c>
      <c r="BC1346">
        <v>22</v>
      </c>
    </row>
    <row r="1347" spans="1:55" x14ac:dyDescent="0.3">
      <c r="A1347" t="str">
        <f>'Smile-IC50-CC50'!A1347</f>
        <v>CHEMBL4278533</v>
      </c>
      <c r="C1347" s="11" t="str">
        <f>'Smile-IC50-CC50'!I1347</f>
        <v>C[C@]12C(C)(C)[C@@H](CC2)C[C@H]1OC(=O)CCN3CCCCC3</v>
      </c>
      <c r="D1347" s="25">
        <f>'Smile-IC50-CC50'!B1347</f>
        <v>2.2890000000000001</v>
      </c>
      <c r="E1347" s="26">
        <f>'Smile-IC50-CC50'!C1347</f>
        <v>20.423999999999999</v>
      </c>
      <c r="F1347" s="27">
        <f>'Smile-IC50-CC50'!D1347</f>
        <v>8.9226736566186098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4</v>
      </c>
      <c r="M1347">
        <v>1</v>
      </c>
      <c r="N1347">
        <v>2</v>
      </c>
      <c r="O1347">
        <v>293.44799999999998</v>
      </c>
      <c r="P1347">
        <v>2.0920000000000001</v>
      </c>
      <c r="Q1347">
        <v>575.428</v>
      </c>
      <c r="R1347">
        <v>549.10699999999997</v>
      </c>
      <c r="S1347">
        <v>26.32</v>
      </c>
      <c r="T1347">
        <v>0</v>
      </c>
      <c r="U1347">
        <v>0</v>
      </c>
      <c r="V1347">
        <v>1039.5540000000001</v>
      </c>
      <c r="W1347">
        <v>0</v>
      </c>
      <c r="X1347">
        <v>4</v>
      </c>
      <c r="Y1347" s="33">
        <v>4.2113000000000003E-3</v>
      </c>
      <c r="Z1347" s="33">
        <v>0</v>
      </c>
      <c r="AA1347" s="33">
        <v>0.86246020000000001</v>
      </c>
      <c r="AB1347" s="33">
        <v>32.881</v>
      </c>
      <c r="AC1347" s="33">
        <v>8.1039999999999992</v>
      </c>
      <c r="AD1347" s="33">
        <v>12.1</v>
      </c>
      <c r="AE1347" s="33">
        <v>4.3410000000000002</v>
      </c>
      <c r="AF1347" s="33">
        <v>3.42</v>
      </c>
      <c r="AG1347" s="33">
        <v>-3.1560000000000001</v>
      </c>
      <c r="AH1347" s="33">
        <v>-2.403</v>
      </c>
      <c r="AI1347" s="33">
        <v>-4.484</v>
      </c>
      <c r="AJ1347" s="33">
        <v>1390.6110000000001</v>
      </c>
      <c r="AK1347" s="33">
        <v>0.48499999999999999</v>
      </c>
      <c r="AL1347" s="33">
        <v>781.66</v>
      </c>
      <c r="AM1347" s="33">
        <v>-3.6829999999999998</v>
      </c>
      <c r="AN1347">
        <v>8.8260000000000005</v>
      </c>
      <c r="AO1347">
        <v>-0.47499999999999998</v>
      </c>
      <c r="AP1347">
        <v>2</v>
      </c>
      <c r="AQ1347">
        <v>0.39600000000000002</v>
      </c>
      <c r="AR1347">
        <v>3</v>
      </c>
      <c r="AS1347">
        <v>100</v>
      </c>
      <c r="AT1347">
        <v>0</v>
      </c>
      <c r="AU1347">
        <v>0</v>
      </c>
      <c r="AV1347">
        <v>37.749000000000002</v>
      </c>
      <c r="AW1347">
        <v>3</v>
      </c>
      <c r="AX1347">
        <v>0</v>
      </c>
      <c r="AY1347">
        <v>13</v>
      </c>
      <c r="AZ1347">
        <v>0</v>
      </c>
      <c r="BA1347">
        <v>13</v>
      </c>
      <c r="BB1347">
        <v>12</v>
      </c>
      <c r="BC1347">
        <v>21</v>
      </c>
    </row>
    <row r="1348" spans="1:55" x14ac:dyDescent="0.3">
      <c r="A1348" t="str">
        <f>'Smile-IC50-CC50'!A1348</f>
        <v>CHEMBL4282000</v>
      </c>
      <c r="C1348" s="11" t="str">
        <f>'Smile-IC50-CC50'!I1348</f>
        <v>C1CCCN1CCC(=O)O[C@@H]2C[C@H](CC3)C(C)(C)[C@@]23C</v>
      </c>
      <c r="D1348" s="25">
        <f>'Smile-IC50-CC50'!B1348</f>
        <v>3.996</v>
      </c>
      <c r="E1348" s="26">
        <f>'Smile-IC50-CC50'!C1348</f>
        <v>34.844000000000001</v>
      </c>
      <c r="F1348" s="27">
        <f>'Smile-IC50-CC50'!D1348</f>
        <v>8.7197197197197198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4</v>
      </c>
      <c r="M1348">
        <v>1</v>
      </c>
      <c r="N1348">
        <v>1</v>
      </c>
      <c r="O1348">
        <v>279.42200000000003</v>
      </c>
      <c r="P1348">
        <v>2.8759999999999999</v>
      </c>
      <c r="Q1348">
        <v>606.88499999999999</v>
      </c>
      <c r="R1348">
        <v>578.04300000000001</v>
      </c>
      <c r="S1348">
        <v>28.841999999999999</v>
      </c>
      <c r="T1348">
        <v>0</v>
      </c>
      <c r="U1348">
        <v>0</v>
      </c>
      <c r="V1348">
        <v>1039.2429999999999</v>
      </c>
      <c r="W1348">
        <v>0</v>
      </c>
      <c r="X1348">
        <v>4</v>
      </c>
      <c r="Y1348" s="33">
        <v>7.9600000000000001E-3</v>
      </c>
      <c r="Z1348" s="33">
        <v>0</v>
      </c>
      <c r="AA1348" s="33">
        <v>0.81759219999999999</v>
      </c>
      <c r="AB1348" s="33">
        <v>32.868000000000002</v>
      </c>
      <c r="AC1348" s="33">
        <v>8.0210000000000008</v>
      </c>
      <c r="AD1348" s="33">
        <v>12.003</v>
      </c>
      <c r="AE1348" s="33">
        <v>4.4329999999999998</v>
      </c>
      <c r="AF1348" s="33">
        <v>3.4009999999999998</v>
      </c>
      <c r="AG1348" s="33">
        <v>-3.7530000000000001</v>
      </c>
      <c r="AH1348" s="33">
        <v>-2.11</v>
      </c>
      <c r="AI1348" s="33">
        <v>-5.21</v>
      </c>
      <c r="AJ1348" s="33">
        <v>1316.105</v>
      </c>
      <c r="AK1348" s="33">
        <v>0.433</v>
      </c>
      <c r="AL1348" s="33">
        <v>736.49300000000005</v>
      </c>
      <c r="AM1348" s="33">
        <v>-3.73</v>
      </c>
      <c r="AN1348">
        <v>9.3510000000000009</v>
      </c>
      <c r="AO1348">
        <v>-0.42399999999999999</v>
      </c>
      <c r="AP1348">
        <v>2</v>
      </c>
      <c r="AQ1348">
        <v>0.39500000000000002</v>
      </c>
      <c r="AR1348">
        <v>3</v>
      </c>
      <c r="AS1348">
        <v>100</v>
      </c>
      <c r="AT1348">
        <v>0</v>
      </c>
      <c r="AU1348">
        <v>0</v>
      </c>
      <c r="AV1348">
        <v>37.814999999999998</v>
      </c>
      <c r="AW1348">
        <v>3</v>
      </c>
      <c r="AX1348">
        <v>0</v>
      </c>
      <c r="AY1348">
        <v>12</v>
      </c>
      <c r="AZ1348">
        <v>0</v>
      </c>
      <c r="BA1348">
        <v>12</v>
      </c>
      <c r="BB1348">
        <v>11</v>
      </c>
      <c r="BC1348">
        <v>20</v>
      </c>
    </row>
    <row r="1349" spans="1:55" x14ac:dyDescent="0.3">
      <c r="A1349" t="str">
        <f>'Smile-IC50-CC50'!A1349</f>
        <v>CHEMBL4280078</v>
      </c>
      <c r="C1349" s="11" t="str">
        <f>'Smile-IC50-CC50'!I1349</f>
        <v>CCCCN(CCCC)CC(=O)O[C@@H]1C[C@H](CC2)C(C)(C)[C@@]12C</v>
      </c>
      <c r="D1349" s="25">
        <f>'Smile-IC50-CC50'!B1349</f>
        <v>11.032</v>
      </c>
      <c r="E1349" s="26">
        <f>'Smile-IC50-CC50'!C1349</f>
        <v>22.42</v>
      </c>
      <c r="F1349" s="27">
        <f>'Smile-IC50-CC50'!D1349</f>
        <v>2.0322697606961566</v>
      </c>
      <c r="G1349">
        <v>1</v>
      </c>
      <c r="H1349">
        <v>1</v>
      </c>
      <c r="I1349">
        <v>0</v>
      </c>
      <c r="J1349">
        <v>0</v>
      </c>
      <c r="K1349">
        <v>0</v>
      </c>
      <c r="L1349">
        <v>9</v>
      </c>
      <c r="M1349">
        <v>1</v>
      </c>
      <c r="N1349">
        <v>1</v>
      </c>
      <c r="O1349">
        <v>323.51799999999997</v>
      </c>
      <c r="P1349">
        <v>3.2759999999999998</v>
      </c>
      <c r="Q1349">
        <v>645.81200000000001</v>
      </c>
      <c r="R1349">
        <v>623.85799999999995</v>
      </c>
      <c r="S1349">
        <v>21.954000000000001</v>
      </c>
      <c r="T1349">
        <v>0</v>
      </c>
      <c r="U1349">
        <v>0</v>
      </c>
      <c r="V1349">
        <v>1186.7170000000001</v>
      </c>
      <c r="W1349">
        <v>0</v>
      </c>
      <c r="X1349">
        <v>4</v>
      </c>
      <c r="Y1349" s="33">
        <v>9.0460000000000002E-3</v>
      </c>
      <c r="Z1349" s="33">
        <v>0</v>
      </c>
      <c r="AA1349" s="33">
        <v>0.8393777</v>
      </c>
      <c r="AB1349" s="33">
        <v>35.56</v>
      </c>
      <c r="AC1349" s="33">
        <v>9.3979999999999997</v>
      </c>
      <c r="AD1349" s="33">
        <v>12.882999999999999</v>
      </c>
      <c r="AE1349" s="33">
        <v>3.3769999999999998</v>
      </c>
      <c r="AF1349" s="33">
        <v>4.41</v>
      </c>
      <c r="AG1349" s="33">
        <v>-3.6760000000000002</v>
      </c>
      <c r="AH1349" s="33">
        <v>-3.0059999999999998</v>
      </c>
      <c r="AI1349" s="33">
        <v>-4.8570000000000002</v>
      </c>
      <c r="AJ1349" s="33">
        <v>1529.73</v>
      </c>
      <c r="AK1349" s="33">
        <v>0.21199999999999999</v>
      </c>
      <c r="AL1349" s="33">
        <v>866.51599999999996</v>
      </c>
      <c r="AM1349" s="33">
        <v>-3.1230000000000002</v>
      </c>
      <c r="AN1349">
        <v>8.7170000000000005</v>
      </c>
      <c r="AO1349">
        <v>-0.47699999999999998</v>
      </c>
      <c r="AP1349">
        <v>2</v>
      </c>
      <c r="AQ1349">
        <v>0.61099999999999999</v>
      </c>
      <c r="AR1349">
        <v>3</v>
      </c>
      <c r="AS1349">
        <v>100</v>
      </c>
      <c r="AT1349">
        <v>0</v>
      </c>
      <c r="AU1349">
        <v>0</v>
      </c>
      <c r="AV1349">
        <v>34.213999999999999</v>
      </c>
      <c r="AW1349">
        <v>3</v>
      </c>
      <c r="AX1349">
        <v>0</v>
      </c>
      <c r="AY1349">
        <v>7</v>
      </c>
      <c r="AZ1349">
        <v>0</v>
      </c>
      <c r="BA1349">
        <v>7</v>
      </c>
      <c r="BB1349">
        <v>7</v>
      </c>
      <c r="BC1349">
        <v>23</v>
      </c>
    </row>
    <row r="1350" spans="1:55" x14ac:dyDescent="0.3">
      <c r="A1350" t="str">
        <f>'Smile-IC50-CC50'!A1350</f>
        <v>CHEMBL4287308</v>
      </c>
      <c r="C1350" s="11" t="str">
        <f>'Smile-IC50-CC50'!I1350</f>
        <v>C[C@]12C(C)(C)[C@@H](CC2)C[C@H]1OC(=O)CN(CC3)CCN3C(=O)OCC</v>
      </c>
      <c r="D1350" s="25">
        <f>'Smile-IC50-CC50'!B1350</f>
        <v>240.779</v>
      </c>
      <c r="E1350" s="26">
        <f>'Smile-IC50-CC50'!C1350</f>
        <v>300.31299999999999</v>
      </c>
      <c r="F1350" s="27">
        <f>'Smile-IC50-CC50'!D1350</f>
        <v>1.247255782273371</v>
      </c>
      <c r="G1350">
        <v>0</v>
      </c>
      <c r="H1350">
        <v>1</v>
      </c>
      <c r="I1350">
        <v>0</v>
      </c>
      <c r="J1350">
        <v>0</v>
      </c>
      <c r="K1350">
        <v>0</v>
      </c>
      <c r="L1350">
        <v>4</v>
      </c>
      <c r="M1350">
        <v>1</v>
      </c>
      <c r="N1350">
        <v>1</v>
      </c>
      <c r="O1350">
        <v>352.47300000000001</v>
      </c>
      <c r="P1350">
        <v>2.601</v>
      </c>
      <c r="Q1350">
        <v>659.09100000000001</v>
      </c>
      <c r="R1350">
        <v>590.95299999999997</v>
      </c>
      <c r="S1350">
        <v>68.137</v>
      </c>
      <c r="T1350">
        <v>0</v>
      </c>
      <c r="U1350">
        <v>0</v>
      </c>
      <c r="V1350">
        <v>1187.2860000000001</v>
      </c>
      <c r="W1350">
        <v>0</v>
      </c>
      <c r="X1350">
        <v>6.5</v>
      </c>
      <c r="Y1350" s="33">
        <v>5.6993E-3</v>
      </c>
      <c r="Z1350" s="33">
        <v>0</v>
      </c>
      <c r="AA1350" s="33">
        <v>0.82272920000000005</v>
      </c>
      <c r="AB1350" s="33">
        <v>38.792999999999999</v>
      </c>
      <c r="AC1350" s="33">
        <v>9.7270000000000003</v>
      </c>
      <c r="AD1350" s="33">
        <v>15.651</v>
      </c>
      <c r="AE1350" s="33">
        <v>7.2889999999999997</v>
      </c>
      <c r="AF1350" s="33">
        <v>2.8769999999999998</v>
      </c>
      <c r="AG1350" s="33">
        <v>-3.4329999999999998</v>
      </c>
      <c r="AH1350" s="33">
        <v>-2.5619999999999998</v>
      </c>
      <c r="AI1350" s="33">
        <v>-5.1269999999999998</v>
      </c>
      <c r="AJ1350" s="33">
        <v>558.024</v>
      </c>
      <c r="AK1350" s="33">
        <v>0.05</v>
      </c>
      <c r="AL1350" s="33">
        <v>291.334</v>
      </c>
      <c r="AM1350" s="33">
        <v>-4.4539999999999997</v>
      </c>
      <c r="AN1350">
        <v>9.59</v>
      </c>
      <c r="AO1350">
        <v>-0.36799999999999999</v>
      </c>
      <c r="AP1350">
        <v>2</v>
      </c>
      <c r="AQ1350">
        <v>0.156</v>
      </c>
      <c r="AR1350">
        <v>3</v>
      </c>
      <c r="AS1350">
        <v>92.95</v>
      </c>
      <c r="AT1350">
        <v>0</v>
      </c>
      <c r="AU1350">
        <v>0</v>
      </c>
      <c r="AV1350">
        <v>73.938000000000002</v>
      </c>
      <c r="AW1350">
        <v>6</v>
      </c>
      <c r="AX1350">
        <v>0</v>
      </c>
      <c r="AY1350">
        <v>13</v>
      </c>
      <c r="AZ1350">
        <v>0</v>
      </c>
      <c r="BA1350">
        <v>13</v>
      </c>
      <c r="BB1350">
        <v>11</v>
      </c>
      <c r="BC1350">
        <v>25</v>
      </c>
    </row>
    <row r="1351" spans="1:55" x14ac:dyDescent="0.3">
      <c r="A1351" t="str">
        <f>'Smile-IC50-CC50'!A1351</f>
        <v>CHEMBL4276664</v>
      </c>
      <c r="C1351" s="11" t="str">
        <f>'Smile-IC50-CC50'!I1351</f>
        <v>C1CNCCN1CC(=O)O[C@@H]2C[C@H](CC3)C(C)(C)[C@@]23C</v>
      </c>
      <c r="D1351" s="25">
        <f>'Smile-IC50-CC50'!B1351</f>
        <v>0.89700000000000002</v>
      </c>
      <c r="E1351" s="26">
        <f>'Smile-IC50-CC50'!C1351</f>
        <v>14.468999999999999</v>
      </c>
      <c r="F1351" s="27">
        <f>'Smile-IC50-CC50'!D1351</f>
        <v>16.130434782608695</v>
      </c>
      <c r="G1351">
        <v>0</v>
      </c>
      <c r="H1351">
        <v>2</v>
      </c>
      <c r="I1351">
        <v>0</v>
      </c>
      <c r="J1351">
        <v>0</v>
      </c>
      <c r="K1351">
        <v>0</v>
      </c>
      <c r="L1351">
        <v>3</v>
      </c>
      <c r="M1351">
        <v>1</v>
      </c>
      <c r="N1351">
        <v>2</v>
      </c>
      <c r="O1351">
        <v>280.40899999999999</v>
      </c>
      <c r="P1351">
        <v>3.8290000000000002</v>
      </c>
      <c r="Q1351">
        <v>530.03899999999999</v>
      </c>
      <c r="R1351">
        <v>465.44299999999998</v>
      </c>
      <c r="S1351">
        <v>64.596000000000004</v>
      </c>
      <c r="T1351">
        <v>0</v>
      </c>
      <c r="U1351">
        <v>0</v>
      </c>
      <c r="V1351">
        <v>944.22799999999995</v>
      </c>
      <c r="W1351">
        <v>1</v>
      </c>
      <c r="X1351">
        <v>5.5</v>
      </c>
      <c r="Y1351" s="33">
        <v>1.5531E-2</v>
      </c>
      <c r="Z1351" s="33">
        <v>1.03766E-2</v>
      </c>
      <c r="AA1351" s="33">
        <v>0.87816309999999997</v>
      </c>
      <c r="AB1351" s="33">
        <v>29.707999999999998</v>
      </c>
      <c r="AC1351" s="33">
        <v>7.7640000000000002</v>
      </c>
      <c r="AD1351" s="33">
        <v>13.651</v>
      </c>
      <c r="AE1351" s="33">
        <v>7.6539999999999999</v>
      </c>
      <c r="AF1351" s="33">
        <v>1.4359999999999999</v>
      </c>
      <c r="AG1351" s="33">
        <v>-1.0900000000000001</v>
      </c>
      <c r="AH1351" s="33">
        <v>-0.72199999999999998</v>
      </c>
      <c r="AI1351" s="33">
        <v>-4.9560000000000004</v>
      </c>
      <c r="AJ1351" s="33">
        <v>150.36000000000001</v>
      </c>
      <c r="AK1351" s="33">
        <v>0.621</v>
      </c>
      <c r="AL1351" s="33">
        <v>78.105999999999995</v>
      </c>
      <c r="AM1351" s="33">
        <v>-6.5469999999999997</v>
      </c>
      <c r="AN1351">
        <v>9.2479999999999993</v>
      </c>
      <c r="AO1351">
        <v>-0.33200000000000002</v>
      </c>
      <c r="AP1351">
        <v>2</v>
      </c>
      <c r="AQ1351">
        <v>2.5999999999999999E-2</v>
      </c>
      <c r="AR1351">
        <v>2</v>
      </c>
      <c r="AS1351">
        <v>74.320999999999998</v>
      </c>
      <c r="AT1351">
        <v>0</v>
      </c>
      <c r="AU1351">
        <v>0</v>
      </c>
      <c r="AV1351">
        <v>50.018000000000001</v>
      </c>
      <c r="AW1351">
        <v>4</v>
      </c>
      <c r="AX1351">
        <v>0</v>
      </c>
      <c r="AY1351">
        <v>13</v>
      </c>
      <c r="AZ1351">
        <v>0</v>
      </c>
      <c r="BA1351">
        <v>13</v>
      </c>
      <c r="BB1351">
        <v>11</v>
      </c>
      <c r="BC1351">
        <v>20</v>
      </c>
    </row>
    <row r="1352" spans="1:55" x14ac:dyDescent="0.3">
      <c r="A1352" t="str">
        <f>'Smile-IC50-CC50'!A1352</f>
        <v>CHEMBL4287196</v>
      </c>
      <c r="C1352" s="11" t="str">
        <f>'Smile-IC50-CC50'!I1352</f>
        <v>C[C@]12C(C)(C)[C@@H](CC2)C[C@H]1OC(=O)CN3CCN(CC)CC3</v>
      </c>
      <c r="D1352" s="25">
        <f>'Smile-IC50-CC50'!B1352</f>
        <v>1.357</v>
      </c>
      <c r="E1352" s="26">
        <f>'Smile-IC50-CC50'!C1352</f>
        <v>30.847000000000001</v>
      </c>
      <c r="F1352" s="27">
        <f>'Smile-IC50-CC50'!D1352</f>
        <v>22.731761238025058</v>
      </c>
      <c r="G1352">
        <v>0</v>
      </c>
      <c r="H1352">
        <v>2</v>
      </c>
      <c r="I1352">
        <v>0</v>
      </c>
      <c r="J1352">
        <v>0</v>
      </c>
      <c r="K1352">
        <v>0</v>
      </c>
      <c r="L1352">
        <v>4</v>
      </c>
      <c r="M1352">
        <v>1</v>
      </c>
      <c r="N1352">
        <v>2</v>
      </c>
      <c r="O1352">
        <v>308.46300000000002</v>
      </c>
      <c r="P1352">
        <v>3.2559999999999998</v>
      </c>
      <c r="Q1352">
        <v>585.52</v>
      </c>
      <c r="R1352">
        <v>545.43700000000001</v>
      </c>
      <c r="S1352">
        <v>40.082999999999998</v>
      </c>
      <c r="T1352">
        <v>0</v>
      </c>
      <c r="U1352">
        <v>0</v>
      </c>
      <c r="V1352">
        <v>1064.866</v>
      </c>
      <c r="W1352">
        <v>0</v>
      </c>
      <c r="X1352">
        <v>6</v>
      </c>
      <c r="Y1352" s="33">
        <v>9.9586999999999992E-3</v>
      </c>
      <c r="Z1352" s="33">
        <v>0</v>
      </c>
      <c r="AA1352" s="33">
        <v>0.86129809999999996</v>
      </c>
      <c r="AB1352" s="33">
        <v>33.893999999999998</v>
      </c>
      <c r="AC1352" s="33">
        <v>8.4350000000000005</v>
      </c>
      <c r="AD1352" s="33">
        <v>13.686</v>
      </c>
      <c r="AE1352" s="33">
        <v>6.4279999999999999</v>
      </c>
      <c r="AF1352" s="33">
        <v>1.9890000000000001</v>
      </c>
      <c r="AG1352" s="33">
        <v>-1.081</v>
      </c>
      <c r="AH1352" s="33">
        <v>-0.81100000000000005</v>
      </c>
      <c r="AI1352" s="33">
        <v>-5.2290000000000001</v>
      </c>
      <c r="AJ1352" s="33">
        <v>256.80099999999999</v>
      </c>
      <c r="AK1352" s="33">
        <v>0.75900000000000001</v>
      </c>
      <c r="AL1352" s="33">
        <v>139.30099999999999</v>
      </c>
      <c r="AM1352" s="33">
        <v>-5.9989999999999997</v>
      </c>
      <c r="AN1352">
        <v>9.3170000000000002</v>
      </c>
      <c r="AO1352">
        <v>-0.56599999999999995</v>
      </c>
      <c r="AP1352">
        <v>3</v>
      </c>
      <c r="AQ1352">
        <v>-6.6000000000000003E-2</v>
      </c>
      <c r="AR1352">
        <v>3</v>
      </c>
      <c r="AS1352">
        <v>81.718000000000004</v>
      </c>
      <c r="AT1352">
        <v>0</v>
      </c>
      <c r="AU1352">
        <v>0</v>
      </c>
      <c r="AV1352">
        <v>44.54</v>
      </c>
      <c r="AW1352">
        <v>4</v>
      </c>
      <c r="AX1352">
        <v>0</v>
      </c>
      <c r="AY1352">
        <v>13</v>
      </c>
      <c r="AZ1352">
        <v>0</v>
      </c>
      <c r="BA1352">
        <v>13</v>
      </c>
      <c r="BB1352">
        <v>11</v>
      </c>
      <c r="BC1352">
        <v>22</v>
      </c>
    </row>
    <row r="1353" spans="1:55" x14ac:dyDescent="0.3">
      <c r="A1353" t="str">
        <f>'Smile-IC50-CC50'!A1353</f>
        <v>CHEMBL4279515</v>
      </c>
      <c r="C1353" s="11" t="str">
        <f>'Smile-IC50-CC50'!I1353</f>
        <v>C1CN(C)CCN1CC(=O)O[C@@H]2C[C@H](CC3)C(C)(C)[C@@]23C</v>
      </c>
      <c r="D1353" s="25">
        <f>'Smile-IC50-CC50'!B1353</f>
        <v>2.0910000000000002</v>
      </c>
      <c r="E1353" s="26">
        <f>'Smile-IC50-CC50'!C1353</f>
        <v>30.297999999999998</v>
      </c>
      <c r="F1353" s="27">
        <f>'Smile-IC50-CC50'!D1353</f>
        <v>14.489717838354853</v>
      </c>
      <c r="G1353">
        <v>0</v>
      </c>
      <c r="H1353">
        <v>2</v>
      </c>
      <c r="I1353">
        <v>0</v>
      </c>
      <c r="J1353">
        <v>0</v>
      </c>
      <c r="K1353">
        <v>0</v>
      </c>
      <c r="L1353">
        <v>3</v>
      </c>
      <c r="M1353">
        <v>1</v>
      </c>
      <c r="N1353">
        <v>2</v>
      </c>
      <c r="O1353">
        <v>294.43599999999998</v>
      </c>
      <c r="P1353">
        <v>2.6280000000000001</v>
      </c>
      <c r="Q1353">
        <v>557.84900000000005</v>
      </c>
      <c r="R1353">
        <v>523.15499999999997</v>
      </c>
      <c r="S1353">
        <v>34.694000000000003</v>
      </c>
      <c r="T1353">
        <v>0</v>
      </c>
      <c r="U1353">
        <v>0</v>
      </c>
      <c r="V1353">
        <v>1014.943</v>
      </c>
      <c r="W1353">
        <v>0</v>
      </c>
      <c r="X1353">
        <v>6</v>
      </c>
      <c r="Y1353" s="33">
        <v>6.8044999999999998E-3</v>
      </c>
      <c r="Z1353" s="33">
        <v>0</v>
      </c>
      <c r="AA1353" s="33">
        <v>0.87553990000000004</v>
      </c>
      <c r="AB1353" s="33">
        <v>32.537999999999997</v>
      </c>
      <c r="AC1353" s="33">
        <v>7.9790000000000001</v>
      </c>
      <c r="AD1353" s="33">
        <v>13.204000000000001</v>
      </c>
      <c r="AE1353" s="33">
        <v>6.5460000000000003</v>
      </c>
      <c r="AF1353" s="33">
        <v>1.7</v>
      </c>
      <c r="AG1353" s="33">
        <v>-0.71899999999999997</v>
      </c>
      <c r="AH1353" s="33">
        <v>-0.51300000000000001</v>
      </c>
      <c r="AI1353" s="33">
        <v>-4.9980000000000002</v>
      </c>
      <c r="AJ1353" s="33">
        <v>288.863</v>
      </c>
      <c r="AK1353" s="33">
        <v>0.878</v>
      </c>
      <c r="AL1353" s="33">
        <v>158.191</v>
      </c>
      <c r="AM1353" s="33">
        <v>-5.9960000000000004</v>
      </c>
      <c r="AN1353">
        <v>8.9619999999999997</v>
      </c>
      <c r="AO1353">
        <v>-0.81399999999999995</v>
      </c>
      <c r="AP1353">
        <v>3</v>
      </c>
      <c r="AQ1353">
        <v>-0.16800000000000001</v>
      </c>
      <c r="AR1353">
        <v>3</v>
      </c>
      <c r="AS1353">
        <v>80.944000000000003</v>
      </c>
      <c r="AT1353">
        <v>0</v>
      </c>
      <c r="AU1353">
        <v>0</v>
      </c>
      <c r="AV1353">
        <v>42.37</v>
      </c>
      <c r="AW1353">
        <v>4</v>
      </c>
      <c r="AX1353">
        <v>0</v>
      </c>
      <c r="AY1353">
        <v>13</v>
      </c>
      <c r="AZ1353">
        <v>0</v>
      </c>
      <c r="BA1353">
        <v>13</v>
      </c>
      <c r="BB1353">
        <v>11</v>
      </c>
      <c r="BC1353">
        <v>21</v>
      </c>
    </row>
    <row r="1354" spans="1:55" x14ac:dyDescent="0.3">
      <c r="A1354" t="str">
        <f>'Smile-IC50-CC50'!A1354</f>
        <v>CHEMBL4277481</v>
      </c>
      <c r="C1354" s="11" t="str">
        <f>'Smile-IC50-CC50'!I1354</f>
        <v>C1COCCN1CC(=O)O[C@@H]2C[C@H](CC3)C(C)(C)[C@@]23C</v>
      </c>
      <c r="D1354" s="25">
        <f>'Smile-IC50-CC50'!B1354</f>
        <v>1.998</v>
      </c>
      <c r="E1354" s="26">
        <f>'Smile-IC50-CC50'!C1354</f>
        <v>163.24</v>
      </c>
      <c r="F1354" s="27">
        <f>'Smile-IC50-CC50'!D1354</f>
        <v>81.701701701701708</v>
      </c>
      <c r="G1354">
        <v>0</v>
      </c>
      <c r="H1354">
        <v>1</v>
      </c>
      <c r="I1354">
        <v>0</v>
      </c>
      <c r="J1354">
        <v>0</v>
      </c>
      <c r="K1354">
        <v>0</v>
      </c>
      <c r="L1354">
        <v>3</v>
      </c>
      <c r="M1354">
        <v>1</v>
      </c>
      <c r="N1354">
        <v>2</v>
      </c>
      <c r="O1354">
        <v>281.39400000000001</v>
      </c>
      <c r="P1354">
        <v>3.79</v>
      </c>
      <c r="Q1354">
        <v>507.11700000000002</v>
      </c>
      <c r="R1354">
        <v>486.07100000000003</v>
      </c>
      <c r="S1354">
        <v>21.045999999999999</v>
      </c>
      <c r="T1354">
        <v>0</v>
      </c>
      <c r="U1354">
        <v>0</v>
      </c>
      <c r="V1354">
        <v>928.00800000000004</v>
      </c>
      <c r="W1354">
        <v>0</v>
      </c>
      <c r="X1354">
        <v>5.7</v>
      </c>
      <c r="Y1354" s="33">
        <v>1.54813E-2</v>
      </c>
      <c r="Z1354" s="33">
        <v>0</v>
      </c>
      <c r="AA1354" s="33">
        <v>0.90731399999999995</v>
      </c>
      <c r="AB1354" s="33">
        <v>29.059000000000001</v>
      </c>
      <c r="AC1354" s="33">
        <v>7.2320000000000002</v>
      </c>
      <c r="AD1354" s="33">
        <v>11.94</v>
      </c>
      <c r="AE1354" s="33">
        <v>6.0350000000000001</v>
      </c>
      <c r="AF1354" s="33">
        <v>1.901</v>
      </c>
      <c r="AG1354" s="33">
        <v>-1.135</v>
      </c>
      <c r="AH1354" s="33">
        <v>-1.423</v>
      </c>
      <c r="AI1354" s="33">
        <v>-3.758</v>
      </c>
      <c r="AJ1354" s="33">
        <v>1560.3340000000001</v>
      </c>
      <c r="AK1354" s="33">
        <v>0.61099999999999999</v>
      </c>
      <c r="AL1354" s="33">
        <v>885.26900000000001</v>
      </c>
      <c r="AM1354" s="33">
        <v>-3.6819999999999999</v>
      </c>
      <c r="AN1354">
        <v>9.4109999999999996</v>
      </c>
      <c r="AO1354">
        <v>8.9999999999999993E-3</v>
      </c>
      <c r="AP1354">
        <v>3</v>
      </c>
      <c r="AQ1354">
        <v>-0.34</v>
      </c>
      <c r="AR1354">
        <v>3</v>
      </c>
      <c r="AS1354">
        <v>95.227999999999994</v>
      </c>
      <c r="AT1354">
        <v>0</v>
      </c>
      <c r="AU1354">
        <v>0</v>
      </c>
      <c r="AV1354">
        <v>42.96</v>
      </c>
      <c r="AW1354">
        <v>4</v>
      </c>
      <c r="AX1354">
        <v>0</v>
      </c>
      <c r="AY1354">
        <v>13</v>
      </c>
      <c r="AZ1354">
        <v>0</v>
      </c>
      <c r="BA1354">
        <v>13</v>
      </c>
      <c r="BB1354">
        <v>11</v>
      </c>
      <c r="BC1354">
        <v>20</v>
      </c>
    </row>
    <row r="1355" spans="1:55" x14ac:dyDescent="0.3">
      <c r="A1355" t="str">
        <f>'Smile-IC50-CC50'!A1355</f>
        <v>CHEMBL4280890</v>
      </c>
      <c r="C1355" s="11" t="str">
        <f>'Smile-IC50-CC50'!I1355</f>
        <v>CC1CCN(CC1)CC(=O)O[C@@H]2C[C@H](CC3)C(C)(C)[C@@]23C</v>
      </c>
      <c r="D1355" s="25">
        <f>'Smile-IC50-CC50'!B1355</f>
        <v>2.9929999999999999</v>
      </c>
      <c r="E1355" s="26">
        <f>'Smile-IC50-CC50'!C1355</f>
        <v>27.555</v>
      </c>
      <c r="F1355" s="27">
        <f>'Smile-IC50-CC50'!D1355</f>
        <v>9.2064817908453058</v>
      </c>
      <c r="G1355">
        <v>0</v>
      </c>
      <c r="H1355">
        <v>1</v>
      </c>
      <c r="I1355">
        <v>0</v>
      </c>
      <c r="J1355">
        <v>0</v>
      </c>
      <c r="K1355">
        <v>0</v>
      </c>
      <c r="L1355">
        <v>3</v>
      </c>
      <c r="M1355">
        <v>1</v>
      </c>
      <c r="N1355">
        <v>2</v>
      </c>
      <c r="O1355">
        <v>293.44799999999998</v>
      </c>
      <c r="P1355">
        <v>3.6349999999999998</v>
      </c>
      <c r="Q1355">
        <v>577.61500000000001</v>
      </c>
      <c r="R1355">
        <v>554.84799999999996</v>
      </c>
      <c r="S1355">
        <v>22.766999999999999</v>
      </c>
      <c r="T1355">
        <v>0</v>
      </c>
      <c r="U1355">
        <v>0</v>
      </c>
      <c r="V1355">
        <v>1041.174</v>
      </c>
      <c r="W1355">
        <v>0</v>
      </c>
      <c r="X1355">
        <v>4</v>
      </c>
      <c r="Y1355" s="33">
        <v>1.26903E-2</v>
      </c>
      <c r="Z1355" s="33">
        <v>0</v>
      </c>
      <c r="AA1355" s="33">
        <v>0.86008660000000003</v>
      </c>
      <c r="AB1355" s="33">
        <v>33.587000000000003</v>
      </c>
      <c r="AC1355" s="33">
        <v>8.0869999999999997</v>
      </c>
      <c r="AD1355" s="33">
        <v>12.472</v>
      </c>
      <c r="AE1355" s="33">
        <v>4.5419999999999998</v>
      </c>
      <c r="AF1355" s="33">
        <v>3.4550000000000001</v>
      </c>
      <c r="AG1355" s="33">
        <v>-3.3610000000000002</v>
      </c>
      <c r="AH1355" s="33">
        <v>-2.403</v>
      </c>
      <c r="AI1355" s="33">
        <v>-4.5220000000000002</v>
      </c>
      <c r="AJ1355" s="33">
        <v>1502.798</v>
      </c>
      <c r="AK1355" s="33">
        <v>0.57599999999999996</v>
      </c>
      <c r="AL1355" s="33">
        <v>850.03800000000001</v>
      </c>
      <c r="AM1355" s="33">
        <v>-3.714</v>
      </c>
      <c r="AN1355">
        <v>9.0679999999999996</v>
      </c>
      <c r="AO1355">
        <v>-0.62</v>
      </c>
      <c r="AP1355">
        <v>2</v>
      </c>
      <c r="AQ1355">
        <v>0.443</v>
      </c>
      <c r="AR1355">
        <v>3</v>
      </c>
      <c r="AS1355">
        <v>100</v>
      </c>
      <c r="AT1355">
        <v>0</v>
      </c>
      <c r="AU1355">
        <v>0</v>
      </c>
      <c r="AV1355">
        <v>34.220999999999997</v>
      </c>
      <c r="AW1355">
        <v>3</v>
      </c>
      <c r="AX1355">
        <v>0</v>
      </c>
      <c r="AY1355">
        <v>13</v>
      </c>
      <c r="AZ1355">
        <v>0</v>
      </c>
      <c r="BA1355">
        <v>13</v>
      </c>
      <c r="BB1355">
        <v>12</v>
      </c>
      <c r="BC1355">
        <v>21</v>
      </c>
    </row>
    <row r="1356" spans="1:55" x14ac:dyDescent="0.3">
      <c r="A1356" t="str">
        <f>'Smile-IC50-CC50'!A1356</f>
        <v>CHEMBL4289184</v>
      </c>
      <c r="C1356" s="11" t="str">
        <f>'Smile-IC50-CC50'!I1356</f>
        <v>C1CCCCN1CC(=O)O[C@@H]2C[C@H](CC3)C(C)(C)[C@@]23C</v>
      </c>
      <c r="D1356" s="25">
        <f>'Smile-IC50-CC50'!B1356</f>
        <v>4.2190000000000003</v>
      </c>
      <c r="E1356" s="26">
        <f>'Smile-IC50-CC50'!C1356</f>
        <v>38.448</v>
      </c>
      <c r="F1356" s="27">
        <f>'Smile-IC50-CC50'!D1356</f>
        <v>9.1130599668167811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3</v>
      </c>
      <c r="M1356">
        <v>1</v>
      </c>
      <c r="N1356">
        <v>2</v>
      </c>
      <c r="O1356">
        <v>279.42200000000003</v>
      </c>
      <c r="P1356">
        <v>2.7389999999999999</v>
      </c>
      <c r="Q1356">
        <v>537.952</v>
      </c>
      <c r="R1356">
        <v>508.07</v>
      </c>
      <c r="S1356">
        <v>29.882000000000001</v>
      </c>
      <c r="T1356">
        <v>0</v>
      </c>
      <c r="U1356">
        <v>0</v>
      </c>
      <c r="V1356">
        <v>969.03</v>
      </c>
      <c r="W1356">
        <v>0</v>
      </c>
      <c r="X1356">
        <v>4</v>
      </c>
      <c r="Y1356" s="33">
        <v>7.7412999999999996E-3</v>
      </c>
      <c r="Z1356" s="33">
        <v>0</v>
      </c>
      <c r="AA1356" s="33">
        <v>0.88033119999999998</v>
      </c>
      <c r="AB1356" s="33">
        <v>30.7</v>
      </c>
      <c r="AC1356" s="33">
        <v>7.5359999999999996</v>
      </c>
      <c r="AD1356" s="33">
        <v>11.47</v>
      </c>
      <c r="AE1356" s="33">
        <v>4.4950000000000001</v>
      </c>
      <c r="AF1356" s="33">
        <v>2.9350000000000001</v>
      </c>
      <c r="AG1356" s="33">
        <v>-2.609</v>
      </c>
      <c r="AH1356" s="33">
        <v>-2.105</v>
      </c>
      <c r="AI1356" s="33">
        <v>-4.1950000000000003</v>
      </c>
      <c r="AJ1356" s="33">
        <v>1286.56</v>
      </c>
      <c r="AK1356" s="33">
        <v>0.52400000000000002</v>
      </c>
      <c r="AL1356" s="33">
        <v>718.63900000000001</v>
      </c>
      <c r="AM1356" s="33">
        <v>-3.8450000000000002</v>
      </c>
      <c r="AN1356">
        <v>9.2590000000000003</v>
      </c>
      <c r="AO1356">
        <v>-0.309</v>
      </c>
      <c r="AP1356">
        <v>2</v>
      </c>
      <c r="AQ1356">
        <v>0.23400000000000001</v>
      </c>
      <c r="AR1356">
        <v>3</v>
      </c>
      <c r="AS1356">
        <v>100</v>
      </c>
      <c r="AT1356">
        <v>0</v>
      </c>
      <c r="AU1356">
        <v>0</v>
      </c>
      <c r="AV1356">
        <v>30.884</v>
      </c>
      <c r="AW1356">
        <v>3</v>
      </c>
      <c r="AX1356">
        <v>0</v>
      </c>
      <c r="AY1356">
        <v>13</v>
      </c>
      <c r="AZ1356">
        <v>0</v>
      </c>
      <c r="BA1356">
        <v>13</v>
      </c>
      <c r="BB1356">
        <v>12</v>
      </c>
      <c r="BC1356">
        <v>20</v>
      </c>
    </row>
    <row r="1357" spans="1:55" x14ac:dyDescent="0.3">
      <c r="A1357" t="str">
        <f>'Smile-IC50-CC50'!A1357</f>
        <v>CHEMBL4286358</v>
      </c>
      <c r="C1357" s="11" t="str">
        <f>'Smile-IC50-CC50'!I1357</f>
        <v>C1CCCN1CC(=O)O[C@@H]2C[C@H](CC3)C(C)(C)[C@@]23C</v>
      </c>
      <c r="D1357" s="25">
        <f>'Smile-IC50-CC50'!B1357</f>
        <v>9.0239999999999991</v>
      </c>
      <c r="E1357" s="26">
        <f>'Smile-IC50-CC50'!C1357</f>
        <v>80.123999999999995</v>
      </c>
      <c r="F1357" s="27">
        <f>'Smile-IC50-CC50'!D1357</f>
        <v>8.8789893617021285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3</v>
      </c>
      <c r="M1357">
        <v>1</v>
      </c>
      <c r="N1357">
        <v>2</v>
      </c>
      <c r="O1357">
        <v>265.39499999999998</v>
      </c>
      <c r="P1357">
        <v>3.4319999999999999</v>
      </c>
      <c r="Q1357">
        <v>527.30499999999995</v>
      </c>
      <c r="R1357">
        <v>496.34100000000001</v>
      </c>
      <c r="S1357">
        <v>30.963999999999999</v>
      </c>
      <c r="T1357">
        <v>0</v>
      </c>
      <c r="U1357">
        <v>0</v>
      </c>
      <c r="V1357">
        <v>937.99099999999999</v>
      </c>
      <c r="W1357">
        <v>0</v>
      </c>
      <c r="X1357">
        <v>4</v>
      </c>
      <c r="Y1357" s="33">
        <v>1.25553E-2</v>
      </c>
      <c r="Z1357" s="33">
        <v>0</v>
      </c>
      <c r="AA1357" s="33">
        <v>0.87882510000000003</v>
      </c>
      <c r="AB1357" s="33">
        <v>29.457999999999998</v>
      </c>
      <c r="AC1357" s="33">
        <v>7.2430000000000003</v>
      </c>
      <c r="AD1357" s="33">
        <v>11.092000000000001</v>
      </c>
      <c r="AE1357" s="33">
        <v>4.4770000000000003</v>
      </c>
      <c r="AF1357" s="33">
        <v>2.7250000000000001</v>
      </c>
      <c r="AG1357" s="33">
        <v>-2.3879999999999999</v>
      </c>
      <c r="AH1357" s="33">
        <v>-1.8120000000000001</v>
      </c>
      <c r="AI1357" s="33">
        <v>-4.2190000000000003</v>
      </c>
      <c r="AJ1357" s="33">
        <v>1256.5160000000001</v>
      </c>
      <c r="AK1357" s="33">
        <v>0.51400000000000001</v>
      </c>
      <c r="AL1357" s="33">
        <v>700.51700000000005</v>
      </c>
      <c r="AM1357" s="33">
        <v>-3.8650000000000002</v>
      </c>
      <c r="AN1357">
        <v>9.3130000000000006</v>
      </c>
      <c r="AO1357">
        <v>-0.36</v>
      </c>
      <c r="AP1357">
        <v>2</v>
      </c>
      <c r="AQ1357">
        <v>0.14399999999999999</v>
      </c>
      <c r="AR1357">
        <v>3</v>
      </c>
      <c r="AS1357">
        <v>100</v>
      </c>
      <c r="AT1357">
        <v>0</v>
      </c>
      <c r="AU1357">
        <v>0</v>
      </c>
      <c r="AV1357">
        <v>36.67</v>
      </c>
      <c r="AW1357">
        <v>3</v>
      </c>
      <c r="AX1357">
        <v>0</v>
      </c>
      <c r="AY1357">
        <v>12</v>
      </c>
      <c r="AZ1357">
        <v>0</v>
      </c>
      <c r="BA1357">
        <v>12</v>
      </c>
      <c r="BB1357">
        <v>11</v>
      </c>
      <c r="BC1357">
        <v>19</v>
      </c>
    </row>
    <row r="1358" spans="1:55" x14ac:dyDescent="0.3">
      <c r="A1358" t="str">
        <f>'Smile-IC50-CC50'!A1358</f>
        <v>CHEMBL3186705</v>
      </c>
      <c r="C1358" s="11" t="str">
        <f>'Smile-IC50-CC50'!I1358</f>
        <v>C[C@]12C(C)(C)[C@@H](CC2)C[C@H]1O</v>
      </c>
      <c r="D1358" s="25">
        <f>'Smile-IC50-CC50'!B1358</f>
        <v>24.032</v>
      </c>
      <c r="E1358" s="26">
        <f>'Smile-IC50-CC50'!C1358</f>
        <v>330.54199999999997</v>
      </c>
      <c r="F1358" s="27">
        <f>'Smile-IC50-CC50'!D1358</f>
        <v>13.754244340878827</v>
      </c>
      <c r="G1358">
        <v>6</v>
      </c>
      <c r="H1358">
        <v>0</v>
      </c>
      <c r="I1358">
        <v>0</v>
      </c>
      <c r="J1358">
        <v>0</v>
      </c>
      <c r="K1358">
        <v>0</v>
      </c>
      <c r="L1358">
        <v>1</v>
      </c>
      <c r="M1358">
        <v>0</v>
      </c>
      <c r="N1358">
        <v>1</v>
      </c>
      <c r="O1358">
        <v>154.25200000000001</v>
      </c>
      <c r="P1358">
        <v>1.65</v>
      </c>
      <c r="Q1358">
        <v>352.029</v>
      </c>
      <c r="R1358">
        <v>313.375</v>
      </c>
      <c r="S1358">
        <v>38.654000000000003</v>
      </c>
      <c r="T1358">
        <v>0</v>
      </c>
      <c r="U1358">
        <v>0</v>
      </c>
      <c r="V1358">
        <v>587.71900000000005</v>
      </c>
      <c r="W1358">
        <v>1</v>
      </c>
      <c r="X1358">
        <v>1.7</v>
      </c>
      <c r="Y1358" s="33">
        <v>4.6303000000000004E-3</v>
      </c>
      <c r="Z1358" s="33">
        <v>4.8291000000000002E-3</v>
      </c>
      <c r="AA1358" s="33">
        <v>0.96390240000000005</v>
      </c>
      <c r="AB1358" s="33">
        <v>16.724</v>
      </c>
      <c r="AC1358" s="33">
        <v>4.78</v>
      </c>
      <c r="AD1358" s="33">
        <v>6.9569999999999999</v>
      </c>
      <c r="AE1358" s="33">
        <v>3.7480000000000002</v>
      </c>
      <c r="AF1358" s="33">
        <v>1.9590000000000001</v>
      </c>
      <c r="AG1358" s="33">
        <v>-1.9450000000000001</v>
      </c>
      <c r="AH1358" s="33">
        <v>-1.591</v>
      </c>
      <c r="AI1358" s="33">
        <v>-2.1160000000000001</v>
      </c>
      <c r="AJ1358" s="33">
        <v>4259.3879999999999</v>
      </c>
      <c r="AK1358" s="33">
        <v>0.22600000000000001</v>
      </c>
      <c r="AL1358" s="33">
        <v>2369.19</v>
      </c>
      <c r="AM1358" s="33">
        <v>-2.1360000000000001</v>
      </c>
      <c r="AN1358">
        <v>10.62</v>
      </c>
      <c r="AO1358">
        <v>-3.1429999999999998</v>
      </c>
      <c r="AP1358">
        <v>1</v>
      </c>
      <c r="AQ1358">
        <v>-0.14799999999999999</v>
      </c>
      <c r="AR1358">
        <v>3</v>
      </c>
      <c r="AS1358">
        <v>100</v>
      </c>
      <c r="AT1358">
        <v>0</v>
      </c>
      <c r="AU1358">
        <v>0</v>
      </c>
      <c r="AV1358">
        <v>20.167999999999999</v>
      </c>
      <c r="AW1358">
        <v>1</v>
      </c>
      <c r="AX1358">
        <v>0</v>
      </c>
      <c r="AY1358">
        <v>7</v>
      </c>
      <c r="AZ1358">
        <v>0</v>
      </c>
      <c r="BA1358">
        <v>7</v>
      </c>
      <c r="BB1358">
        <v>7</v>
      </c>
      <c r="BC1358">
        <v>11</v>
      </c>
    </row>
    <row r="1359" spans="1:55" x14ac:dyDescent="0.3">
      <c r="A1359" t="str">
        <f>'Smile-IC50-CC50'!A1359</f>
        <v>CHEMBL959</v>
      </c>
      <c r="C1359" s="11" t="str">
        <f>'Smile-IC50-CC50'!I1359</f>
        <v>C[C@H](N)C12C[C@@H]3C[C@H](C1)C[C@H](C2)C3</v>
      </c>
      <c r="D1359" s="25">
        <f>'Smile-IC50-CC50'!B1359</f>
        <v>12.91</v>
      </c>
      <c r="E1359" s="26">
        <f>'Smile-IC50-CC50'!C1359</f>
        <v>57.182000000000002</v>
      </c>
      <c r="F1359" s="27">
        <f>'Smile-IC50-CC50'!D1359</f>
        <v>4.4292796281951974</v>
      </c>
      <c r="G1359">
        <v>2</v>
      </c>
      <c r="H1359">
        <v>1</v>
      </c>
      <c r="I1359">
        <v>0</v>
      </c>
      <c r="J1359">
        <v>0</v>
      </c>
      <c r="K1359">
        <v>0</v>
      </c>
      <c r="L1359">
        <v>2</v>
      </c>
      <c r="M1359">
        <v>0</v>
      </c>
      <c r="N1359">
        <v>2</v>
      </c>
      <c r="O1359">
        <v>179.30500000000001</v>
      </c>
      <c r="P1359">
        <v>1.167</v>
      </c>
      <c r="Q1359">
        <v>389.024</v>
      </c>
      <c r="R1359">
        <v>347.34699999999998</v>
      </c>
      <c r="S1359">
        <v>41.677999999999997</v>
      </c>
      <c r="T1359">
        <v>0</v>
      </c>
      <c r="U1359">
        <v>0</v>
      </c>
      <c r="V1359">
        <v>658.94100000000003</v>
      </c>
      <c r="W1359">
        <v>2</v>
      </c>
      <c r="X1359">
        <v>1</v>
      </c>
      <c r="Y1359" s="33">
        <v>2.0682999999999999E-3</v>
      </c>
      <c r="Z1359" s="33">
        <v>3.6353000000000002E-3</v>
      </c>
      <c r="AA1359" s="33">
        <v>0.9413532</v>
      </c>
      <c r="AB1359" s="33">
        <v>18.933</v>
      </c>
      <c r="AC1359" s="33">
        <v>5.5149999999999997</v>
      </c>
      <c r="AD1359" s="33">
        <v>8.7230000000000008</v>
      </c>
      <c r="AE1359" s="33">
        <v>4.4119999999999999</v>
      </c>
      <c r="AF1359" s="33">
        <v>1.853</v>
      </c>
      <c r="AG1359" s="33">
        <v>-1.081</v>
      </c>
      <c r="AH1359" s="33">
        <v>-1.1020000000000001</v>
      </c>
      <c r="AI1359" s="33">
        <v>-3.2069999999999999</v>
      </c>
      <c r="AJ1359" s="33">
        <v>994.423</v>
      </c>
      <c r="AK1359" s="33">
        <v>0.52800000000000002</v>
      </c>
      <c r="AL1359" s="33">
        <v>544.00699999999995</v>
      </c>
      <c r="AM1359" s="33">
        <v>-4.1580000000000004</v>
      </c>
      <c r="AN1359">
        <v>9.0359999999999996</v>
      </c>
      <c r="AO1359">
        <v>-2.762</v>
      </c>
      <c r="AP1359">
        <v>2</v>
      </c>
      <c r="AQ1359">
        <v>-3.4000000000000002E-2</v>
      </c>
      <c r="AR1359">
        <v>3</v>
      </c>
      <c r="AS1359">
        <v>91.445999999999998</v>
      </c>
      <c r="AT1359">
        <v>0</v>
      </c>
      <c r="AU1359">
        <v>0</v>
      </c>
      <c r="AV1359">
        <v>22.408999999999999</v>
      </c>
      <c r="AW1359">
        <v>1</v>
      </c>
      <c r="AX1359">
        <v>0</v>
      </c>
      <c r="AY1359">
        <v>10</v>
      </c>
      <c r="AZ1359">
        <v>0</v>
      </c>
      <c r="BA1359">
        <v>10</v>
      </c>
      <c r="BB1359">
        <v>10</v>
      </c>
      <c r="BC1359">
        <v>13</v>
      </c>
    </row>
    <row r="1360" spans="1:55" x14ac:dyDescent="0.3">
      <c r="A1360" t="str">
        <f>'Smile-IC50-CC50'!A1360</f>
        <v>CHEMBL1643</v>
      </c>
      <c r="C1360" s="11" t="str">
        <f>'Smile-IC50-CC50'!I1360</f>
        <v>NC(=O)c1ncn(n1)[C@H](O2)[C@H](O)[C@H](O)[C@H]2CO</v>
      </c>
      <c r="D1360" s="25">
        <f>'Smile-IC50-CC50'!B1360</f>
        <v>10.744999999999999</v>
      </c>
      <c r="E1360" s="26">
        <f>'Smile-IC50-CC50'!C1360</f>
        <v>520.16700000000003</v>
      </c>
      <c r="F1360" s="27">
        <f>'Smile-IC50-CC50'!D1360</f>
        <v>48.410144253140999</v>
      </c>
      <c r="G1360">
        <v>1</v>
      </c>
      <c r="H1360">
        <v>0</v>
      </c>
      <c r="I1360">
        <v>0</v>
      </c>
      <c r="J1360">
        <v>0</v>
      </c>
      <c r="K1360">
        <v>0</v>
      </c>
      <c r="L1360">
        <v>5</v>
      </c>
      <c r="M1360">
        <v>0</v>
      </c>
      <c r="N1360">
        <v>-2</v>
      </c>
      <c r="O1360">
        <v>244.20699999999999</v>
      </c>
      <c r="P1360">
        <v>5.5140000000000002</v>
      </c>
      <c r="Q1360">
        <v>443.65699999999998</v>
      </c>
      <c r="R1360">
        <v>105.678</v>
      </c>
      <c r="S1360">
        <v>301.32400000000001</v>
      </c>
      <c r="T1360">
        <v>36.655999999999999</v>
      </c>
      <c r="U1360">
        <v>0</v>
      </c>
      <c r="V1360">
        <v>732.25400000000002</v>
      </c>
      <c r="W1360">
        <v>5</v>
      </c>
      <c r="X1360">
        <v>12.3</v>
      </c>
      <c r="Y1360" s="33">
        <v>4.1523299999999999E-2</v>
      </c>
      <c r="Z1360" s="33">
        <v>6.1992999999999999E-2</v>
      </c>
      <c r="AA1360" s="33">
        <v>0.88557450000000004</v>
      </c>
      <c r="AB1360" s="33">
        <v>20.29</v>
      </c>
      <c r="AC1360" s="33">
        <v>8.5540000000000003</v>
      </c>
      <c r="AD1360" s="33">
        <v>21.335999999999999</v>
      </c>
      <c r="AE1360" s="33">
        <v>21.420999999999999</v>
      </c>
      <c r="AF1360" s="33">
        <v>-2.71</v>
      </c>
      <c r="AG1360" s="33">
        <v>-1.5589999999999999</v>
      </c>
      <c r="AH1360" s="33">
        <v>-0.628</v>
      </c>
      <c r="AI1360" s="33">
        <v>-3.5579999999999998</v>
      </c>
      <c r="AJ1360" s="33">
        <v>13.755000000000001</v>
      </c>
      <c r="AK1360" s="33">
        <v>-2.2989999999999999</v>
      </c>
      <c r="AL1360" s="33">
        <v>4.8109999999999999</v>
      </c>
      <c r="AM1360" s="33">
        <v>-6.4640000000000004</v>
      </c>
      <c r="AN1360">
        <v>9.3339999999999996</v>
      </c>
      <c r="AO1360">
        <v>0.65800000000000003</v>
      </c>
      <c r="AP1360">
        <v>5</v>
      </c>
      <c r="AQ1360">
        <v>-0.99299999999999999</v>
      </c>
      <c r="AR1360">
        <v>2</v>
      </c>
      <c r="AS1360">
        <v>31.454999999999998</v>
      </c>
      <c r="AT1360">
        <v>0</v>
      </c>
      <c r="AU1360">
        <v>0</v>
      </c>
      <c r="AV1360">
        <v>159.24700000000001</v>
      </c>
      <c r="AW1360">
        <v>9</v>
      </c>
      <c r="AX1360">
        <v>0</v>
      </c>
      <c r="AY1360">
        <v>10</v>
      </c>
      <c r="AZ1360">
        <v>0</v>
      </c>
      <c r="BA1360">
        <v>10</v>
      </c>
      <c r="BB1360">
        <v>4</v>
      </c>
      <c r="BC1360">
        <v>17</v>
      </c>
    </row>
    <row r="1361" spans="1:55" x14ac:dyDescent="0.3">
      <c r="A1361" t="str">
        <f>'Smile-IC50-CC50'!A1361</f>
        <v>CHEMBL4128712</v>
      </c>
      <c r="C1361" s="11" t="str">
        <f>'Smile-IC50-CC50'!I1361</f>
        <v>C[C@]1(O)CC(C)(C)O[C@@H]([C@H]12)C[C@H](C)CC2</v>
      </c>
      <c r="D1361" s="25">
        <f>'Smile-IC50-CC50'!B1361</f>
        <v>15.032999999999999</v>
      </c>
      <c r="E1361" s="26">
        <f>'Smile-IC50-CC50'!C1361</f>
        <v>173.261</v>
      </c>
      <c r="F1361" s="27">
        <f>'Smile-IC50-CC50'!D1361</f>
        <v>11.525377502827114</v>
      </c>
      <c r="G1361">
        <v>3</v>
      </c>
      <c r="H1361">
        <v>0</v>
      </c>
      <c r="I1361">
        <v>0</v>
      </c>
      <c r="J1361">
        <v>0</v>
      </c>
      <c r="K1361">
        <v>0</v>
      </c>
      <c r="L1361">
        <v>1</v>
      </c>
      <c r="M1361">
        <v>0</v>
      </c>
      <c r="N1361">
        <v>1</v>
      </c>
      <c r="O1361">
        <v>212.33099999999999</v>
      </c>
      <c r="P1361">
        <v>2.4020000000000001</v>
      </c>
      <c r="Q1361">
        <v>447.19400000000002</v>
      </c>
      <c r="R1361">
        <v>423.75400000000002</v>
      </c>
      <c r="S1361">
        <v>23.44</v>
      </c>
      <c r="T1361">
        <v>0</v>
      </c>
      <c r="U1361">
        <v>0</v>
      </c>
      <c r="V1361">
        <v>779.92</v>
      </c>
      <c r="W1361">
        <v>1</v>
      </c>
      <c r="X1361">
        <v>1.5</v>
      </c>
      <c r="Y1361" s="33">
        <v>7.4000999999999997E-3</v>
      </c>
      <c r="Z1361" s="33">
        <v>3.3541999999999999E-3</v>
      </c>
      <c r="AA1361" s="33">
        <v>0.91629530000000003</v>
      </c>
      <c r="AB1361" s="33">
        <v>24.416</v>
      </c>
      <c r="AC1361" s="33">
        <v>6.1340000000000003</v>
      </c>
      <c r="AD1361" s="33">
        <v>9.4469999999999992</v>
      </c>
      <c r="AE1361" s="33">
        <v>3.6760000000000002</v>
      </c>
      <c r="AF1361" s="33">
        <v>3.339</v>
      </c>
      <c r="AG1361" s="33">
        <v>-3.677</v>
      </c>
      <c r="AH1361" s="33">
        <v>-2.87</v>
      </c>
      <c r="AI1361" s="33">
        <v>-2.8860000000000001</v>
      </c>
      <c r="AJ1361" s="33">
        <v>5937.643</v>
      </c>
      <c r="AK1361" s="33">
        <v>0.317</v>
      </c>
      <c r="AL1361" s="33">
        <v>3392.62</v>
      </c>
      <c r="AM1361" s="33">
        <v>-1.855</v>
      </c>
      <c r="AN1361">
        <v>10.031000000000001</v>
      </c>
      <c r="AO1361">
        <v>-2.931</v>
      </c>
      <c r="AP1361">
        <v>2</v>
      </c>
      <c r="AQ1361">
        <v>0.39900000000000002</v>
      </c>
      <c r="AR1361">
        <v>3</v>
      </c>
      <c r="AS1361">
        <v>100</v>
      </c>
      <c r="AT1361">
        <v>0</v>
      </c>
      <c r="AU1361">
        <v>0</v>
      </c>
      <c r="AV1361">
        <v>22.552</v>
      </c>
      <c r="AW1361">
        <v>2</v>
      </c>
      <c r="AX1361">
        <v>0</v>
      </c>
      <c r="AY1361">
        <v>10</v>
      </c>
      <c r="AZ1361">
        <v>0</v>
      </c>
      <c r="BA1361">
        <v>10</v>
      </c>
      <c r="BB1361">
        <v>9</v>
      </c>
      <c r="BC1361">
        <v>15</v>
      </c>
    </row>
    <row r="1362" spans="1:55" x14ac:dyDescent="0.3">
      <c r="A1362" t="str">
        <f>'Smile-IC50-CC50'!A1362</f>
        <v>CHEMBL4127158</v>
      </c>
      <c r="C1362" s="11" t="str">
        <f>'Smile-IC50-CC50'!I1362</f>
        <v>C1CCCCC1[C@@H](C[C@@]2(C)O)O[C@@H]([C@H]23)C[C@H](C)CC3</v>
      </c>
      <c r="D1362" s="25">
        <f>'Smile-IC50-CC50'!B1362</f>
        <v>3.3039999999999998</v>
      </c>
      <c r="E1362" s="26">
        <f>'Smile-IC50-CC50'!C1362</f>
        <v>6.4470000000000001</v>
      </c>
      <c r="F1362" s="27">
        <f>'Smile-IC50-CC50'!D1362</f>
        <v>1.951271186440678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v>1</v>
      </c>
      <c r="O1362">
        <v>266.423</v>
      </c>
      <c r="P1362">
        <v>2.8879999999999999</v>
      </c>
      <c r="Q1362">
        <v>531.51</v>
      </c>
      <c r="R1362">
        <v>496.75299999999999</v>
      </c>
      <c r="S1362">
        <v>34.756999999999998</v>
      </c>
      <c r="T1362">
        <v>0</v>
      </c>
      <c r="U1362">
        <v>0</v>
      </c>
      <c r="V1362">
        <v>943.01800000000003</v>
      </c>
      <c r="W1362">
        <v>1</v>
      </c>
      <c r="X1362">
        <v>2.4500000000000002</v>
      </c>
      <c r="Y1362" s="33">
        <v>8.8418000000000004E-3</v>
      </c>
      <c r="Z1362" s="33">
        <v>4.6094999999999999E-3</v>
      </c>
      <c r="AA1362" s="33">
        <v>0.87498450000000005</v>
      </c>
      <c r="AB1362" s="33">
        <v>30.943000000000001</v>
      </c>
      <c r="AC1362" s="33">
        <v>7.5270000000000001</v>
      </c>
      <c r="AD1362" s="33">
        <v>12.255000000000001</v>
      </c>
      <c r="AE1362" s="33">
        <v>4.8920000000000003</v>
      </c>
      <c r="AF1362" s="33">
        <v>3.9180000000000001</v>
      </c>
      <c r="AG1362" s="33">
        <v>-4.9029999999999996</v>
      </c>
      <c r="AH1362" s="33">
        <v>-3.601</v>
      </c>
      <c r="AI1362" s="33">
        <v>-3.5550000000000002</v>
      </c>
      <c r="AJ1362" s="33">
        <v>4637.6589999999997</v>
      </c>
      <c r="AK1362" s="33">
        <v>0.20100000000000001</v>
      </c>
      <c r="AL1362" s="33">
        <v>2597.4079999999999</v>
      </c>
      <c r="AM1362" s="33">
        <v>-2.0640000000000001</v>
      </c>
      <c r="AN1362">
        <v>10.429</v>
      </c>
      <c r="AO1362">
        <v>-2.8140000000000001</v>
      </c>
      <c r="AP1362">
        <v>2</v>
      </c>
      <c r="AQ1362">
        <v>0.67300000000000004</v>
      </c>
      <c r="AR1362">
        <v>3</v>
      </c>
      <c r="AS1362">
        <v>100</v>
      </c>
      <c r="AT1362">
        <v>0</v>
      </c>
      <c r="AU1362">
        <v>0</v>
      </c>
      <c r="AV1362">
        <v>25.992999999999999</v>
      </c>
      <c r="AW1362">
        <v>2</v>
      </c>
      <c r="AX1362">
        <v>0</v>
      </c>
      <c r="AY1362">
        <v>16</v>
      </c>
      <c r="AZ1362">
        <v>0</v>
      </c>
      <c r="BA1362">
        <v>16</v>
      </c>
      <c r="BB1362">
        <v>15</v>
      </c>
      <c r="BC1362">
        <v>19</v>
      </c>
    </row>
    <row r="1363" spans="1:55" x14ac:dyDescent="0.3">
      <c r="A1363" t="str">
        <f>'Smile-IC50-CC50'!A1363</f>
        <v>CHEMBL4129764</v>
      </c>
      <c r="C1363" s="11" t="str">
        <f>'Smile-IC50-CC50'!I1363</f>
        <v>CCC[C@@H](C[C@@]1(C)O)O[C@@H]([C@H]12)C[C@H](C)CC2</v>
      </c>
      <c r="D1363" s="25">
        <f>'Smile-IC50-CC50'!B1363</f>
        <v>300.47000000000003</v>
      </c>
      <c r="E1363" s="26">
        <f>'Smile-IC50-CC50'!C1363</f>
        <v>300.47000000000003</v>
      </c>
      <c r="F1363" s="27">
        <f>'Smile-IC50-CC50'!D1363</f>
        <v>1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3</v>
      </c>
      <c r="M1363">
        <v>0</v>
      </c>
      <c r="N1363">
        <v>1</v>
      </c>
      <c r="O1363">
        <v>226.358</v>
      </c>
      <c r="P1363">
        <v>2.8109999999999999</v>
      </c>
      <c r="Q1363">
        <v>491.75799999999998</v>
      </c>
      <c r="R1363">
        <v>457.15199999999999</v>
      </c>
      <c r="S1363">
        <v>34.606000000000002</v>
      </c>
      <c r="T1363">
        <v>0</v>
      </c>
      <c r="U1363">
        <v>0</v>
      </c>
      <c r="V1363">
        <v>861.13699999999994</v>
      </c>
      <c r="W1363">
        <v>1</v>
      </c>
      <c r="X1363">
        <v>2.4500000000000002</v>
      </c>
      <c r="Y1363" s="33">
        <v>9.1788000000000008E-3</v>
      </c>
      <c r="Z1363" s="33">
        <v>4.9820999999999997E-3</v>
      </c>
      <c r="AA1363" s="33">
        <v>0.89014740000000003</v>
      </c>
      <c r="AB1363" s="33">
        <v>26.382000000000001</v>
      </c>
      <c r="AC1363" s="33">
        <v>6.82</v>
      </c>
      <c r="AD1363" s="33">
        <v>10.615</v>
      </c>
      <c r="AE1363" s="33">
        <v>4.3540000000000001</v>
      </c>
      <c r="AF1363" s="33">
        <v>3.3759999999999999</v>
      </c>
      <c r="AG1363" s="33">
        <v>-3.8660000000000001</v>
      </c>
      <c r="AH1363" s="33">
        <v>-2.819</v>
      </c>
      <c r="AI1363" s="33">
        <v>-3.31</v>
      </c>
      <c r="AJ1363" s="33">
        <v>4653.0159999999996</v>
      </c>
      <c r="AK1363" s="33">
        <v>9.1999999999999998E-2</v>
      </c>
      <c r="AL1363" s="33">
        <v>2606.7060000000001</v>
      </c>
      <c r="AM1363" s="33">
        <v>-1.869</v>
      </c>
      <c r="AN1363">
        <v>10.379</v>
      </c>
      <c r="AO1363">
        <v>-2.9060000000000001</v>
      </c>
      <c r="AP1363">
        <v>2</v>
      </c>
      <c r="AQ1363">
        <v>0.36599999999999999</v>
      </c>
      <c r="AR1363">
        <v>3</v>
      </c>
      <c r="AS1363">
        <v>100</v>
      </c>
      <c r="AT1363">
        <v>0</v>
      </c>
      <c r="AU1363">
        <v>0</v>
      </c>
      <c r="AV1363">
        <v>24.835000000000001</v>
      </c>
      <c r="AW1363">
        <v>2</v>
      </c>
      <c r="AX1363">
        <v>0</v>
      </c>
      <c r="AY1363">
        <v>10</v>
      </c>
      <c r="AZ1363">
        <v>0</v>
      </c>
      <c r="BA1363">
        <v>10</v>
      </c>
      <c r="BB1363">
        <v>9</v>
      </c>
      <c r="BC1363">
        <v>16</v>
      </c>
    </row>
    <row r="1364" spans="1:55" x14ac:dyDescent="0.3">
      <c r="A1364" t="str">
        <f>'Smile-IC50-CC50'!A1364</f>
        <v>CHEMBL4128397</v>
      </c>
      <c r="C1364" s="11" t="str">
        <f>'Smile-IC50-CC50'!I1364</f>
        <v>C1C[C@@H](C)C[C@H](O2)[C@@H]1[C@](C)(O)CC23CCCCCCC3</v>
      </c>
      <c r="D1364" s="25">
        <f>'Smile-IC50-CC50'!B1364</f>
        <v>33.064999999999998</v>
      </c>
      <c r="E1364" s="26">
        <f>'Smile-IC50-CC50'!C1364</f>
        <v>106.178</v>
      </c>
      <c r="F1364" s="27">
        <f>'Smile-IC50-CC50'!D1364</f>
        <v>3.2111900801451689</v>
      </c>
      <c r="G1364">
        <v>3</v>
      </c>
      <c r="H1364">
        <v>0</v>
      </c>
      <c r="I1364">
        <v>0</v>
      </c>
      <c r="J1364">
        <v>0</v>
      </c>
      <c r="K1364">
        <v>0</v>
      </c>
      <c r="L1364">
        <v>1</v>
      </c>
      <c r="M1364">
        <v>0</v>
      </c>
      <c r="N1364">
        <v>1</v>
      </c>
      <c r="O1364">
        <v>280.45</v>
      </c>
      <c r="P1364">
        <v>2.169</v>
      </c>
      <c r="Q1364">
        <v>519.226</v>
      </c>
      <c r="R1364">
        <v>481.25</v>
      </c>
      <c r="S1364">
        <v>37.975999999999999</v>
      </c>
      <c r="T1364">
        <v>0</v>
      </c>
      <c r="U1364">
        <v>0</v>
      </c>
      <c r="V1364">
        <v>945.678</v>
      </c>
      <c r="W1364">
        <v>1</v>
      </c>
      <c r="X1364">
        <v>1.5</v>
      </c>
      <c r="Y1364" s="33">
        <v>4.9731000000000003E-3</v>
      </c>
      <c r="Z1364" s="33">
        <v>2.8888999999999998E-3</v>
      </c>
      <c r="AA1364" s="33">
        <v>0.89736879999999997</v>
      </c>
      <c r="AB1364" s="33">
        <v>31.05</v>
      </c>
      <c r="AC1364" s="33">
        <v>7.6870000000000003</v>
      </c>
      <c r="AD1364" s="33">
        <v>11.808999999999999</v>
      </c>
      <c r="AE1364" s="33">
        <v>3.9489999999999998</v>
      </c>
      <c r="AF1364" s="33">
        <v>4.3</v>
      </c>
      <c r="AG1364" s="33">
        <v>-4.9960000000000004</v>
      </c>
      <c r="AH1364" s="33">
        <v>-3.8210000000000002</v>
      </c>
      <c r="AI1364" s="33">
        <v>-3.1930000000000001</v>
      </c>
      <c r="AJ1364" s="33">
        <v>4322.8689999999997</v>
      </c>
      <c r="AK1364" s="33">
        <v>0.189</v>
      </c>
      <c r="AL1364" s="33">
        <v>2407.3780000000002</v>
      </c>
      <c r="AM1364" s="33">
        <v>-2.1230000000000002</v>
      </c>
      <c r="AN1364">
        <v>10.19</v>
      </c>
      <c r="AO1364">
        <v>-2.746</v>
      </c>
      <c r="AP1364">
        <v>2</v>
      </c>
      <c r="AQ1364">
        <v>0.86</v>
      </c>
      <c r="AR1364">
        <v>3</v>
      </c>
      <c r="AS1364">
        <v>100</v>
      </c>
      <c r="AT1364">
        <v>0</v>
      </c>
      <c r="AU1364">
        <v>0</v>
      </c>
      <c r="AV1364">
        <v>25.501999999999999</v>
      </c>
      <c r="AW1364">
        <v>2</v>
      </c>
      <c r="AX1364">
        <v>0</v>
      </c>
      <c r="AY1364">
        <v>17</v>
      </c>
      <c r="AZ1364">
        <v>0</v>
      </c>
      <c r="BA1364">
        <v>10</v>
      </c>
      <c r="BB1364">
        <v>16</v>
      </c>
      <c r="BC1364">
        <v>20</v>
      </c>
    </row>
    <row r="1365" spans="1:55" x14ac:dyDescent="0.3">
      <c r="A1365" t="str">
        <f>'Smile-IC50-CC50'!A1365</f>
        <v>CHEMBL4127214</v>
      </c>
      <c r="C1365" s="11" t="str">
        <f>'Smile-IC50-CC50'!I1365</f>
        <v>C1C[C@@H](C)C[C@H](O2)[C@@H]1[C@](C)(O)CC23CCCCCC3</v>
      </c>
      <c r="D1365" s="25">
        <f>'Smile-IC50-CC50'!B1365</f>
        <v>22.033000000000001</v>
      </c>
      <c r="E1365" s="26">
        <f>'Smile-IC50-CC50'!C1365</f>
        <v>56.081000000000003</v>
      </c>
      <c r="F1365" s="27">
        <f>'Smile-IC50-CC50'!D1365</f>
        <v>2.5453183860572777</v>
      </c>
      <c r="G1365">
        <v>3</v>
      </c>
      <c r="H1365">
        <v>0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1</v>
      </c>
      <c r="O1365">
        <v>266.423</v>
      </c>
      <c r="P1365">
        <v>1.7969999999999999</v>
      </c>
      <c r="Q1365">
        <v>513.226</v>
      </c>
      <c r="R1365">
        <v>484.03500000000003</v>
      </c>
      <c r="S1365">
        <v>29.19</v>
      </c>
      <c r="T1365">
        <v>0</v>
      </c>
      <c r="U1365">
        <v>0</v>
      </c>
      <c r="V1365">
        <v>925.928</v>
      </c>
      <c r="W1365">
        <v>1</v>
      </c>
      <c r="X1365">
        <v>1.5</v>
      </c>
      <c r="Y1365" s="33">
        <v>3.4892E-3</v>
      </c>
      <c r="Z1365" s="33">
        <v>2.9226999999999999E-3</v>
      </c>
      <c r="AA1365" s="33">
        <v>0.89517599999999997</v>
      </c>
      <c r="AB1365" s="33">
        <v>30.26</v>
      </c>
      <c r="AC1365" s="33">
        <v>7.4279999999999999</v>
      </c>
      <c r="AD1365" s="33">
        <v>11.455</v>
      </c>
      <c r="AE1365" s="33">
        <v>3.8740000000000001</v>
      </c>
      <c r="AF1365" s="33">
        <v>4.2329999999999997</v>
      </c>
      <c r="AG1365" s="33">
        <v>-4.8849999999999998</v>
      </c>
      <c r="AH1365" s="33">
        <v>-3.5950000000000002</v>
      </c>
      <c r="AI1365" s="33">
        <v>-3.2280000000000002</v>
      </c>
      <c r="AJ1365" s="33">
        <v>5237.0659999999998</v>
      </c>
      <c r="AK1365" s="33">
        <v>0.26</v>
      </c>
      <c r="AL1365" s="33">
        <v>2962.096</v>
      </c>
      <c r="AM1365" s="33">
        <v>-1.9610000000000001</v>
      </c>
      <c r="AN1365">
        <v>10.108000000000001</v>
      </c>
      <c r="AO1365">
        <v>-2.81</v>
      </c>
      <c r="AP1365">
        <v>2</v>
      </c>
      <c r="AQ1365">
        <v>0.80400000000000005</v>
      </c>
      <c r="AR1365">
        <v>3</v>
      </c>
      <c r="AS1365">
        <v>100</v>
      </c>
      <c r="AT1365">
        <v>0</v>
      </c>
      <c r="AU1365">
        <v>0</v>
      </c>
      <c r="AV1365">
        <v>24.274000000000001</v>
      </c>
      <c r="AW1365">
        <v>2</v>
      </c>
      <c r="AX1365">
        <v>0</v>
      </c>
      <c r="AY1365">
        <v>16</v>
      </c>
      <c r="AZ1365">
        <v>0</v>
      </c>
      <c r="BA1365">
        <v>10</v>
      </c>
      <c r="BB1365">
        <v>15</v>
      </c>
      <c r="BC1365">
        <v>19</v>
      </c>
    </row>
    <row r="1366" spans="1:55" x14ac:dyDescent="0.3">
      <c r="A1366" t="str">
        <f>'Smile-IC50-CC50'!A1366</f>
        <v>CHEMBL4128597</v>
      </c>
      <c r="C1366" s="11" t="str">
        <f>'Smile-IC50-CC50'!I1366</f>
        <v>C1C[C@@H](C)C[C@H](O2)[C@@H]1[C@](C)(O)CC23CCCCC3</v>
      </c>
      <c r="D1366" s="25">
        <f>'Smile-IC50-CC50'!B1366</f>
        <v>4.6189999999999998</v>
      </c>
      <c r="E1366" s="26">
        <f>'Smile-IC50-CC50'!C1366</f>
        <v>158.22999999999999</v>
      </c>
      <c r="F1366" s="27">
        <f>'Smile-IC50-CC50'!D1366</f>
        <v>34.256332539510716</v>
      </c>
      <c r="G1366">
        <v>3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1</v>
      </c>
      <c r="O1366">
        <v>252.39599999999999</v>
      </c>
      <c r="P1366">
        <v>1.397</v>
      </c>
      <c r="Q1366">
        <v>493.47699999999998</v>
      </c>
      <c r="R1366">
        <v>464.29599999999999</v>
      </c>
      <c r="S1366">
        <v>29.181000000000001</v>
      </c>
      <c r="T1366">
        <v>0</v>
      </c>
      <c r="U1366">
        <v>0</v>
      </c>
      <c r="V1366">
        <v>881.43799999999999</v>
      </c>
      <c r="W1366">
        <v>1</v>
      </c>
      <c r="X1366">
        <v>1.5</v>
      </c>
      <c r="Y1366" s="33">
        <v>2.2131E-3</v>
      </c>
      <c r="Z1366" s="33">
        <v>3.0397000000000002E-3</v>
      </c>
      <c r="AA1366" s="33">
        <v>0.90093319999999999</v>
      </c>
      <c r="AB1366" s="33">
        <v>28.478999999999999</v>
      </c>
      <c r="AC1366" s="33">
        <v>7.0419999999999998</v>
      </c>
      <c r="AD1366" s="33">
        <v>10.816000000000001</v>
      </c>
      <c r="AE1366" s="33">
        <v>3.827</v>
      </c>
      <c r="AF1366" s="33">
        <v>3.948</v>
      </c>
      <c r="AG1366" s="33">
        <v>-4.5229999999999997</v>
      </c>
      <c r="AH1366" s="33">
        <v>-3.669</v>
      </c>
      <c r="AI1366" s="33">
        <v>-3.1349999999999998</v>
      </c>
      <c r="AJ1366" s="33">
        <v>5238.1570000000002</v>
      </c>
      <c r="AK1366" s="33">
        <v>0.26400000000000001</v>
      </c>
      <c r="AL1366" s="33">
        <v>2962.7620000000002</v>
      </c>
      <c r="AM1366" s="33">
        <v>-1.9610000000000001</v>
      </c>
      <c r="AN1366">
        <v>10.206</v>
      </c>
      <c r="AO1366">
        <v>-2.988</v>
      </c>
      <c r="AP1366">
        <v>2</v>
      </c>
      <c r="AQ1366">
        <v>0.68</v>
      </c>
      <c r="AR1366">
        <v>3</v>
      </c>
      <c r="AS1366">
        <v>100</v>
      </c>
      <c r="AT1366">
        <v>0</v>
      </c>
      <c r="AU1366">
        <v>0</v>
      </c>
      <c r="AV1366">
        <v>21.445</v>
      </c>
      <c r="AW1366">
        <v>2</v>
      </c>
      <c r="AX1366">
        <v>0</v>
      </c>
      <c r="AY1366">
        <v>15</v>
      </c>
      <c r="AZ1366">
        <v>0</v>
      </c>
      <c r="BA1366">
        <v>15</v>
      </c>
      <c r="BB1366">
        <v>14</v>
      </c>
      <c r="BC1366">
        <v>18</v>
      </c>
    </row>
    <row r="1367" spans="1:55" x14ac:dyDescent="0.3">
      <c r="A1367" t="str">
        <f>'Smile-IC50-CC50'!A1367</f>
        <v>CHEMBL4126508</v>
      </c>
      <c r="C1367" s="11" t="str">
        <f>'Smile-IC50-CC50'!I1367</f>
        <v>C1C[C@@H](C)C[C@H](O2)[C@@H]1[C@](C)(O)CC23CCCC3</v>
      </c>
      <c r="D1367" s="25">
        <f>'Smile-IC50-CC50'!B1367</f>
        <v>2.0019999999999998</v>
      </c>
      <c r="E1367" s="26">
        <f>'Smile-IC50-CC50'!C1367</f>
        <v>193.08</v>
      </c>
      <c r="F1367" s="27">
        <f>'Smile-IC50-CC50'!D1367</f>
        <v>96.44355644355646</v>
      </c>
      <c r="G1367">
        <v>3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1</v>
      </c>
      <c r="O1367">
        <v>238.369</v>
      </c>
      <c r="P1367">
        <v>2.0710000000000002</v>
      </c>
      <c r="Q1367">
        <v>476.17599999999999</v>
      </c>
      <c r="R1367">
        <v>442.32400000000001</v>
      </c>
      <c r="S1367">
        <v>33.851999999999997</v>
      </c>
      <c r="T1367">
        <v>0</v>
      </c>
      <c r="U1367">
        <v>0</v>
      </c>
      <c r="V1367">
        <v>842.56</v>
      </c>
      <c r="W1367">
        <v>1</v>
      </c>
      <c r="X1367">
        <v>1.5</v>
      </c>
      <c r="Y1367" s="33">
        <v>5.0914000000000003E-3</v>
      </c>
      <c r="Z1367" s="33">
        <v>3.1500999999999999E-3</v>
      </c>
      <c r="AA1367" s="33">
        <v>0.90600639999999999</v>
      </c>
      <c r="AB1367" s="33">
        <v>26.922999999999998</v>
      </c>
      <c r="AC1367" s="33">
        <v>6.7370000000000001</v>
      </c>
      <c r="AD1367" s="33">
        <v>10.336</v>
      </c>
      <c r="AE1367" s="33">
        <v>3.8170000000000002</v>
      </c>
      <c r="AF1367" s="33">
        <v>3.6669999999999998</v>
      </c>
      <c r="AG1367" s="33">
        <v>-4.2060000000000004</v>
      </c>
      <c r="AH1367" s="33">
        <v>-3.3839999999999999</v>
      </c>
      <c r="AI1367" s="33">
        <v>-3.0529999999999999</v>
      </c>
      <c r="AJ1367" s="33">
        <v>4730.2070000000003</v>
      </c>
      <c r="AK1367" s="33">
        <v>0.22800000000000001</v>
      </c>
      <c r="AL1367" s="33">
        <v>2653.4780000000001</v>
      </c>
      <c r="AM1367" s="33">
        <v>-2.0470000000000002</v>
      </c>
      <c r="AN1367">
        <v>10.154</v>
      </c>
      <c r="AO1367">
        <v>-2.9390000000000001</v>
      </c>
      <c r="AP1367">
        <v>2</v>
      </c>
      <c r="AQ1367">
        <v>0.57199999999999995</v>
      </c>
      <c r="AR1367">
        <v>3</v>
      </c>
      <c r="AS1367">
        <v>100</v>
      </c>
      <c r="AT1367">
        <v>0</v>
      </c>
      <c r="AU1367">
        <v>0</v>
      </c>
      <c r="AV1367">
        <v>24.302</v>
      </c>
      <c r="AW1367">
        <v>2</v>
      </c>
      <c r="AX1367">
        <v>0</v>
      </c>
      <c r="AY1367">
        <v>14</v>
      </c>
      <c r="AZ1367">
        <v>0</v>
      </c>
      <c r="BA1367">
        <v>14</v>
      </c>
      <c r="BB1367">
        <v>13</v>
      </c>
      <c r="BC1367">
        <v>17</v>
      </c>
    </row>
    <row r="1368" spans="1:55" x14ac:dyDescent="0.3">
      <c r="A1368" t="str">
        <f>'Smile-IC50-CC50'!A1368</f>
        <v>CHEMBL4127900</v>
      </c>
      <c r="C1368" s="11" t="str">
        <f>'Smile-IC50-CC50'!I1368</f>
        <v>CCCC(CCC)(C[C@@]1(C)O)O[C@H]([C@H]12)C[C@H](C)CC2</v>
      </c>
      <c r="D1368" s="25">
        <f>'Smile-IC50-CC50'!B1368</f>
        <v>12.214</v>
      </c>
      <c r="E1368" s="26">
        <f>'Smile-IC50-CC50'!C1368</f>
        <v>35.058</v>
      </c>
      <c r="F1368" s="27">
        <f>'Smile-IC50-CC50'!D1368</f>
        <v>2.8703127558539379</v>
      </c>
      <c r="G1368">
        <v>3</v>
      </c>
      <c r="H1368">
        <v>0</v>
      </c>
      <c r="I1368">
        <v>0</v>
      </c>
      <c r="J1368">
        <v>0</v>
      </c>
      <c r="K1368">
        <v>0</v>
      </c>
      <c r="L1368">
        <v>5</v>
      </c>
      <c r="M1368">
        <v>0</v>
      </c>
      <c r="N1368">
        <v>0</v>
      </c>
      <c r="O1368">
        <v>268.43900000000002</v>
      </c>
      <c r="P1368">
        <v>1.6020000000000001</v>
      </c>
      <c r="Q1368">
        <v>540.72400000000005</v>
      </c>
      <c r="R1368">
        <v>509.339</v>
      </c>
      <c r="S1368">
        <v>31.385000000000002</v>
      </c>
      <c r="T1368">
        <v>0</v>
      </c>
      <c r="U1368">
        <v>0</v>
      </c>
      <c r="V1368">
        <v>971.78800000000001</v>
      </c>
      <c r="W1368">
        <v>1</v>
      </c>
      <c r="X1368">
        <v>1.5</v>
      </c>
      <c r="Y1368" s="33">
        <v>2.6411E-3</v>
      </c>
      <c r="Z1368" s="33">
        <v>2.7740999999999998E-3</v>
      </c>
      <c r="AA1368" s="33">
        <v>0.87747940000000002</v>
      </c>
      <c r="AB1368" s="33">
        <v>29.526</v>
      </c>
      <c r="AC1368" s="33">
        <v>7.7869999999999999</v>
      </c>
      <c r="AD1368" s="33">
        <v>11.026</v>
      </c>
      <c r="AE1368" s="33">
        <v>3.073</v>
      </c>
      <c r="AF1368" s="33">
        <v>4.51</v>
      </c>
      <c r="AG1368" s="33">
        <v>-4.74</v>
      </c>
      <c r="AH1368" s="33">
        <v>-4.0250000000000004</v>
      </c>
      <c r="AI1368" s="33">
        <v>-3.5150000000000001</v>
      </c>
      <c r="AJ1368" s="33">
        <v>4991.9979999999996</v>
      </c>
      <c r="AK1368" s="33">
        <v>-0.01</v>
      </c>
      <c r="AL1368" s="33">
        <v>2812.5610000000001</v>
      </c>
      <c r="AM1368" s="33">
        <v>-1.6180000000000001</v>
      </c>
      <c r="AN1368">
        <v>10.321</v>
      </c>
      <c r="AO1368">
        <v>-2.8250000000000002</v>
      </c>
      <c r="AP1368">
        <v>2</v>
      </c>
      <c r="AQ1368">
        <v>0.76100000000000001</v>
      </c>
      <c r="AR1368">
        <v>3</v>
      </c>
      <c r="AS1368">
        <v>100</v>
      </c>
      <c r="AT1368">
        <v>0</v>
      </c>
      <c r="AU1368">
        <v>0</v>
      </c>
      <c r="AV1368">
        <v>23.556999999999999</v>
      </c>
      <c r="AW1368">
        <v>2</v>
      </c>
      <c r="AX1368">
        <v>0</v>
      </c>
      <c r="AY1368">
        <v>10</v>
      </c>
      <c r="AZ1368">
        <v>0</v>
      </c>
      <c r="BA1368">
        <v>10</v>
      </c>
      <c r="BB1368">
        <v>9</v>
      </c>
      <c r="BC1368">
        <v>19</v>
      </c>
    </row>
    <row r="1369" spans="1:55" x14ac:dyDescent="0.3">
      <c r="A1369" t="str">
        <f>'Smile-IC50-CC50'!A1369</f>
        <v>CHEMBL4129935</v>
      </c>
      <c r="C1369" s="11" t="str">
        <f>'Smile-IC50-CC50'!I1369</f>
        <v>C[C@@]1(O)CC(CC)(CC)O[C@H]([C@H]12)C[C@H](C)CC2</v>
      </c>
      <c r="D1369" s="25">
        <f>'Smile-IC50-CC50'!B1369</f>
        <v>4.7119999999999997</v>
      </c>
      <c r="E1369" s="26">
        <f>'Smile-IC50-CC50'!C1369</f>
        <v>45.168999999999997</v>
      </c>
      <c r="F1369" s="27">
        <f>'Smile-IC50-CC50'!D1369</f>
        <v>9.5859507640067907</v>
      </c>
      <c r="G1369">
        <v>3</v>
      </c>
      <c r="H1369">
        <v>0</v>
      </c>
      <c r="I1369">
        <v>0</v>
      </c>
      <c r="J1369">
        <v>0</v>
      </c>
      <c r="K1369">
        <v>0</v>
      </c>
      <c r="L1369">
        <v>3</v>
      </c>
      <c r="M1369">
        <v>0</v>
      </c>
      <c r="N1369">
        <v>1</v>
      </c>
      <c r="O1369">
        <v>240.38499999999999</v>
      </c>
      <c r="P1369">
        <v>2.048</v>
      </c>
      <c r="Q1369">
        <v>482.49900000000002</v>
      </c>
      <c r="R1369">
        <v>447.03800000000001</v>
      </c>
      <c r="S1369">
        <v>35.460999999999999</v>
      </c>
      <c r="T1369">
        <v>0</v>
      </c>
      <c r="U1369">
        <v>0</v>
      </c>
      <c r="V1369">
        <v>864.80200000000002</v>
      </c>
      <c r="W1369">
        <v>1</v>
      </c>
      <c r="X1369">
        <v>1.5</v>
      </c>
      <c r="Y1369" s="33">
        <v>4.849E-3</v>
      </c>
      <c r="Z1369" s="33">
        <v>3.1088000000000001E-3</v>
      </c>
      <c r="AA1369" s="33">
        <v>0.90980070000000002</v>
      </c>
      <c r="AB1369" s="33">
        <v>26.529</v>
      </c>
      <c r="AC1369" s="33">
        <v>6.9859999999999998</v>
      </c>
      <c r="AD1369" s="33">
        <v>10.153</v>
      </c>
      <c r="AE1369" s="33">
        <v>3.4020000000000001</v>
      </c>
      <c r="AF1369" s="33">
        <v>3.7989999999999999</v>
      </c>
      <c r="AG1369" s="33">
        <v>-3.996</v>
      </c>
      <c r="AH1369" s="33">
        <v>-3.4449999999999998</v>
      </c>
      <c r="AI1369" s="33">
        <v>-2.992</v>
      </c>
      <c r="AJ1369" s="33">
        <v>4566.9250000000002</v>
      </c>
      <c r="AK1369" s="33">
        <v>9.7000000000000003E-2</v>
      </c>
      <c r="AL1369" s="33">
        <v>2554.614</v>
      </c>
      <c r="AM1369" s="33">
        <v>-1.885</v>
      </c>
      <c r="AN1369">
        <v>9.9380000000000006</v>
      </c>
      <c r="AO1369">
        <v>-2.9350000000000001</v>
      </c>
      <c r="AP1369">
        <v>2</v>
      </c>
      <c r="AQ1369">
        <v>0.55000000000000004</v>
      </c>
      <c r="AR1369">
        <v>3</v>
      </c>
      <c r="AS1369">
        <v>100</v>
      </c>
      <c r="AT1369">
        <v>0</v>
      </c>
      <c r="AU1369">
        <v>0</v>
      </c>
      <c r="AV1369">
        <v>22.812000000000001</v>
      </c>
      <c r="AW1369">
        <v>2</v>
      </c>
      <c r="AX1369">
        <v>0</v>
      </c>
      <c r="AY1369">
        <v>10</v>
      </c>
      <c r="AZ1369">
        <v>0</v>
      </c>
      <c r="BA1369">
        <v>10</v>
      </c>
      <c r="BB1369">
        <v>9</v>
      </c>
      <c r="BC1369">
        <v>17</v>
      </c>
    </row>
    <row r="1370" spans="1:55" x14ac:dyDescent="0.3">
      <c r="A1370" t="str">
        <f>'Smile-IC50-CC50'!A1370</f>
        <v>CHEMBL4130078</v>
      </c>
      <c r="C1370" s="11" t="str">
        <f>'Smile-IC50-CC50'!I1370</f>
        <v>C[C@@]1(O)CC(C)(C)O[C@@H]([C@H]12)C[C@H](C)CC2</v>
      </c>
      <c r="D1370" s="25">
        <f>'Smile-IC50-CC50'!B1370</f>
        <v>0.191</v>
      </c>
      <c r="E1370" s="26">
        <f>'Smile-IC50-CC50'!C1370</f>
        <v>300.46800000000002</v>
      </c>
      <c r="F1370" s="27">
        <f>'Smile-IC50-CC50'!D1370</f>
        <v>1573.1308900523561</v>
      </c>
      <c r="G1370">
        <v>3</v>
      </c>
      <c r="H1370">
        <v>0</v>
      </c>
      <c r="I1370">
        <v>0</v>
      </c>
      <c r="J1370">
        <v>0</v>
      </c>
      <c r="K1370">
        <v>0</v>
      </c>
      <c r="L1370">
        <v>1</v>
      </c>
      <c r="M1370">
        <v>0</v>
      </c>
      <c r="N1370">
        <v>1</v>
      </c>
      <c r="O1370">
        <v>212.33099999999999</v>
      </c>
      <c r="P1370">
        <v>2.9510000000000001</v>
      </c>
      <c r="Q1370">
        <v>443.37799999999999</v>
      </c>
      <c r="R1370">
        <v>411.26100000000002</v>
      </c>
      <c r="S1370">
        <v>32.118000000000002</v>
      </c>
      <c r="T1370">
        <v>0</v>
      </c>
      <c r="U1370">
        <v>0</v>
      </c>
      <c r="V1370">
        <v>772.40200000000004</v>
      </c>
      <c r="W1370">
        <v>1</v>
      </c>
      <c r="X1370">
        <v>1.5</v>
      </c>
      <c r="Y1370" s="33">
        <v>1.1275800000000001E-2</v>
      </c>
      <c r="Z1370" s="33">
        <v>3.3831E-3</v>
      </c>
      <c r="AA1370" s="33">
        <v>0.91823270000000001</v>
      </c>
      <c r="AB1370" s="33">
        <v>24.114999999999998</v>
      </c>
      <c r="AC1370" s="33">
        <v>6.1369999999999996</v>
      </c>
      <c r="AD1370" s="33">
        <v>9.4410000000000007</v>
      </c>
      <c r="AE1370" s="33">
        <v>3.726</v>
      </c>
      <c r="AF1370" s="33">
        <v>3.2320000000000002</v>
      </c>
      <c r="AG1370" s="33">
        <v>-3.6080000000000001</v>
      </c>
      <c r="AH1370" s="33">
        <v>-2.87</v>
      </c>
      <c r="AI1370" s="33">
        <v>-2.855</v>
      </c>
      <c r="AJ1370" s="33">
        <v>4912.7889999999998</v>
      </c>
      <c r="AK1370" s="33">
        <v>0.249</v>
      </c>
      <c r="AL1370" s="33">
        <v>2764.355</v>
      </c>
      <c r="AM1370" s="33">
        <v>-2.0150000000000001</v>
      </c>
      <c r="AN1370">
        <v>10.226000000000001</v>
      </c>
      <c r="AO1370">
        <v>-2.8809999999999998</v>
      </c>
      <c r="AP1370">
        <v>2</v>
      </c>
      <c r="AQ1370">
        <v>0.378</v>
      </c>
      <c r="AR1370">
        <v>3</v>
      </c>
      <c r="AS1370">
        <v>100</v>
      </c>
      <c r="AT1370">
        <v>0</v>
      </c>
      <c r="AU1370">
        <v>0</v>
      </c>
      <c r="AV1370">
        <v>25.591999999999999</v>
      </c>
      <c r="AW1370">
        <v>2</v>
      </c>
      <c r="AX1370">
        <v>0</v>
      </c>
      <c r="AY1370">
        <v>10</v>
      </c>
      <c r="AZ1370">
        <v>0</v>
      </c>
      <c r="BA1370">
        <v>10</v>
      </c>
      <c r="BB1370">
        <v>9</v>
      </c>
      <c r="BC1370">
        <v>15</v>
      </c>
    </row>
    <row r="1371" spans="1:55" x14ac:dyDescent="0.3">
      <c r="A1371" t="str">
        <f>'Smile-IC50-CC50'!A1371</f>
        <v>CHEMBL4130078</v>
      </c>
      <c r="C1371" s="11" t="str">
        <f>'Smile-IC50-CC50'!I1371</f>
        <v>C[C@@]1(O)CC(C)(C)O[C@@H]([C@H]12)C[C@H](C)CC2</v>
      </c>
      <c r="D1371" s="25">
        <f>'Smile-IC50-CC50'!B1371</f>
        <v>1.5920000000000001</v>
      </c>
      <c r="E1371" s="26">
        <f>'Smile-IC50-CC50'!C1371</f>
        <v>300.46800000000002</v>
      </c>
      <c r="F1371" s="27">
        <f>'Smile-IC50-CC50'!D1371</f>
        <v>188.73618090452263</v>
      </c>
      <c r="G1371">
        <v>3</v>
      </c>
      <c r="H1371">
        <v>0</v>
      </c>
      <c r="I1371">
        <v>0</v>
      </c>
      <c r="J1371">
        <v>0</v>
      </c>
      <c r="K1371">
        <v>0</v>
      </c>
      <c r="L1371">
        <v>1</v>
      </c>
      <c r="M1371">
        <v>0</v>
      </c>
      <c r="N1371">
        <v>1</v>
      </c>
      <c r="O1371">
        <v>212.33099999999999</v>
      </c>
      <c r="P1371">
        <v>2.9510000000000001</v>
      </c>
      <c r="Q1371">
        <v>443.37799999999999</v>
      </c>
      <c r="R1371">
        <v>411.26100000000002</v>
      </c>
      <c r="S1371">
        <v>32.118000000000002</v>
      </c>
      <c r="T1371">
        <v>0</v>
      </c>
      <c r="U1371">
        <v>0</v>
      </c>
      <c r="V1371">
        <v>772.40200000000004</v>
      </c>
      <c r="W1371">
        <v>1</v>
      </c>
      <c r="X1371">
        <v>1.5</v>
      </c>
      <c r="Y1371" s="33">
        <v>1.1275800000000001E-2</v>
      </c>
      <c r="Z1371" s="33">
        <v>3.3831E-3</v>
      </c>
      <c r="AA1371" s="33">
        <v>0.91823270000000001</v>
      </c>
      <c r="AB1371" s="33">
        <v>24.114999999999998</v>
      </c>
      <c r="AC1371" s="33">
        <v>6.1369999999999996</v>
      </c>
      <c r="AD1371" s="33">
        <v>9.4410000000000007</v>
      </c>
      <c r="AE1371" s="33">
        <v>3.726</v>
      </c>
      <c r="AF1371" s="33">
        <v>3.2320000000000002</v>
      </c>
      <c r="AG1371" s="33">
        <v>-3.6080000000000001</v>
      </c>
      <c r="AH1371" s="33">
        <v>-2.87</v>
      </c>
      <c r="AI1371" s="33">
        <v>-2.855</v>
      </c>
      <c r="AJ1371" s="33">
        <v>4912.7889999999998</v>
      </c>
      <c r="AK1371" s="33">
        <v>0.249</v>
      </c>
      <c r="AL1371" s="33">
        <v>2764.355</v>
      </c>
      <c r="AM1371" s="33">
        <v>-2.0150000000000001</v>
      </c>
      <c r="AN1371">
        <v>10.226000000000001</v>
      </c>
      <c r="AO1371">
        <v>-2.8809999999999998</v>
      </c>
      <c r="AP1371">
        <v>2</v>
      </c>
      <c r="AQ1371">
        <v>0.378</v>
      </c>
      <c r="AR1371">
        <v>3</v>
      </c>
      <c r="AS1371">
        <v>100</v>
      </c>
      <c r="AT1371">
        <v>0</v>
      </c>
      <c r="AU1371">
        <v>0</v>
      </c>
      <c r="AV1371">
        <v>25.591999999999999</v>
      </c>
      <c r="AW1371">
        <v>2</v>
      </c>
      <c r="AX1371">
        <v>0</v>
      </c>
      <c r="AY1371">
        <v>10</v>
      </c>
      <c r="AZ1371">
        <v>0</v>
      </c>
      <c r="BA1371">
        <v>10</v>
      </c>
      <c r="BB1371">
        <v>9</v>
      </c>
      <c r="BC1371">
        <v>15</v>
      </c>
    </row>
    <row r="1372" spans="1:55" x14ac:dyDescent="0.3">
      <c r="A1372" t="str">
        <f>'Smile-IC50-CC50'!A1372</f>
        <v>CHEMBL4130078</v>
      </c>
      <c r="C1372" s="11" t="str">
        <f>'Smile-IC50-CC50'!I1372</f>
        <v>C[C@@]1(O)CC(C)(C)O[C@@H]([C@H]12)C[C@H](C)CC2</v>
      </c>
      <c r="D1372" s="25">
        <f>'Smile-IC50-CC50'!B1372</f>
        <v>300.46800000000002</v>
      </c>
      <c r="E1372" s="26">
        <f>'Smile-IC50-CC50'!C1372</f>
        <v>300.46800000000002</v>
      </c>
      <c r="F1372" s="27">
        <f>'Smile-IC50-CC50'!D1372</f>
        <v>1</v>
      </c>
      <c r="G1372">
        <v>3</v>
      </c>
      <c r="H1372">
        <v>0</v>
      </c>
      <c r="I1372">
        <v>0</v>
      </c>
      <c r="J1372">
        <v>0</v>
      </c>
      <c r="K1372">
        <v>0</v>
      </c>
      <c r="L1372">
        <v>1</v>
      </c>
      <c r="M1372">
        <v>0</v>
      </c>
      <c r="N1372">
        <v>1</v>
      </c>
      <c r="O1372">
        <v>212.33099999999999</v>
      </c>
      <c r="P1372">
        <v>2.9510000000000001</v>
      </c>
      <c r="Q1372">
        <v>443.37799999999999</v>
      </c>
      <c r="R1372">
        <v>411.26100000000002</v>
      </c>
      <c r="S1372">
        <v>32.118000000000002</v>
      </c>
      <c r="T1372">
        <v>0</v>
      </c>
      <c r="U1372">
        <v>0</v>
      </c>
      <c r="V1372">
        <v>772.40200000000004</v>
      </c>
      <c r="W1372">
        <v>1</v>
      </c>
      <c r="X1372">
        <v>1.5</v>
      </c>
      <c r="Y1372" s="33">
        <v>1.1275800000000001E-2</v>
      </c>
      <c r="Z1372" s="33">
        <v>3.3831E-3</v>
      </c>
      <c r="AA1372" s="33">
        <v>0.91823270000000001</v>
      </c>
      <c r="AB1372" s="33">
        <v>24.114999999999998</v>
      </c>
      <c r="AC1372" s="33">
        <v>6.1369999999999996</v>
      </c>
      <c r="AD1372" s="33">
        <v>9.4410000000000007</v>
      </c>
      <c r="AE1372" s="33">
        <v>3.726</v>
      </c>
      <c r="AF1372" s="33">
        <v>3.2320000000000002</v>
      </c>
      <c r="AG1372" s="33">
        <v>-3.6080000000000001</v>
      </c>
      <c r="AH1372" s="33">
        <v>-2.87</v>
      </c>
      <c r="AI1372" s="33">
        <v>-2.855</v>
      </c>
      <c r="AJ1372" s="33">
        <v>4912.7889999999998</v>
      </c>
      <c r="AK1372" s="33">
        <v>0.249</v>
      </c>
      <c r="AL1372" s="33">
        <v>2764.355</v>
      </c>
      <c r="AM1372" s="33">
        <v>-2.0150000000000001</v>
      </c>
      <c r="AN1372">
        <v>10.226000000000001</v>
      </c>
      <c r="AO1372">
        <v>-2.8809999999999998</v>
      </c>
      <c r="AP1372">
        <v>2</v>
      </c>
      <c r="AQ1372">
        <v>0.378</v>
      </c>
      <c r="AR1372">
        <v>3</v>
      </c>
      <c r="AS1372">
        <v>100</v>
      </c>
      <c r="AT1372">
        <v>0</v>
      </c>
      <c r="AU1372">
        <v>0</v>
      </c>
      <c r="AV1372">
        <v>25.591999999999999</v>
      </c>
      <c r="AW1372">
        <v>2</v>
      </c>
      <c r="AX1372">
        <v>0</v>
      </c>
      <c r="AY1372">
        <v>10</v>
      </c>
      <c r="AZ1372">
        <v>0</v>
      </c>
      <c r="BA1372">
        <v>10</v>
      </c>
      <c r="BB1372">
        <v>9</v>
      </c>
      <c r="BC1372">
        <v>15</v>
      </c>
    </row>
    <row r="1373" spans="1:55" x14ac:dyDescent="0.3">
      <c r="A1373" t="str">
        <f>'Smile-IC50-CC50'!A1373</f>
        <v>CHEMBL4126668</v>
      </c>
      <c r="C1373" s="11" t="str">
        <f>'Smile-IC50-CC50'!I1373</f>
        <v>C[C@@]1(O)CC(C)(C)O[C@H]([C@H]12)C[C@H](C)CC2</v>
      </c>
      <c r="D1373" s="25">
        <f>'Smile-IC50-CC50'!B1373</f>
        <v>3.61</v>
      </c>
      <c r="E1373" s="26">
        <f>'Smile-IC50-CC50'!C1373</f>
        <v>15.33</v>
      </c>
      <c r="F1373" s="27">
        <f>'Smile-IC50-CC50'!D1373</f>
        <v>4.2465373961218837</v>
      </c>
      <c r="G1373">
        <v>3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1</v>
      </c>
      <c r="O1373">
        <v>212.33099999999999</v>
      </c>
      <c r="P1373">
        <v>2.5790000000000002</v>
      </c>
      <c r="Q1373">
        <v>464.24099999999999</v>
      </c>
      <c r="R1373">
        <v>432.19</v>
      </c>
      <c r="S1373">
        <v>32.052</v>
      </c>
      <c r="T1373">
        <v>0</v>
      </c>
      <c r="U1373">
        <v>0</v>
      </c>
      <c r="V1373">
        <v>789.38699999999994</v>
      </c>
      <c r="W1373">
        <v>1</v>
      </c>
      <c r="X1373">
        <v>1.5</v>
      </c>
      <c r="Y1373" s="33">
        <v>8.4279000000000003E-3</v>
      </c>
      <c r="Z1373" s="33">
        <v>3.2311000000000002E-3</v>
      </c>
      <c r="AA1373" s="33">
        <v>0.88977649999999997</v>
      </c>
      <c r="AB1373" s="33">
        <v>24.795000000000002</v>
      </c>
      <c r="AC1373" s="33">
        <v>6.0960000000000001</v>
      </c>
      <c r="AD1373" s="33">
        <v>9.5730000000000004</v>
      </c>
      <c r="AE1373" s="33">
        <v>3.7759999999999998</v>
      </c>
      <c r="AF1373" s="33">
        <v>3.3359999999999999</v>
      </c>
      <c r="AG1373" s="33">
        <v>-3.988</v>
      </c>
      <c r="AH1373" s="33">
        <v>-2.87</v>
      </c>
      <c r="AI1373" s="33">
        <v>-3.3159999999999998</v>
      </c>
      <c r="AJ1373" s="33">
        <v>4919.8469999999998</v>
      </c>
      <c r="AK1373" s="33">
        <v>0.23300000000000001</v>
      </c>
      <c r="AL1373" s="33">
        <v>2768.6480000000001</v>
      </c>
      <c r="AM1373" s="33">
        <v>-2.0139999999999998</v>
      </c>
      <c r="AN1373">
        <v>10.210000000000001</v>
      </c>
      <c r="AO1373">
        <v>-2.9430000000000001</v>
      </c>
      <c r="AP1373">
        <v>2</v>
      </c>
      <c r="AQ1373">
        <v>0.42099999999999999</v>
      </c>
      <c r="AR1373">
        <v>3</v>
      </c>
      <c r="AS1373">
        <v>100</v>
      </c>
      <c r="AT1373">
        <v>0</v>
      </c>
      <c r="AU1373">
        <v>0</v>
      </c>
      <c r="AV1373">
        <v>26.068000000000001</v>
      </c>
      <c r="AW1373">
        <v>2</v>
      </c>
      <c r="AX1373">
        <v>0</v>
      </c>
      <c r="AY1373">
        <v>10</v>
      </c>
      <c r="AZ1373">
        <v>0</v>
      </c>
      <c r="BA1373">
        <v>10</v>
      </c>
      <c r="BB1373">
        <v>9</v>
      </c>
      <c r="BC1373">
        <v>15</v>
      </c>
    </row>
    <row r="1374" spans="1:55" x14ac:dyDescent="0.3">
      <c r="A1374" t="str">
        <f>'Smile-IC50-CC50'!A1374</f>
        <v>CHEMBL959</v>
      </c>
      <c r="C1374" s="11" t="str">
        <f>'Smile-IC50-CC50'!I1374</f>
        <v>C[C@H](N)C12C[C@@H]3C[C@H](C1)C[C@H](C2)C3</v>
      </c>
      <c r="D1374" s="25">
        <f>'Smile-IC50-CC50'!B1374</f>
        <v>7.3520000000000003</v>
      </c>
      <c r="E1374" s="26">
        <f>'Smile-IC50-CC50'!C1374</f>
        <v>65.09</v>
      </c>
      <c r="F1374" s="27">
        <f>'Smile-IC50-CC50'!D1374</f>
        <v>8.8533732317736664</v>
      </c>
      <c r="G1374">
        <v>2</v>
      </c>
      <c r="H1374">
        <v>1</v>
      </c>
      <c r="I1374">
        <v>0</v>
      </c>
      <c r="J1374">
        <v>0</v>
      </c>
      <c r="K1374">
        <v>0</v>
      </c>
      <c r="L1374">
        <v>2</v>
      </c>
      <c r="M1374">
        <v>0</v>
      </c>
      <c r="N1374">
        <v>2</v>
      </c>
      <c r="O1374">
        <v>179.30500000000001</v>
      </c>
      <c r="P1374">
        <v>1.167</v>
      </c>
      <c r="Q1374">
        <v>389.024</v>
      </c>
      <c r="R1374">
        <v>347.34699999999998</v>
      </c>
      <c r="S1374">
        <v>41.677999999999997</v>
      </c>
      <c r="T1374">
        <v>0</v>
      </c>
      <c r="U1374">
        <v>0</v>
      </c>
      <c r="V1374">
        <v>658.94100000000003</v>
      </c>
      <c r="W1374">
        <v>2</v>
      </c>
      <c r="X1374">
        <v>1</v>
      </c>
      <c r="Y1374" s="33">
        <v>2.0682999999999999E-3</v>
      </c>
      <c r="Z1374" s="33">
        <v>3.6353000000000002E-3</v>
      </c>
      <c r="AA1374" s="33">
        <v>0.9413532</v>
      </c>
      <c r="AB1374" s="33">
        <v>18.933</v>
      </c>
      <c r="AC1374" s="33">
        <v>5.5149999999999997</v>
      </c>
      <c r="AD1374" s="33">
        <v>8.7230000000000008</v>
      </c>
      <c r="AE1374" s="33">
        <v>4.4119999999999999</v>
      </c>
      <c r="AF1374" s="33">
        <v>1.853</v>
      </c>
      <c r="AG1374" s="33">
        <v>-1.081</v>
      </c>
      <c r="AH1374" s="33">
        <v>-1.1020000000000001</v>
      </c>
      <c r="AI1374" s="33">
        <v>-3.2069999999999999</v>
      </c>
      <c r="AJ1374" s="33">
        <v>994.423</v>
      </c>
      <c r="AK1374" s="33">
        <v>0.52800000000000002</v>
      </c>
      <c r="AL1374" s="33">
        <v>544.00699999999995</v>
      </c>
      <c r="AM1374" s="33">
        <v>-4.1580000000000004</v>
      </c>
      <c r="AN1374">
        <v>9.0359999999999996</v>
      </c>
      <c r="AO1374">
        <v>-2.762</v>
      </c>
      <c r="AP1374">
        <v>2</v>
      </c>
      <c r="AQ1374">
        <v>-3.4000000000000002E-2</v>
      </c>
      <c r="AR1374">
        <v>3</v>
      </c>
      <c r="AS1374">
        <v>91.445999999999998</v>
      </c>
      <c r="AT1374">
        <v>0</v>
      </c>
      <c r="AU1374">
        <v>0</v>
      </c>
      <c r="AV1374">
        <v>22.408999999999999</v>
      </c>
      <c r="AW1374">
        <v>1</v>
      </c>
      <c r="AX1374">
        <v>0</v>
      </c>
      <c r="AY1374">
        <v>10</v>
      </c>
      <c r="AZ1374">
        <v>0</v>
      </c>
      <c r="BA1374">
        <v>10</v>
      </c>
      <c r="BB1374">
        <v>10</v>
      </c>
      <c r="BC1374">
        <v>13</v>
      </c>
    </row>
    <row r="1375" spans="1:55" x14ac:dyDescent="0.3">
      <c r="A1375" t="str">
        <f>'Smile-IC50-CC50'!A1375</f>
        <v>CHEMBL3984180</v>
      </c>
      <c r="C1375" s="11" t="str">
        <f>'Smile-IC50-CC50'!I1375</f>
        <v>c1ccc(OC)cc1COc(cc2)cc3oc(=O)c(c4c23)CCCC4</v>
      </c>
      <c r="D1375" s="25">
        <f>'Smile-IC50-CC50'!B1375</f>
        <v>330.33499999999998</v>
      </c>
      <c r="E1375" s="26">
        <f>'Smile-IC50-CC50'!C1375</f>
        <v>330.33499999999998</v>
      </c>
      <c r="F1375" s="27">
        <f>'Smile-IC50-CC50'!D1375</f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4</v>
      </c>
      <c r="M1375">
        <v>1</v>
      </c>
      <c r="N1375">
        <v>0</v>
      </c>
      <c r="O1375">
        <v>336.387</v>
      </c>
      <c r="P1375">
        <v>7.008</v>
      </c>
      <c r="Q1375">
        <v>585.82500000000005</v>
      </c>
      <c r="R1375">
        <v>286.29599999999999</v>
      </c>
      <c r="S1375">
        <v>59.091000000000001</v>
      </c>
      <c r="T1375">
        <v>240.43700000000001</v>
      </c>
      <c r="U1375">
        <v>0</v>
      </c>
      <c r="V1375">
        <v>1050.8209999999999</v>
      </c>
      <c r="W1375">
        <v>0</v>
      </c>
      <c r="X1375">
        <v>4</v>
      </c>
      <c r="Y1375" s="33">
        <v>4.6736E-2</v>
      </c>
      <c r="Z1375" s="33">
        <v>0</v>
      </c>
      <c r="AA1375" s="33">
        <v>0.85326279999999999</v>
      </c>
      <c r="AB1375" s="33">
        <v>35.628</v>
      </c>
      <c r="AC1375" s="33">
        <v>10.11</v>
      </c>
      <c r="AD1375" s="33">
        <v>14.17</v>
      </c>
      <c r="AE1375" s="33">
        <v>6.2240000000000002</v>
      </c>
      <c r="AF1375" s="33">
        <v>4.0750000000000002</v>
      </c>
      <c r="AG1375" s="33">
        <v>-4.5730000000000004</v>
      </c>
      <c r="AH1375" s="33">
        <v>-5.3010000000000002</v>
      </c>
      <c r="AI1375" s="33">
        <v>-5.0529999999999999</v>
      </c>
      <c r="AJ1375" s="33">
        <v>2726.0659999999998</v>
      </c>
      <c r="AK1375" s="33">
        <v>-0.219</v>
      </c>
      <c r="AL1375" s="33">
        <v>1462.558</v>
      </c>
      <c r="AM1375" s="33">
        <v>-1.3779999999999999</v>
      </c>
      <c r="AN1375">
        <v>9.1910000000000007</v>
      </c>
      <c r="AO1375">
        <v>1.569</v>
      </c>
      <c r="AP1375">
        <v>5</v>
      </c>
      <c r="AQ1375">
        <v>0.42899999999999999</v>
      </c>
      <c r="AR1375">
        <v>3</v>
      </c>
      <c r="AS1375">
        <v>100</v>
      </c>
      <c r="AT1375">
        <v>0</v>
      </c>
      <c r="AU1375">
        <v>0</v>
      </c>
      <c r="AV1375">
        <v>53.753999999999998</v>
      </c>
      <c r="AW1375">
        <v>4</v>
      </c>
      <c r="AX1375">
        <v>0</v>
      </c>
      <c r="AY1375">
        <v>20</v>
      </c>
      <c r="AZ1375">
        <v>0</v>
      </c>
      <c r="BA1375">
        <v>20</v>
      </c>
      <c r="BB1375">
        <v>4</v>
      </c>
      <c r="BC1375">
        <v>25</v>
      </c>
    </row>
    <row r="1376" spans="1:55" x14ac:dyDescent="0.3">
      <c r="A1376" t="str">
        <f>'Smile-IC50-CC50'!A1376</f>
        <v>CHEMBL3927410</v>
      </c>
      <c r="C1376" s="11" t="str">
        <f>'Smile-IC50-CC50'!I1376</f>
        <v>CC(C)([C@@H]12)[C@H](C1)CC=C2CCOc(cc3)cc4oc(=O)c(c5c34)CCCC5</v>
      </c>
      <c r="D1376" s="25">
        <f>'Smile-IC50-CC50'!B1376</f>
        <v>1.093</v>
      </c>
      <c r="E1376" s="26">
        <f>'Smile-IC50-CC50'!C1376</f>
        <v>6.5609999999999999</v>
      </c>
      <c r="F1376" s="27">
        <f>'Smile-IC50-CC50'!D1376</f>
        <v>6.0027447392497715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</v>
      </c>
      <c r="M1376">
        <v>1</v>
      </c>
      <c r="N1376">
        <v>0</v>
      </c>
      <c r="O1376">
        <v>364.483</v>
      </c>
      <c r="P1376">
        <v>7.1120000000000001</v>
      </c>
      <c r="Q1376">
        <v>659.76499999999999</v>
      </c>
      <c r="R1376">
        <v>467.64800000000002</v>
      </c>
      <c r="S1376">
        <v>58.284999999999997</v>
      </c>
      <c r="T1376">
        <v>133.83199999999999</v>
      </c>
      <c r="U1376">
        <v>0</v>
      </c>
      <c r="V1376">
        <v>1187.731</v>
      </c>
      <c r="W1376">
        <v>0</v>
      </c>
      <c r="X1376">
        <v>3.25</v>
      </c>
      <c r="Y1376" s="33">
        <v>4.2585900000000003E-2</v>
      </c>
      <c r="Z1376" s="33">
        <v>0</v>
      </c>
      <c r="AA1376" s="33">
        <v>0.82209350000000003</v>
      </c>
      <c r="AB1376" s="33">
        <v>40.088999999999999</v>
      </c>
      <c r="AC1376" s="33">
        <v>10.605</v>
      </c>
      <c r="AD1376" s="33">
        <v>15.022</v>
      </c>
      <c r="AE1376" s="33">
        <v>4.9329999999999998</v>
      </c>
      <c r="AF1376" s="33">
        <v>5.2140000000000004</v>
      </c>
      <c r="AG1376" s="33">
        <v>-6.367</v>
      </c>
      <c r="AH1376" s="33">
        <v>-5.742</v>
      </c>
      <c r="AI1376" s="33">
        <v>-5.0490000000000004</v>
      </c>
      <c r="AJ1376" s="33">
        <v>2774.4940000000001</v>
      </c>
      <c r="AK1376" s="33">
        <v>-0.253</v>
      </c>
      <c r="AL1376" s="33">
        <v>1490.662</v>
      </c>
      <c r="AM1376" s="33">
        <v>-1.738</v>
      </c>
      <c r="AN1376">
        <v>8.9489999999999998</v>
      </c>
      <c r="AO1376">
        <v>1.214</v>
      </c>
      <c r="AP1376">
        <v>6</v>
      </c>
      <c r="AQ1376">
        <v>1.0269999999999999</v>
      </c>
      <c r="AR1376">
        <v>1</v>
      </c>
      <c r="AS1376">
        <v>100</v>
      </c>
      <c r="AT1376">
        <v>0</v>
      </c>
      <c r="AU1376">
        <v>0</v>
      </c>
      <c r="AV1376">
        <v>43.686999999999998</v>
      </c>
      <c r="AW1376">
        <v>3</v>
      </c>
      <c r="AX1376">
        <v>1</v>
      </c>
      <c r="AY1376">
        <v>21</v>
      </c>
      <c r="AZ1376">
        <v>4</v>
      </c>
      <c r="BA1376">
        <v>17</v>
      </c>
      <c r="BB1376">
        <v>9</v>
      </c>
      <c r="BC1376">
        <v>27</v>
      </c>
    </row>
    <row r="1377" spans="1:55" x14ac:dyDescent="0.3">
      <c r="A1377" t="str">
        <f>'Smile-IC50-CC50'!A1377</f>
        <v>CHEMBL3931242</v>
      </c>
      <c r="C1377" s="11" t="str">
        <f>'Smile-IC50-CC50'!I1377</f>
        <v>CC(C)([C@@H]12)[C@H](C1)CC=C2COc(cc3)cc4oc(=O)c(c5c34)CCCC5</v>
      </c>
      <c r="D1377" s="25">
        <f>'Smile-IC50-CC50'!B1377</f>
        <v>22.428999999999998</v>
      </c>
      <c r="E1377" s="26">
        <f>'Smile-IC50-CC50'!C1377</f>
        <v>300.34399999999999</v>
      </c>
      <c r="F1377" s="27">
        <f>'Smile-IC50-CC50'!D1377</f>
        <v>13.390877881314371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3</v>
      </c>
      <c r="M1377">
        <v>1</v>
      </c>
      <c r="N1377">
        <v>0</v>
      </c>
      <c r="O1377">
        <v>350.45699999999999</v>
      </c>
      <c r="P1377">
        <v>5.5030000000000001</v>
      </c>
      <c r="Q1377">
        <v>633.32899999999995</v>
      </c>
      <c r="R1377">
        <v>436.52699999999999</v>
      </c>
      <c r="S1377">
        <v>59.384</v>
      </c>
      <c r="T1377">
        <v>137.41800000000001</v>
      </c>
      <c r="U1377">
        <v>0</v>
      </c>
      <c r="V1377">
        <v>1129.8610000000001</v>
      </c>
      <c r="W1377">
        <v>0</v>
      </c>
      <c r="X1377">
        <v>3.25</v>
      </c>
      <c r="Y1377" s="33">
        <v>2.67995E-2</v>
      </c>
      <c r="Z1377" s="33">
        <v>0</v>
      </c>
      <c r="AA1377" s="33">
        <v>0.82835990000000004</v>
      </c>
      <c r="AB1377" s="33">
        <v>38.448999999999998</v>
      </c>
      <c r="AC1377" s="33">
        <v>10.093</v>
      </c>
      <c r="AD1377" s="33">
        <v>14.282</v>
      </c>
      <c r="AE1377" s="33">
        <v>5.1210000000000004</v>
      </c>
      <c r="AF1377" s="33">
        <v>4.8330000000000002</v>
      </c>
      <c r="AG1377" s="33">
        <v>-6.0289999999999999</v>
      </c>
      <c r="AH1377" s="33">
        <v>-5.444</v>
      </c>
      <c r="AI1377" s="33">
        <v>-4.9649999999999999</v>
      </c>
      <c r="AJ1377" s="33">
        <v>2708.7020000000002</v>
      </c>
      <c r="AK1377" s="33">
        <v>-0.19400000000000001</v>
      </c>
      <c r="AL1377" s="33">
        <v>1452.492</v>
      </c>
      <c r="AM1377" s="33">
        <v>-1.8420000000000001</v>
      </c>
      <c r="AN1377">
        <v>9.0619999999999994</v>
      </c>
      <c r="AO1377">
        <v>1.431</v>
      </c>
      <c r="AP1377">
        <v>6</v>
      </c>
      <c r="AQ1377">
        <v>0.90100000000000002</v>
      </c>
      <c r="AR1377">
        <v>3</v>
      </c>
      <c r="AS1377">
        <v>100</v>
      </c>
      <c r="AT1377">
        <v>0</v>
      </c>
      <c r="AU1377">
        <v>0</v>
      </c>
      <c r="AV1377">
        <v>45.341000000000001</v>
      </c>
      <c r="AW1377">
        <v>3</v>
      </c>
      <c r="AX1377">
        <v>0</v>
      </c>
      <c r="AY1377">
        <v>21</v>
      </c>
      <c r="AZ1377">
        <v>4</v>
      </c>
      <c r="BA1377">
        <v>17</v>
      </c>
      <c r="BB1377">
        <v>9</v>
      </c>
      <c r="BC1377">
        <v>26</v>
      </c>
    </row>
    <row r="1378" spans="1:55" x14ac:dyDescent="0.3">
      <c r="A1378" t="str">
        <f>'Smile-IC50-CC50'!A1378</f>
        <v>CHEMBL3918464</v>
      </c>
      <c r="C1378" s="11" t="str">
        <f>'Smile-IC50-CC50'!I1378</f>
        <v>CC(C)([C@H]12)[C@@H](C1)CC=C2COc(cc3)cc4oc(=O)c(c5c34)CCCC5</v>
      </c>
      <c r="D1378" s="25">
        <f>'Smile-IC50-CC50'!B1378</f>
        <v>52.219000000000001</v>
      </c>
      <c r="E1378" s="26">
        <f>'Smile-IC50-CC50'!C1378</f>
        <v>145.441</v>
      </c>
      <c r="F1378" s="27">
        <f>'Smile-IC50-CC50'!D1378</f>
        <v>2.785212279055516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3</v>
      </c>
      <c r="M1378">
        <v>1</v>
      </c>
      <c r="N1378">
        <v>0</v>
      </c>
      <c r="O1378">
        <v>350.45699999999999</v>
      </c>
      <c r="P1378">
        <v>5.6440000000000001</v>
      </c>
      <c r="Q1378">
        <v>629.524</v>
      </c>
      <c r="R1378">
        <v>438.06799999999998</v>
      </c>
      <c r="S1378">
        <v>59.747999999999998</v>
      </c>
      <c r="T1378">
        <v>131.708</v>
      </c>
      <c r="U1378">
        <v>0</v>
      </c>
      <c r="V1378">
        <v>1134.5740000000001</v>
      </c>
      <c r="W1378">
        <v>0</v>
      </c>
      <c r="X1378">
        <v>3.25</v>
      </c>
      <c r="Y1378" s="33">
        <v>2.8073799999999999E-2</v>
      </c>
      <c r="Z1378" s="33">
        <v>0</v>
      </c>
      <c r="AA1378" s="33">
        <v>0.83568310000000001</v>
      </c>
      <c r="AB1378" s="33">
        <v>38.582999999999998</v>
      </c>
      <c r="AC1378" s="33">
        <v>10.105</v>
      </c>
      <c r="AD1378" s="33">
        <v>14.368</v>
      </c>
      <c r="AE1378" s="33">
        <v>5.0759999999999996</v>
      </c>
      <c r="AF1378" s="33">
        <v>4.8550000000000004</v>
      </c>
      <c r="AG1378" s="33">
        <v>-5.9569999999999999</v>
      </c>
      <c r="AH1378" s="33">
        <v>-5.444</v>
      </c>
      <c r="AI1378" s="33">
        <v>-4.819</v>
      </c>
      <c r="AJ1378" s="33">
        <v>2687.2449999999999</v>
      </c>
      <c r="AK1378" s="33">
        <v>-0.188</v>
      </c>
      <c r="AL1378" s="33">
        <v>1440.059</v>
      </c>
      <c r="AM1378" s="33">
        <v>-1.869</v>
      </c>
      <c r="AN1378">
        <v>9.0609999999999999</v>
      </c>
      <c r="AO1378">
        <v>1.3280000000000001</v>
      </c>
      <c r="AP1378">
        <v>6</v>
      </c>
      <c r="AQ1378">
        <v>0.91500000000000004</v>
      </c>
      <c r="AR1378">
        <v>3</v>
      </c>
      <c r="AS1378">
        <v>100</v>
      </c>
      <c r="AT1378">
        <v>0</v>
      </c>
      <c r="AU1378">
        <v>0</v>
      </c>
      <c r="AV1378">
        <v>43.561</v>
      </c>
      <c r="AW1378">
        <v>3</v>
      </c>
      <c r="AX1378">
        <v>0</v>
      </c>
      <c r="AY1378">
        <v>21</v>
      </c>
      <c r="AZ1378">
        <v>4</v>
      </c>
      <c r="BA1378">
        <v>17</v>
      </c>
      <c r="BB1378">
        <v>9</v>
      </c>
      <c r="BC1378">
        <v>26</v>
      </c>
    </row>
    <row r="1379" spans="1:55" x14ac:dyDescent="0.3">
      <c r="A1379" t="str">
        <f>'Smile-IC50-CC50'!A1379</f>
        <v>CHEMBL4093278</v>
      </c>
      <c r="C1379" s="11" t="str">
        <f>'Smile-IC50-CC50'!I1379</f>
        <v>CC(C)=CCC/C(C)=C/COc(cc1)cc2oc(=O)c(c3c12)CCCC3</v>
      </c>
      <c r="D1379" s="25">
        <f>'Smile-IC50-CC50'!B1379</f>
        <v>29.96</v>
      </c>
      <c r="E1379" s="26">
        <f>'Smile-IC50-CC50'!C1379</f>
        <v>35.247</v>
      </c>
      <c r="F1379" s="27">
        <f>'Smile-IC50-CC50'!D1379</f>
        <v>1.1764686248331109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6</v>
      </c>
      <c r="M1379">
        <v>1</v>
      </c>
      <c r="N1379">
        <v>0</v>
      </c>
      <c r="O1379">
        <v>352.47199999999998</v>
      </c>
      <c r="P1379">
        <v>8.2750000000000004</v>
      </c>
      <c r="Q1379">
        <v>638.93600000000004</v>
      </c>
      <c r="R1379">
        <v>477.01299999999998</v>
      </c>
      <c r="S1379">
        <v>59.015000000000001</v>
      </c>
      <c r="T1379">
        <v>102.907</v>
      </c>
      <c r="U1379">
        <v>0</v>
      </c>
      <c r="V1379">
        <v>1185.4870000000001</v>
      </c>
      <c r="W1379">
        <v>0</v>
      </c>
      <c r="X1379">
        <v>3.25</v>
      </c>
      <c r="Y1379" s="33">
        <v>5.7756200000000001E-2</v>
      </c>
      <c r="Z1379" s="33">
        <v>0</v>
      </c>
      <c r="AA1379" s="33">
        <v>0.84782409999999997</v>
      </c>
      <c r="AB1379" s="33">
        <v>38.418999999999997</v>
      </c>
      <c r="AC1379" s="33">
        <v>10.38</v>
      </c>
      <c r="AD1379" s="33">
        <v>14.63</v>
      </c>
      <c r="AE1379" s="33">
        <v>4.2359999999999998</v>
      </c>
      <c r="AF1379" s="33">
        <v>5.1589999999999998</v>
      </c>
      <c r="AG1379" s="33">
        <v>-5.6470000000000002</v>
      </c>
      <c r="AH1379" s="33">
        <v>-5.6310000000000002</v>
      </c>
      <c r="AI1379" s="33">
        <v>-4.4850000000000003</v>
      </c>
      <c r="AJ1379" s="33">
        <v>2730.625</v>
      </c>
      <c r="AK1379" s="33">
        <v>-0.34499999999999997</v>
      </c>
      <c r="AL1379" s="33">
        <v>1465.203</v>
      </c>
      <c r="AM1379" s="33">
        <v>-1.669</v>
      </c>
      <c r="AN1379">
        <v>8.8610000000000007</v>
      </c>
      <c r="AO1379">
        <v>1.327</v>
      </c>
      <c r="AP1379">
        <v>9</v>
      </c>
      <c r="AQ1379">
        <v>0.93500000000000005</v>
      </c>
      <c r="AR1379">
        <v>3</v>
      </c>
      <c r="AS1379">
        <v>100</v>
      </c>
      <c r="AT1379">
        <v>0</v>
      </c>
      <c r="AU1379">
        <v>0</v>
      </c>
      <c r="AV1379">
        <v>41.902000000000001</v>
      </c>
      <c r="AW1379">
        <v>3</v>
      </c>
      <c r="AX1379">
        <v>1</v>
      </c>
      <c r="AY1379">
        <v>14</v>
      </c>
      <c r="AZ1379">
        <v>0</v>
      </c>
      <c r="BA1379">
        <v>14</v>
      </c>
      <c r="BB1379">
        <v>4</v>
      </c>
      <c r="BC1379">
        <v>26</v>
      </c>
    </row>
    <row r="1380" spans="1:55" x14ac:dyDescent="0.3">
      <c r="A1380" t="str">
        <f>'Smile-IC50-CC50'!A1380</f>
        <v>CHEMBL191905</v>
      </c>
      <c r="C1380" s="11" t="str">
        <f>'Smile-IC50-CC50'!I1380</f>
        <v>c1ccc(OC)cc1COc(c2)ccc3c2oc(=O)c(c34)CCC4</v>
      </c>
      <c r="D1380" s="25">
        <f>'Smile-IC50-CC50'!B1380</f>
        <v>300.44</v>
      </c>
      <c r="E1380" s="26">
        <f>'Smile-IC50-CC50'!C1380</f>
        <v>300.44</v>
      </c>
      <c r="F1380" s="27">
        <f>'Smile-IC50-CC50'!D1380</f>
        <v>1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4</v>
      </c>
      <c r="M1380">
        <v>0</v>
      </c>
      <c r="N1380">
        <v>0</v>
      </c>
      <c r="O1380">
        <v>322.36</v>
      </c>
      <c r="P1380">
        <v>7.117</v>
      </c>
      <c r="Q1380">
        <v>578.47400000000005</v>
      </c>
      <c r="R1380">
        <v>266.52699999999999</v>
      </c>
      <c r="S1380">
        <v>63.573</v>
      </c>
      <c r="T1380">
        <v>248.37299999999999</v>
      </c>
      <c r="U1380">
        <v>0</v>
      </c>
      <c r="V1380">
        <v>1018.828</v>
      </c>
      <c r="W1380">
        <v>0</v>
      </c>
      <c r="X1380">
        <v>4</v>
      </c>
      <c r="Y1380" s="33">
        <v>4.9719800000000001E-2</v>
      </c>
      <c r="Z1380" s="33">
        <v>0</v>
      </c>
      <c r="AA1380" s="33">
        <v>0.84647760000000005</v>
      </c>
      <c r="AB1380" s="33">
        <v>34.423000000000002</v>
      </c>
      <c r="AC1380" s="33">
        <v>9.875</v>
      </c>
      <c r="AD1380" s="33">
        <v>13.792</v>
      </c>
      <c r="AE1380" s="33">
        <v>6.2910000000000004</v>
      </c>
      <c r="AF1380" s="33">
        <v>3.8450000000000002</v>
      </c>
      <c r="AG1380" s="33">
        <v>-4.4340000000000002</v>
      </c>
      <c r="AH1380" s="33">
        <v>-5.008</v>
      </c>
      <c r="AI1380" s="33">
        <v>-5.2009999999999996</v>
      </c>
      <c r="AJ1380" s="33">
        <v>2471.9189999999999</v>
      </c>
      <c r="AK1380" s="33">
        <v>-0.26900000000000002</v>
      </c>
      <c r="AL1380" s="33">
        <v>1315.75</v>
      </c>
      <c r="AM1380" s="33">
        <v>-1.4319999999999999</v>
      </c>
      <c r="AN1380">
        <v>9.0640000000000001</v>
      </c>
      <c r="AO1380">
        <v>1.371</v>
      </c>
      <c r="AP1380">
        <v>5</v>
      </c>
      <c r="AQ1380">
        <v>0.33600000000000002</v>
      </c>
      <c r="AR1380">
        <v>3</v>
      </c>
      <c r="AS1380">
        <v>100</v>
      </c>
      <c r="AT1380">
        <v>0</v>
      </c>
      <c r="AU1380">
        <v>0</v>
      </c>
      <c r="AV1380">
        <v>54.801000000000002</v>
      </c>
      <c r="AW1380">
        <v>4</v>
      </c>
      <c r="AX1380">
        <v>0</v>
      </c>
      <c r="AY1380">
        <v>19</v>
      </c>
      <c r="AZ1380">
        <v>0</v>
      </c>
      <c r="BA1380">
        <v>19</v>
      </c>
      <c r="BB1380">
        <v>3</v>
      </c>
      <c r="BC1380">
        <v>24</v>
      </c>
    </row>
    <row r="1381" spans="1:55" x14ac:dyDescent="0.3">
      <c r="A1381" t="str">
        <f>'Smile-IC50-CC50'!A1381</f>
        <v>CHEMBL3980694</v>
      </c>
      <c r="C1381" s="11" t="str">
        <f>'Smile-IC50-CC50'!I1381</f>
        <v>CC(C)([C@@H]12)[C@H](C1)CC=C2CCOc(c3)ccc4c3oc(=O)c(c45)CCC5</v>
      </c>
      <c r="D1381" s="25">
        <f>'Smile-IC50-CC50'!B1381</f>
        <v>7.36</v>
      </c>
      <c r="E1381" s="26">
        <f>'Smile-IC50-CC50'!C1381</f>
        <v>300.34399999999999</v>
      </c>
      <c r="F1381" s="27">
        <f>'Smile-IC50-CC50'!D1381</f>
        <v>40.807608695652171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4</v>
      </c>
      <c r="M1381">
        <v>0</v>
      </c>
      <c r="N1381">
        <v>0</v>
      </c>
      <c r="O1381">
        <v>350.45699999999999</v>
      </c>
      <c r="P1381">
        <v>8.2880000000000003</v>
      </c>
      <c r="Q1381">
        <v>655.875</v>
      </c>
      <c r="R1381">
        <v>458.59399999999999</v>
      </c>
      <c r="S1381">
        <v>63.755000000000003</v>
      </c>
      <c r="T1381">
        <v>133.52600000000001</v>
      </c>
      <c r="U1381">
        <v>0</v>
      </c>
      <c r="V1381">
        <v>1156.8119999999999</v>
      </c>
      <c r="W1381">
        <v>0</v>
      </c>
      <c r="X1381">
        <v>3.25</v>
      </c>
      <c r="Y1381" s="33">
        <v>5.93857E-2</v>
      </c>
      <c r="Z1381" s="33">
        <v>0</v>
      </c>
      <c r="AA1381" s="33">
        <v>0.81255440000000001</v>
      </c>
      <c r="AB1381" s="33">
        <v>38.847999999999999</v>
      </c>
      <c r="AC1381" s="33">
        <v>10.352</v>
      </c>
      <c r="AD1381" s="33">
        <v>14.797000000000001</v>
      </c>
      <c r="AE1381" s="33">
        <v>4.9580000000000002</v>
      </c>
      <c r="AF1381" s="33">
        <v>4.9749999999999996</v>
      </c>
      <c r="AG1381" s="33">
        <v>-6.2930000000000001</v>
      </c>
      <c r="AH1381" s="33">
        <v>-5.4489999999999998</v>
      </c>
      <c r="AI1381" s="33">
        <v>-5.202</v>
      </c>
      <c r="AJ1381" s="33">
        <v>2462.123</v>
      </c>
      <c r="AK1381" s="33">
        <v>-0.32100000000000001</v>
      </c>
      <c r="AL1381" s="33">
        <v>1310.115</v>
      </c>
      <c r="AM1381" s="33">
        <v>-1.84</v>
      </c>
      <c r="AN1381">
        <v>8.8770000000000007</v>
      </c>
      <c r="AO1381">
        <v>1.232</v>
      </c>
      <c r="AP1381">
        <v>6</v>
      </c>
      <c r="AQ1381">
        <v>0.93700000000000006</v>
      </c>
      <c r="AR1381">
        <v>1</v>
      </c>
      <c r="AS1381">
        <v>100</v>
      </c>
      <c r="AT1381">
        <v>0</v>
      </c>
      <c r="AU1381">
        <v>0</v>
      </c>
      <c r="AV1381">
        <v>46.283999999999999</v>
      </c>
      <c r="AW1381">
        <v>3</v>
      </c>
      <c r="AX1381">
        <v>0</v>
      </c>
      <c r="AY1381">
        <v>20</v>
      </c>
      <c r="AZ1381">
        <v>4</v>
      </c>
      <c r="BA1381">
        <v>16</v>
      </c>
      <c r="BB1381">
        <v>8</v>
      </c>
      <c r="BC1381">
        <v>26</v>
      </c>
    </row>
    <row r="1382" spans="1:55" x14ac:dyDescent="0.3">
      <c r="A1382" t="str">
        <f>'Smile-IC50-CC50'!A1382</f>
        <v>CHEMBL3928452</v>
      </c>
      <c r="C1382" s="11" t="str">
        <f>'Smile-IC50-CC50'!I1382</f>
        <v>CC(C)([C@@H]12)[C@H](C1)CC=C2COc(c3)ccc4c3oc(=O)c(c45)CCC5</v>
      </c>
      <c r="D1382" s="25">
        <f>'Smile-IC50-CC50'!B1382</f>
        <v>12.111000000000001</v>
      </c>
      <c r="E1382" s="26">
        <f>'Smile-IC50-CC50'!C1382</f>
        <v>330.37400000000002</v>
      </c>
      <c r="F1382" s="27">
        <f>'Smile-IC50-CC50'!D1382</f>
        <v>27.278837420526795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3</v>
      </c>
      <c r="M1382">
        <v>0</v>
      </c>
      <c r="N1382">
        <v>0</v>
      </c>
      <c r="O1382">
        <v>336.43</v>
      </c>
      <c r="P1382">
        <v>7.5830000000000002</v>
      </c>
      <c r="Q1382">
        <v>597.24</v>
      </c>
      <c r="R1382">
        <v>423.10199999999998</v>
      </c>
      <c r="S1382">
        <v>63.396999999999998</v>
      </c>
      <c r="T1382">
        <v>110.741</v>
      </c>
      <c r="U1382">
        <v>0</v>
      </c>
      <c r="V1382">
        <v>1075.375</v>
      </c>
      <c r="W1382">
        <v>0</v>
      </c>
      <c r="X1382">
        <v>3.25</v>
      </c>
      <c r="Y1382" s="33">
        <v>5.34653E-2</v>
      </c>
      <c r="Z1382" s="33">
        <v>0</v>
      </c>
      <c r="AA1382" s="33">
        <v>0.84994230000000004</v>
      </c>
      <c r="AB1382" s="33">
        <v>36.014000000000003</v>
      </c>
      <c r="AC1382" s="33">
        <v>9.4489999999999998</v>
      </c>
      <c r="AD1382" s="33">
        <v>13.834</v>
      </c>
      <c r="AE1382" s="33">
        <v>4.88</v>
      </c>
      <c r="AF1382" s="33">
        <v>4.4189999999999996</v>
      </c>
      <c r="AG1382" s="33">
        <v>-5.3449999999999998</v>
      </c>
      <c r="AH1382" s="33">
        <v>-5.1509999999999998</v>
      </c>
      <c r="AI1382" s="33">
        <v>-4.4880000000000004</v>
      </c>
      <c r="AJ1382" s="33">
        <v>2481.4290000000001</v>
      </c>
      <c r="AK1382" s="33">
        <v>-0.20200000000000001</v>
      </c>
      <c r="AL1382" s="33">
        <v>1321.223</v>
      </c>
      <c r="AM1382" s="33">
        <v>-2.0099999999999998</v>
      </c>
      <c r="AN1382">
        <v>9.0739999999999998</v>
      </c>
      <c r="AO1382">
        <v>1.383</v>
      </c>
      <c r="AP1382">
        <v>6</v>
      </c>
      <c r="AQ1382">
        <v>0.74299999999999999</v>
      </c>
      <c r="AR1382">
        <v>3</v>
      </c>
      <c r="AS1382">
        <v>100</v>
      </c>
      <c r="AT1382">
        <v>0</v>
      </c>
      <c r="AU1382">
        <v>0</v>
      </c>
      <c r="AV1382">
        <v>46.506999999999998</v>
      </c>
      <c r="AW1382">
        <v>3</v>
      </c>
      <c r="AX1382">
        <v>0</v>
      </c>
      <c r="AY1382">
        <v>20</v>
      </c>
      <c r="AZ1382">
        <v>4</v>
      </c>
      <c r="BA1382">
        <v>16</v>
      </c>
      <c r="BB1382">
        <v>8</v>
      </c>
      <c r="BC1382">
        <v>25</v>
      </c>
    </row>
    <row r="1383" spans="1:55" x14ac:dyDescent="0.3">
      <c r="A1383" t="str">
        <f>'Smile-IC50-CC50'!A1383</f>
        <v>CHEMBL3909527</v>
      </c>
      <c r="C1383" s="11" t="str">
        <f>'Smile-IC50-CC50'!I1383</f>
        <v>CC(C)([C@H]12)[C@@H](C1)CC=C2COc(c3)ccc4c3oc(=O)c(c45)CCC5</v>
      </c>
      <c r="D1383" s="25">
        <f>'Smile-IC50-CC50'!B1383</f>
        <v>11.102</v>
      </c>
      <c r="E1383" s="26">
        <f>'Smile-IC50-CC50'!C1383</f>
        <v>44.744999999999997</v>
      </c>
      <c r="F1383" s="27">
        <f>'Smile-IC50-CC50'!D1383</f>
        <v>4.0303548910106279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3</v>
      </c>
      <c r="M1383">
        <v>0</v>
      </c>
      <c r="N1383">
        <v>0</v>
      </c>
      <c r="O1383">
        <v>336.43</v>
      </c>
      <c r="P1383">
        <v>7.2850000000000001</v>
      </c>
      <c r="Q1383">
        <v>613.55100000000004</v>
      </c>
      <c r="R1383">
        <v>422.553</v>
      </c>
      <c r="S1383">
        <v>63.462000000000003</v>
      </c>
      <c r="T1383">
        <v>127.536</v>
      </c>
      <c r="U1383">
        <v>0</v>
      </c>
      <c r="V1383">
        <v>1088.5260000000001</v>
      </c>
      <c r="W1383">
        <v>0</v>
      </c>
      <c r="X1383">
        <v>3.25</v>
      </c>
      <c r="Y1383" s="33">
        <v>4.8751000000000003E-2</v>
      </c>
      <c r="Z1383" s="33">
        <v>0</v>
      </c>
      <c r="AA1383" s="33">
        <v>0.83407790000000004</v>
      </c>
      <c r="AB1383" s="33">
        <v>36.700000000000003</v>
      </c>
      <c r="AC1383" s="33">
        <v>9.6639999999999997</v>
      </c>
      <c r="AD1383" s="33">
        <v>13.984</v>
      </c>
      <c r="AE1383" s="33">
        <v>5.0339999999999998</v>
      </c>
      <c r="AF1383" s="33">
        <v>4.524</v>
      </c>
      <c r="AG1383" s="33">
        <v>-5.6539999999999999</v>
      </c>
      <c r="AH1383" s="33">
        <v>-5.1509999999999998</v>
      </c>
      <c r="AI1383" s="33">
        <v>-4.8250000000000002</v>
      </c>
      <c r="AJ1383" s="33">
        <v>2477.9189999999999</v>
      </c>
      <c r="AK1383" s="33">
        <v>-0.22500000000000001</v>
      </c>
      <c r="AL1383" s="33">
        <v>1319.202</v>
      </c>
      <c r="AM1383" s="33">
        <v>-1.952</v>
      </c>
      <c r="AN1383">
        <v>9.0850000000000009</v>
      </c>
      <c r="AO1383">
        <v>1.296</v>
      </c>
      <c r="AP1383">
        <v>6</v>
      </c>
      <c r="AQ1383">
        <v>0.78100000000000003</v>
      </c>
      <c r="AR1383">
        <v>3</v>
      </c>
      <c r="AS1383">
        <v>100</v>
      </c>
      <c r="AT1383">
        <v>0</v>
      </c>
      <c r="AU1383">
        <v>0</v>
      </c>
      <c r="AV1383">
        <v>45.99</v>
      </c>
      <c r="AW1383">
        <v>3</v>
      </c>
      <c r="AX1383">
        <v>0</v>
      </c>
      <c r="AY1383">
        <v>20</v>
      </c>
      <c r="AZ1383">
        <v>4</v>
      </c>
      <c r="BA1383">
        <v>16</v>
      </c>
      <c r="BB1383">
        <v>8</v>
      </c>
      <c r="BC1383">
        <v>25</v>
      </c>
    </row>
    <row r="1384" spans="1:55" x14ac:dyDescent="0.3">
      <c r="A1384" t="str">
        <f>'Smile-IC50-CC50'!A1384</f>
        <v>CHEMBL4103614</v>
      </c>
      <c r="C1384" s="11" t="str">
        <f>'Smile-IC50-CC50'!I1384</f>
        <v>CC(C)=CCC/C(C)=C/COc(c1)ccc2c1oc(=O)c(c23)CCC3</v>
      </c>
      <c r="D1384" s="25">
        <f>'Smile-IC50-CC50'!B1384</f>
        <v>300.54399999999998</v>
      </c>
      <c r="E1384" s="26">
        <f>'Smile-IC50-CC50'!C1384</f>
        <v>300.54399999999998</v>
      </c>
      <c r="F1384" s="27">
        <f>'Smile-IC50-CC50'!D1384</f>
        <v>1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6</v>
      </c>
      <c r="M1384">
        <v>0</v>
      </c>
      <c r="N1384">
        <v>0</v>
      </c>
      <c r="O1384">
        <v>338.44600000000003</v>
      </c>
      <c r="P1384">
        <v>6.5780000000000003</v>
      </c>
      <c r="Q1384">
        <v>654.94500000000005</v>
      </c>
      <c r="R1384">
        <v>470.34</v>
      </c>
      <c r="S1384">
        <v>63.576999999999998</v>
      </c>
      <c r="T1384">
        <v>121.029</v>
      </c>
      <c r="U1384">
        <v>0</v>
      </c>
      <c r="V1384">
        <v>1178.7339999999999</v>
      </c>
      <c r="W1384">
        <v>0</v>
      </c>
      <c r="X1384">
        <v>3.25</v>
      </c>
      <c r="Y1384" s="33">
        <v>3.6706999999999997E-2</v>
      </c>
      <c r="Z1384" s="33">
        <v>0</v>
      </c>
      <c r="AA1384" s="33">
        <v>0.82395549999999995</v>
      </c>
      <c r="AB1384" s="33">
        <v>38.322000000000003</v>
      </c>
      <c r="AC1384" s="33">
        <v>10.467000000000001</v>
      </c>
      <c r="AD1384" s="33">
        <v>14.266</v>
      </c>
      <c r="AE1384" s="33">
        <v>4.4290000000000003</v>
      </c>
      <c r="AF1384" s="33">
        <v>5.1040000000000001</v>
      </c>
      <c r="AG1384" s="33">
        <v>-5.95</v>
      </c>
      <c r="AH1384" s="33">
        <v>-5.3380000000000001</v>
      </c>
      <c r="AI1384" s="33">
        <v>-4.9580000000000002</v>
      </c>
      <c r="AJ1384" s="33">
        <v>2471.7339999999999</v>
      </c>
      <c r="AK1384" s="33">
        <v>-0.42199999999999999</v>
      </c>
      <c r="AL1384" s="33">
        <v>1315.644</v>
      </c>
      <c r="AM1384" s="33">
        <v>-1.6890000000000001</v>
      </c>
      <c r="AN1384">
        <v>9.1210000000000004</v>
      </c>
      <c r="AO1384">
        <v>1.35</v>
      </c>
      <c r="AP1384">
        <v>9</v>
      </c>
      <c r="AQ1384">
        <v>0.91600000000000004</v>
      </c>
      <c r="AR1384">
        <v>3</v>
      </c>
      <c r="AS1384">
        <v>100</v>
      </c>
      <c r="AT1384">
        <v>0</v>
      </c>
      <c r="AU1384">
        <v>0</v>
      </c>
      <c r="AV1384">
        <v>43.533999999999999</v>
      </c>
      <c r="AW1384">
        <v>3</v>
      </c>
      <c r="AX1384">
        <v>1</v>
      </c>
      <c r="AY1384">
        <v>13</v>
      </c>
      <c r="AZ1384">
        <v>0</v>
      </c>
      <c r="BA1384">
        <v>13</v>
      </c>
      <c r="BB1384">
        <v>3</v>
      </c>
      <c r="BC1384">
        <v>25</v>
      </c>
    </row>
    <row r="1385" spans="1:55" x14ac:dyDescent="0.3">
      <c r="A1385" t="str">
        <f>'Smile-IC50-CC50'!A1385</f>
        <v>CHEMBL1453117</v>
      </c>
      <c r="C1385" s="11" t="str">
        <f>'Smile-IC50-CC50'!I1385</f>
        <v>c1ccc(OC)cc1COc(cc2)cc(c23)oc(=O)cc3C</v>
      </c>
      <c r="D1385" s="25">
        <f>'Smile-IC50-CC50'!B1385</f>
        <v>300.46800000000002</v>
      </c>
      <c r="E1385" s="26">
        <f>'Smile-IC50-CC50'!C1385</f>
        <v>330.39699999999999</v>
      </c>
      <c r="F1385" s="27">
        <f>'Smile-IC50-CC50'!D1385</f>
        <v>1.099607944939228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4</v>
      </c>
      <c r="M1385">
        <v>1</v>
      </c>
      <c r="N1385">
        <v>0</v>
      </c>
      <c r="O1385">
        <v>296.322</v>
      </c>
      <c r="P1385">
        <v>6.484</v>
      </c>
      <c r="Q1385">
        <v>540.74400000000003</v>
      </c>
      <c r="R1385">
        <v>196.40600000000001</v>
      </c>
      <c r="S1385">
        <v>69.888000000000005</v>
      </c>
      <c r="T1385">
        <v>274.45100000000002</v>
      </c>
      <c r="U1385">
        <v>0</v>
      </c>
      <c r="V1385">
        <v>941.21500000000003</v>
      </c>
      <c r="W1385">
        <v>0</v>
      </c>
      <c r="X1385">
        <v>4</v>
      </c>
      <c r="Y1385" s="33">
        <v>4.4673499999999998E-2</v>
      </c>
      <c r="Z1385" s="33">
        <v>0</v>
      </c>
      <c r="AA1385" s="33">
        <v>0.85894559999999998</v>
      </c>
      <c r="AB1385" s="33">
        <v>31.565999999999999</v>
      </c>
      <c r="AC1385" s="33">
        <v>9.3949999999999996</v>
      </c>
      <c r="AD1385" s="33">
        <v>12.816000000000001</v>
      </c>
      <c r="AE1385" s="33">
        <v>6.42</v>
      </c>
      <c r="AF1385" s="33">
        <v>3.3250000000000002</v>
      </c>
      <c r="AG1385" s="33">
        <v>-3.7189999999999999</v>
      </c>
      <c r="AH1385" s="33">
        <v>-4.4690000000000003</v>
      </c>
      <c r="AI1385" s="33">
        <v>-5.1230000000000002</v>
      </c>
      <c r="AJ1385" s="33">
        <v>2153.529</v>
      </c>
      <c r="AK1385" s="33">
        <v>-0.309</v>
      </c>
      <c r="AL1385" s="33">
        <v>1133.5650000000001</v>
      </c>
      <c r="AM1385" s="33">
        <v>-1.4570000000000001</v>
      </c>
      <c r="AN1385">
        <v>9.32</v>
      </c>
      <c r="AO1385">
        <v>1.361</v>
      </c>
      <c r="AP1385">
        <v>4</v>
      </c>
      <c r="AQ1385">
        <v>0.111</v>
      </c>
      <c r="AR1385">
        <v>3</v>
      </c>
      <c r="AS1385">
        <v>100</v>
      </c>
      <c r="AT1385">
        <v>0</v>
      </c>
      <c r="AU1385">
        <v>0</v>
      </c>
      <c r="AV1385">
        <v>55</v>
      </c>
      <c r="AW1385">
        <v>4</v>
      </c>
      <c r="AX1385">
        <v>0</v>
      </c>
      <c r="AY1385">
        <v>16</v>
      </c>
      <c r="AZ1385">
        <v>0</v>
      </c>
      <c r="BA1385">
        <v>16</v>
      </c>
      <c r="BB1385">
        <v>0</v>
      </c>
      <c r="BC1385">
        <v>22</v>
      </c>
    </row>
    <row r="1386" spans="1:55" x14ac:dyDescent="0.3">
      <c r="A1386" t="str">
        <f>'Smile-IC50-CC50'!A1386</f>
        <v>CHEMBL3966564</v>
      </c>
      <c r="C1386" s="11" t="str">
        <f>'Smile-IC50-CC50'!I1386</f>
        <v>CC(C)([C@@H]12)[C@H](C1)CC=C2COc(cc3)cc(c34)oc(=O)cc4C</v>
      </c>
      <c r="D1386" s="25">
        <f>'Smile-IC50-CC50'!B1386</f>
        <v>1.242</v>
      </c>
      <c r="E1386" s="26">
        <f>'Smile-IC50-CC50'!C1386</f>
        <v>9.3119999999999994</v>
      </c>
      <c r="F1386" s="27">
        <f>'Smile-IC50-CC50'!D1386</f>
        <v>7.4975845410628015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3</v>
      </c>
      <c r="M1386">
        <v>1</v>
      </c>
      <c r="N1386">
        <v>0</v>
      </c>
      <c r="O1386">
        <v>310.392</v>
      </c>
      <c r="P1386">
        <v>8.2850000000000001</v>
      </c>
      <c r="Q1386">
        <v>577.83500000000004</v>
      </c>
      <c r="R1386">
        <v>357.51400000000001</v>
      </c>
      <c r="S1386">
        <v>70.933000000000007</v>
      </c>
      <c r="T1386">
        <v>149.387</v>
      </c>
      <c r="U1386">
        <v>0</v>
      </c>
      <c r="V1386">
        <v>1015.947</v>
      </c>
      <c r="W1386">
        <v>0</v>
      </c>
      <c r="X1386">
        <v>3.25</v>
      </c>
      <c r="Y1386" s="33">
        <v>6.7565799999999995E-2</v>
      </c>
      <c r="Z1386" s="33">
        <v>0</v>
      </c>
      <c r="AA1386" s="33">
        <v>0.84581530000000005</v>
      </c>
      <c r="AB1386" s="33">
        <v>34.005000000000003</v>
      </c>
      <c r="AC1386" s="33">
        <v>9.1989999999999998</v>
      </c>
      <c r="AD1386" s="33">
        <v>13.391999999999999</v>
      </c>
      <c r="AE1386" s="33">
        <v>5.1479999999999997</v>
      </c>
      <c r="AF1386" s="33">
        <v>4.024</v>
      </c>
      <c r="AG1386" s="33">
        <v>-4.9770000000000003</v>
      </c>
      <c r="AH1386" s="33">
        <v>-4.6120000000000001</v>
      </c>
      <c r="AI1386" s="33">
        <v>-4.7389999999999999</v>
      </c>
      <c r="AJ1386" s="33">
        <v>2104.953</v>
      </c>
      <c r="AK1386" s="33">
        <v>-0.27800000000000002</v>
      </c>
      <c r="AL1386" s="33">
        <v>1105.953</v>
      </c>
      <c r="AM1386" s="33">
        <v>-2.0129999999999999</v>
      </c>
      <c r="AN1386">
        <v>9.2759999999999998</v>
      </c>
      <c r="AO1386">
        <v>1.2310000000000001</v>
      </c>
      <c r="AP1386">
        <v>5</v>
      </c>
      <c r="AQ1386">
        <v>0.57099999999999995</v>
      </c>
      <c r="AR1386">
        <v>3</v>
      </c>
      <c r="AS1386">
        <v>100</v>
      </c>
      <c r="AT1386">
        <v>0</v>
      </c>
      <c r="AU1386">
        <v>0</v>
      </c>
      <c r="AV1386">
        <v>44.877000000000002</v>
      </c>
      <c r="AW1386">
        <v>3</v>
      </c>
      <c r="AX1386">
        <v>0</v>
      </c>
      <c r="AY1386">
        <v>17</v>
      </c>
      <c r="AZ1386">
        <v>4</v>
      </c>
      <c r="BA1386">
        <v>13</v>
      </c>
      <c r="BB1386">
        <v>5</v>
      </c>
      <c r="BC1386">
        <v>23</v>
      </c>
    </row>
    <row r="1387" spans="1:55" x14ac:dyDescent="0.3">
      <c r="A1387" t="str">
        <f>'Smile-IC50-CC50'!A1387</f>
        <v>CHEMBL3904764</v>
      </c>
      <c r="C1387" s="11" t="str">
        <f>'Smile-IC50-CC50'!I1387</f>
        <v>CC(C)([C@H]12)[C@@H](C1)CC=C2COc(cc3)cc(c34)oc(=O)cc4C</v>
      </c>
      <c r="D1387" s="25">
        <f>'Smile-IC50-CC50'!B1387</f>
        <v>3.1040000000000001</v>
      </c>
      <c r="E1387" s="26">
        <f>'Smile-IC50-CC50'!C1387</f>
        <v>40.350999999999999</v>
      </c>
      <c r="F1387" s="27">
        <f>'Smile-IC50-CC50'!D1387</f>
        <v>12.999677835051546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3</v>
      </c>
      <c r="M1387">
        <v>1</v>
      </c>
      <c r="N1387">
        <v>0</v>
      </c>
      <c r="O1387">
        <v>310.392</v>
      </c>
      <c r="P1387">
        <v>8.1880000000000006</v>
      </c>
      <c r="Q1387">
        <v>580.74199999999996</v>
      </c>
      <c r="R1387">
        <v>343.08800000000002</v>
      </c>
      <c r="S1387">
        <v>71.16</v>
      </c>
      <c r="T1387">
        <v>166.49299999999999</v>
      </c>
      <c r="U1387">
        <v>0</v>
      </c>
      <c r="V1387">
        <v>1025.356</v>
      </c>
      <c r="W1387">
        <v>0</v>
      </c>
      <c r="X1387">
        <v>3.25</v>
      </c>
      <c r="Y1387" s="33">
        <v>6.5384800000000007E-2</v>
      </c>
      <c r="Z1387" s="33">
        <v>0</v>
      </c>
      <c r="AA1387" s="33">
        <v>0.84676929999999995</v>
      </c>
      <c r="AB1387" s="33">
        <v>34.543999999999997</v>
      </c>
      <c r="AC1387" s="33">
        <v>9.4139999999999997</v>
      </c>
      <c r="AD1387" s="33">
        <v>13.585000000000001</v>
      </c>
      <c r="AE1387" s="33">
        <v>5.2729999999999997</v>
      </c>
      <c r="AF1387" s="33">
        <v>4.1040000000000001</v>
      </c>
      <c r="AG1387" s="33">
        <v>-5.032</v>
      </c>
      <c r="AH1387" s="33">
        <v>-4.6120000000000001</v>
      </c>
      <c r="AI1387" s="33">
        <v>-4.8049999999999997</v>
      </c>
      <c r="AJ1387" s="33">
        <v>2094.5259999999998</v>
      </c>
      <c r="AK1387" s="33">
        <v>-0.27900000000000003</v>
      </c>
      <c r="AL1387" s="33">
        <v>1100.0329999999999</v>
      </c>
      <c r="AM1387" s="33">
        <v>-1.956</v>
      </c>
      <c r="AN1387">
        <v>9.0619999999999994</v>
      </c>
      <c r="AO1387">
        <v>1.1779999999999999</v>
      </c>
      <c r="AP1387">
        <v>5</v>
      </c>
      <c r="AQ1387">
        <v>0.59799999999999998</v>
      </c>
      <c r="AR1387">
        <v>3</v>
      </c>
      <c r="AS1387">
        <v>100</v>
      </c>
      <c r="AT1387">
        <v>0</v>
      </c>
      <c r="AU1387">
        <v>0</v>
      </c>
      <c r="AV1387">
        <v>44.046999999999997</v>
      </c>
      <c r="AW1387">
        <v>3</v>
      </c>
      <c r="AX1387">
        <v>0</v>
      </c>
      <c r="AY1387">
        <v>17</v>
      </c>
      <c r="AZ1387">
        <v>4</v>
      </c>
      <c r="BA1387">
        <v>13</v>
      </c>
      <c r="BB1387">
        <v>5</v>
      </c>
      <c r="BC1387">
        <v>23</v>
      </c>
    </row>
    <row r="1388" spans="1:55" x14ac:dyDescent="0.3">
      <c r="A1388" t="str">
        <f>'Smile-IC50-CC50'!A1388</f>
        <v>CHEMBL4088132</v>
      </c>
      <c r="C1388" s="11" t="str">
        <f>'Smile-IC50-CC50'!I1388</f>
        <v>CC(C)=CCC/C(C)=C/COc(cc1)cc(c12)oc(=O)cc2C</v>
      </c>
      <c r="D1388" s="25">
        <f>'Smile-IC50-CC50'!B1388</f>
        <v>3.1240000000000001</v>
      </c>
      <c r="E1388" s="26">
        <f>'Smile-IC50-CC50'!C1388</f>
        <v>8.7469999999999999</v>
      </c>
      <c r="F1388" s="27">
        <f>'Smile-IC50-CC50'!D1388</f>
        <v>2.7999359795134442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6</v>
      </c>
      <c r="M1388">
        <v>1</v>
      </c>
      <c r="N1388">
        <v>0</v>
      </c>
      <c r="O1388">
        <v>312.40800000000002</v>
      </c>
      <c r="P1388">
        <v>4.1289999999999996</v>
      </c>
      <c r="Q1388">
        <v>610.65700000000004</v>
      </c>
      <c r="R1388">
        <v>391.91500000000002</v>
      </c>
      <c r="S1388">
        <v>70.364000000000004</v>
      </c>
      <c r="T1388">
        <v>148.37799999999999</v>
      </c>
      <c r="U1388">
        <v>0</v>
      </c>
      <c r="V1388">
        <v>1084.701</v>
      </c>
      <c r="W1388">
        <v>0</v>
      </c>
      <c r="X1388">
        <v>3.25</v>
      </c>
      <c r="Y1388" s="33">
        <v>1.5718800000000002E-2</v>
      </c>
      <c r="Z1388" s="33">
        <v>0</v>
      </c>
      <c r="AA1388" s="33">
        <v>0.83606659999999999</v>
      </c>
      <c r="AB1388" s="33">
        <v>34.82</v>
      </c>
      <c r="AC1388" s="33">
        <v>9.8260000000000005</v>
      </c>
      <c r="AD1388" s="33">
        <v>12.847</v>
      </c>
      <c r="AE1388" s="33">
        <v>4.5540000000000003</v>
      </c>
      <c r="AF1388" s="33">
        <v>4.476</v>
      </c>
      <c r="AG1388" s="33">
        <v>-5.1109999999999998</v>
      </c>
      <c r="AH1388" s="33">
        <v>-4.7990000000000004</v>
      </c>
      <c r="AI1388" s="33">
        <v>-4.8920000000000003</v>
      </c>
      <c r="AJ1388" s="33">
        <v>2131.2669999999998</v>
      </c>
      <c r="AK1388" s="33">
        <v>-0.46899999999999997</v>
      </c>
      <c r="AL1388" s="33">
        <v>1120.905</v>
      </c>
      <c r="AM1388" s="33">
        <v>-1.718</v>
      </c>
      <c r="AN1388">
        <v>8.1999999999999993</v>
      </c>
      <c r="AO1388">
        <v>1.2529999999999999</v>
      </c>
      <c r="AP1388">
        <v>8</v>
      </c>
      <c r="AQ1388">
        <v>0.64300000000000002</v>
      </c>
      <c r="AR1388">
        <v>3</v>
      </c>
      <c r="AS1388">
        <v>100</v>
      </c>
      <c r="AT1388">
        <v>0</v>
      </c>
      <c r="AU1388">
        <v>0</v>
      </c>
      <c r="AV1388">
        <v>46.948999999999998</v>
      </c>
      <c r="AW1388">
        <v>3</v>
      </c>
      <c r="AX1388">
        <v>0</v>
      </c>
      <c r="AY1388">
        <v>10</v>
      </c>
      <c r="AZ1388">
        <v>0</v>
      </c>
      <c r="BA1388">
        <v>10</v>
      </c>
      <c r="BB1388">
        <v>0</v>
      </c>
      <c r="BC1388">
        <v>23</v>
      </c>
    </row>
    <row r="1389" spans="1:55" x14ac:dyDescent="0.3">
      <c r="A1389" t="str">
        <f>'Smile-IC50-CC50'!A1389</f>
        <v>CHEMBL1406490</v>
      </c>
      <c r="C1389" s="11" t="str">
        <f>'Smile-IC50-CC50'!I1389</f>
        <v>c1ccc(OC)cc1COc(cc2)cc(c23)oc(=O)cc3</v>
      </c>
      <c r="D1389" s="25">
        <f>'Smile-IC50-CC50'!B1389</f>
        <v>330.291</v>
      </c>
      <c r="E1389" s="26">
        <f>'Smile-IC50-CC50'!C1389</f>
        <v>330.291</v>
      </c>
      <c r="F1389" s="27">
        <f>'Smile-IC50-CC50'!D1389</f>
        <v>1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4</v>
      </c>
      <c r="M1389">
        <v>1</v>
      </c>
      <c r="N1389">
        <v>0</v>
      </c>
      <c r="O1389">
        <v>282.29500000000002</v>
      </c>
      <c r="P1389">
        <v>6.9080000000000004</v>
      </c>
      <c r="Q1389">
        <v>491.99299999999999</v>
      </c>
      <c r="R1389">
        <v>125.723</v>
      </c>
      <c r="S1389">
        <v>70.753</v>
      </c>
      <c r="T1389">
        <v>295.51799999999997</v>
      </c>
      <c r="U1389">
        <v>0</v>
      </c>
      <c r="V1389">
        <v>868.87900000000002</v>
      </c>
      <c r="W1389">
        <v>0</v>
      </c>
      <c r="X1389">
        <v>4</v>
      </c>
      <c r="Y1389" s="33">
        <v>5.4919299999999997E-2</v>
      </c>
      <c r="Z1389" s="33">
        <v>0</v>
      </c>
      <c r="AA1389" s="33">
        <v>0.89504660000000003</v>
      </c>
      <c r="AB1389" s="33">
        <v>28.872</v>
      </c>
      <c r="AC1389" s="33">
        <v>9.0359999999999996</v>
      </c>
      <c r="AD1389" s="33">
        <v>12.138</v>
      </c>
      <c r="AE1389" s="33">
        <v>6.452</v>
      </c>
      <c r="AF1389" s="33">
        <v>2.8719999999999999</v>
      </c>
      <c r="AG1389" s="33">
        <v>-2.7949999999999999</v>
      </c>
      <c r="AH1389" s="33">
        <v>-4.1719999999999997</v>
      </c>
      <c r="AI1389" s="33">
        <v>-4.6399999999999997</v>
      </c>
      <c r="AJ1389" s="33">
        <v>2113.2649999999999</v>
      </c>
      <c r="AK1389" s="33">
        <v>-0.26600000000000001</v>
      </c>
      <c r="AL1389" s="33">
        <v>1110.675</v>
      </c>
      <c r="AM1389" s="33">
        <v>-1.3979999999999999</v>
      </c>
      <c r="AN1389">
        <v>9.32</v>
      </c>
      <c r="AO1389">
        <v>1.423</v>
      </c>
      <c r="AP1389">
        <v>3</v>
      </c>
      <c r="AQ1389">
        <v>-9.9000000000000005E-2</v>
      </c>
      <c r="AR1389">
        <v>3</v>
      </c>
      <c r="AS1389">
        <v>100</v>
      </c>
      <c r="AT1389">
        <v>0</v>
      </c>
      <c r="AU1389">
        <v>0</v>
      </c>
      <c r="AV1389">
        <v>56.009</v>
      </c>
      <c r="AW1389">
        <v>4</v>
      </c>
      <c r="AX1389">
        <v>0</v>
      </c>
      <c r="AY1389">
        <v>16</v>
      </c>
      <c r="AZ1389">
        <v>0</v>
      </c>
      <c r="BA1389">
        <v>16</v>
      </c>
      <c r="BB1389">
        <v>0</v>
      </c>
      <c r="BC1389">
        <v>21</v>
      </c>
    </row>
    <row r="1390" spans="1:55" x14ac:dyDescent="0.3">
      <c r="A1390" t="str">
        <f>'Smile-IC50-CC50'!A1390</f>
        <v>CHEMBL4060879</v>
      </c>
      <c r="C1390" s="11" t="str">
        <f>'Smile-IC50-CC50'!I1390</f>
        <v>CC(C)([C@@H]12)[C@H](C1)CC=C2CCOc(cc3)cc(c34)oc(=O)cc4</v>
      </c>
      <c r="D1390" s="25">
        <f>'Smile-IC50-CC50'!B1390</f>
        <v>0.155</v>
      </c>
      <c r="E1390" s="26">
        <f>'Smile-IC50-CC50'!C1390</f>
        <v>3.1040000000000001</v>
      </c>
      <c r="F1390" s="27">
        <f>'Smile-IC50-CC50'!D1390</f>
        <v>20.025806451612905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4</v>
      </c>
      <c r="M1390">
        <v>1</v>
      </c>
      <c r="N1390">
        <v>0</v>
      </c>
      <c r="O1390">
        <v>310.392</v>
      </c>
      <c r="P1390">
        <v>6.585</v>
      </c>
      <c r="Q1390">
        <v>581.79</v>
      </c>
      <c r="R1390">
        <v>311.17599999999999</v>
      </c>
      <c r="S1390">
        <v>70.885999999999996</v>
      </c>
      <c r="T1390">
        <v>199.72800000000001</v>
      </c>
      <c r="U1390">
        <v>0</v>
      </c>
      <c r="V1390">
        <v>1021.0549999999999</v>
      </c>
      <c r="W1390">
        <v>0</v>
      </c>
      <c r="X1390">
        <v>3.25</v>
      </c>
      <c r="Y1390" s="33">
        <v>4.2473799999999999E-2</v>
      </c>
      <c r="Z1390" s="33">
        <v>0</v>
      </c>
      <c r="AA1390" s="33">
        <v>0.84287749999999995</v>
      </c>
      <c r="AB1390" s="33">
        <v>34.048000000000002</v>
      </c>
      <c r="AC1390" s="33">
        <v>9.5950000000000006</v>
      </c>
      <c r="AD1390" s="33">
        <v>13.102</v>
      </c>
      <c r="AE1390" s="33">
        <v>5.2789999999999999</v>
      </c>
      <c r="AF1390" s="33">
        <v>4.117</v>
      </c>
      <c r="AG1390" s="33">
        <v>-4.8890000000000002</v>
      </c>
      <c r="AH1390" s="33">
        <v>-4.6120000000000001</v>
      </c>
      <c r="AI1390" s="33">
        <v>-5.0270000000000001</v>
      </c>
      <c r="AJ1390" s="33">
        <v>2107.1179999999999</v>
      </c>
      <c r="AK1390" s="33">
        <v>-0.34300000000000003</v>
      </c>
      <c r="AL1390" s="33">
        <v>1107.183</v>
      </c>
      <c r="AM1390" s="33">
        <v>-1.738</v>
      </c>
      <c r="AN1390">
        <v>9.3670000000000009</v>
      </c>
      <c r="AO1390">
        <v>1.4179999999999999</v>
      </c>
      <c r="AP1390">
        <v>4</v>
      </c>
      <c r="AQ1390">
        <v>0.54300000000000004</v>
      </c>
      <c r="AR1390">
        <v>3</v>
      </c>
      <c r="AS1390">
        <v>100</v>
      </c>
      <c r="AT1390">
        <v>0</v>
      </c>
      <c r="AU1390">
        <v>0</v>
      </c>
      <c r="AV1390">
        <v>46.783000000000001</v>
      </c>
      <c r="AW1390">
        <v>3</v>
      </c>
      <c r="AX1390">
        <v>0</v>
      </c>
      <c r="AY1390">
        <v>17</v>
      </c>
      <c r="AZ1390">
        <v>4</v>
      </c>
      <c r="BA1390">
        <v>13</v>
      </c>
      <c r="BB1390">
        <v>5</v>
      </c>
      <c r="BC1390">
        <v>23</v>
      </c>
    </row>
    <row r="1391" spans="1:55" x14ac:dyDescent="0.3">
      <c r="A1391" t="str">
        <f>'Smile-IC50-CC50'!A1391</f>
        <v>CHEMBL4090563</v>
      </c>
      <c r="C1391" s="11" t="str">
        <f>'Smile-IC50-CC50'!I1391</f>
        <v>CC(C)([C@@H]12)[C@H](C1)CC=C2COc(cc3)cc(c34)oc(=O)cc4</v>
      </c>
      <c r="D1391" s="25">
        <f>'Smile-IC50-CC50'!B1391</f>
        <v>29.933</v>
      </c>
      <c r="E1391" s="26">
        <f>'Smile-IC50-CC50'!C1391</f>
        <v>91.875</v>
      </c>
      <c r="F1391" s="27">
        <f>'Smile-IC50-CC50'!D1391</f>
        <v>3.0693548925934588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3</v>
      </c>
      <c r="M1391">
        <v>1</v>
      </c>
      <c r="N1391">
        <v>0</v>
      </c>
      <c r="O1391">
        <v>296.36500000000001</v>
      </c>
      <c r="P1391">
        <v>8.73</v>
      </c>
      <c r="Q1391">
        <v>535.99300000000005</v>
      </c>
      <c r="R1391">
        <v>264.685</v>
      </c>
      <c r="S1391">
        <v>71.066999999999993</v>
      </c>
      <c r="T1391">
        <v>200.24100000000001</v>
      </c>
      <c r="U1391">
        <v>0</v>
      </c>
      <c r="V1391">
        <v>950.40300000000002</v>
      </c>
      <c r="W1391">
        <v>0</v>
      </c>
      <c r="X1391">
        <v>3.25</v>
      </c>
      <c r="Y1391" s="33">
        <v>8.0184599999999995E-2</v>
      </c>
      <c r="Z1391" s="33">
        <v>0</v>
      </c>
      <c r="AA1391" s="33">
        <v>0.87218980000000002</v>
      </c>
      <c r="AB1391" s="33">
        <v>31.867000000000001</v>
      </c>
      <c r="AC1391" s="33">
        <v>9.0250000000000004</v>
      </c>
      <c r="AD1391" s="33">
        <v>12.965999999999999</v>
      </c>
      <c r="AE1391" s="33">
        <v>5.3940000000000001</v>
      </c>
      <c r="AF1391" s="33">
        <v>3.6549999999999998</v>
      </c>
      <c r="AG1391" s="33">
        <v>-4.1840000000000002</v>
      </c>
      <c r="AH1391" s="33">
        <v>-4.3140000000000001</v>
      </c>
      <c r="AI1391" s="33">
        <v>-4.5549999999999997</v>
      </c>
      <c r="AJ1391" s="33">
        <v>2098.7869999999998</v>
      </c>
      <c r="AK1391" s="33">
        <v>-0.24</v>
      </c>
      <c r="AL1391" s="33">
        <v>1102.452</v>
      </c>
      <c r="AM1391" s="33">
        <v>-1.8360000000000001</v>
      </c>
      <c r="AN1391">
        <v>9.3260000000000005</v>
      </c>
      <c r="AO1391">
        <v>1.2689999999999999</v>
      </c>
      <c r="AP1391">
        <v>4</v>
      </c>
      <c r="AQ1391">
        <v>0.38</v>
      </c>
      <c r="AR1391">
        <v>3</v>
      </c>
      <c r="AS1391">
        <v>100</v>
      </c>
      <c r="AT1391">
        <v>0</v>
      </c>
      <c r="AU1391">
        <v>0</v>
      </c>
      <c r="AV1391">
        <v>46.543999999999997</v>
      </c>
      <c r="AW1391">
        <v>3</v>
      </c>
      <c r="AX1391">
        <v>0</v>
      </c>
      <c r="AY1391">
        <v>17</v>
      </c>
      <c r="AZ1391">
        <v>4</v>
      </c>
      <c r="BA1391">
        <v>13</v>
      </c>
      <c r="BB1391">
        <v>5</v>
      </c>
      <c r="BC1391">
        <v>22</v>
      </c>
    </row>
    <row r="1392" spans="1:55" x14ac:dyDescent="0.3">
      <c r="A1392" t="str">
        <f>'Smile-IC50-CC50'!A1392</f>
        <v>CHEMBL4069547</v>
      </c>
      <c r="C1392" s="11" t="str">
        <f>'Smile-IC50-CC50'!I1392</f>
        <v>CC(C)([C@H]12)[C@@H](C1)CC=C2COc(cc3)cc(c34)oc(=O)cc4</v>
      </c>
      <c r="D1392" s="25">
        <f>'Smile-IC50-CC50'!B1392</f>
        <v>2.964</v>
      </c>
      <c r="E1392" s="26">
        <f>'Smile-IC50-CC50'!C1392</f>
        <v>2.0750000000000002</v>
      </c>
      <c r="F1392" s="27">
        <f>'Smile-IC50-CC50'!D1392</f>
        <v>0.70006747638326594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3</v>
      </c>
      <c r="M1392">
        <v>1</v>
      </c>
      <c r="N1392">
        <v>0</v>
      </c>
      <c r="O1392">
        <v>296.36500000000001</v>
      </c>
      <c r="P1392">
        <v>8.0939999999999994</v>
      </c>
      <c r="Q1392">
        <v>561.86199999999997</v>
      </c>
      <c r="R1392">
        <v>269.55399999999997</v>
      </c>
      <c r="S1392">
        <v>70.576999999999998</v>
      </c>
      <c r="T1392">
        <v>221.73</v>
      </c>
      <c r="U1392">
        <v>0</v>
      </c>
      <c r="V1392">
        <v>976.548</v>
      </c>
      <c r="W1392">
        <v>0</v>
      </c>
      <c r="X1392">
        <v>3.25</v>
      </c>
      <c r="Y1392" s="33">
        <v>6.7089999999999997E-2</v>
      </c>
      <c r="Z1392" s="33">
        <v>0</v>
      </c>
      <c r="AA1392" s="33">
        <v>0.84722260000000005</v>
      </c>
      <c r="AB1392" s="33">
        <v>33.119</v>
      </c>
      <c r="AC1392" s="33">
        <v>9.3290000000000006</v>
      </c>
      <c r="AD1392" s="33">
        <v>13.185</v>
      </c>
      <c r="AE1392" s="33">
        <v>5.5990000000000002</v>
      </c>
      <c r="AF1392" s="33">
        <v>3.855</v>
      </c>
      <c r="AG1392" s="33">
        <v>-4.6740000000000004</v>
      </c>
      <c r="AH1392" s="33">
        <v>-4.3140000000000001</v>
      </c>
      <c r="AI1392" s="33">
        <v>-5.0620000000000003</v>
      </c>
      <c r="AJ1392" s="33">
        <v>2121.366</v>
      </c>
      <c r="AK1392" s="33">
        <v>-0.27300000000000002</v>
      </c>
      <c r="AL1392" s="33">
        <v>1115.277</v>
      </c>
      <c r="AM1392" s="33">
        <v>-1.7509999999999999</v>
      </c>
      <c r="AN1392">
        <v>9.3819999999999997</v>
      </c>
      <c r="AO1392">
        <v>1.4139999999999999</v>
      </c>
      <c r="AP1392">
        <v>4</v>
      </c>
      <c r="AQ1392">
        <v>0.45600000000000002</v>
      </c>
      <c r="AR1392">
        <v>3</v>
      </c>
      <c r="AS1392">
        <v>100</v>
      </c>
      <c r="AT1392">
        <v>0</v>
      </c>
      <c r="AU1392">
        <v>0</v>
      </c>
      <c r="AV1392">
        <v>44.598999999999997</v>
      </c>
      <c r="AW1392">
        <v>3</v>
      </c>
      <c r="AX1392">
        <v>0</v>
      </c>
      <c r="AY1392">
        <v>17</v>
      </c>
      <c r="AZ1392">
        <v>4</v>
      </c>
      <c r="BA1392">
        <v>13</v>
      </c>
      <c r="BB1392">
        <v>5</v>
      </c>
      <c r="BC1392">
        <v>22</v>
      </c>
    </row>
    <row r="1393" spans="1:55" x14ac:dyDescent="0.3">
      <c r="A1393" t="str">
        <f>'Smile-IC50-CC50'!A1393</f>
        <v>CHEMBL307341</v>
      </c>
      <c r="C1393" s="11" t="str">
        <f>'Smile-IC50-CC50'!I1393</f>
        <v>CC(C)=CCC/C(C)=C/COc(cc1)cc(c12)oc(=O)cc2</v>
      </c>
      <c r="D1393" s="25">
        <f>'Smile-IC50-CC50'!B1393</f>
        <v>2.089</v>
      </c>
      <c r="E1393" s="26">
        <f>'Smile-IC50-CC50'!C1393</f>
        <v>2.089</v>
      </c>
      <c r="F1393" s="27">
        <f>'Smile-IC50-CC50'!D1393</f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6</v>
      </c>
      <c r="M1393">
        <v>1</v>
      </c>
      <c r="N1393">
        <v>0</v>
      </c>
      <c r="O1393">
        <v>298.38099999999997</v>
      </c>
      <c r="P1393">
        <v>9.141</v>
      </c>
      <c r="Q1393">
        <v>606.44799999999998</v>
      </c>
      <c r="R1393">
        <v>317.262</v>
      </c>
      <c r="S1393">
        <v>70.043000000000006</v>
      </c>
      <c r="T1393">
        <v>219.142</v>
      </c>
      <c r="U1393">
        <v>0</v>
      </c>
      <c r="V1393">
        <v>1048.867</v>
      </c>
      <c r="W1393">
        <v>0</v>
      </c>
      <c r="X1393">
        <v>3.25</v>
      </c>
      <c r="Y1393" s="33">
        <v>7.9668000000000003E-2</v>
      </c>
      <c r="Z1393" s="33">
        <v>0</v>
      </c>
      <c r="AA1393" s="33">
        <v>0.82322519999999999</v>
      </c>
      <c r="AB1393" s="33">
        <v>34.061999999999998</v>
      </c>
      <c r="AC1393" s="33">
        <v>9.9580000000000002</v>
      </c>
      <c r="AD1393" s="33">
        <v>13.515000000000001</v>
      </c>
      <c r="AE1393" s="33">
        <v>5.0229999999999997</v>
      </c>
      <c r="AF1393" s="33">
        <v>4.327</v>
      </c>
      <c r="AG1393" s="33">
        <v>-5.0309999999999997</v>
      </c>
      <c r="AH1393" s="33">
        <v>-4.5010000000000003</v>
      </c>
      <c r="AI1393" s="33">
        <v>-5.4370000000000003</v>
      </c>
      <c r="AJ1393" s="33">
        <v>2146.2600000000002</v>
      </c>
      <c r="AK1393" s="33">
        <v>-0.48699999999999999</v>
      </c>
      <c r="AL1393" s="33">
        <v>1129.43</v>
      </c>
      <c r="AM1393" s="33">
        <v>-1.462</v>
      </c>
      <c r="AN1393">
        <v>9.17</v>
      </c>
      <c r="AO1393">
        <v>1.254</v>
      </c>
      <c r="AP1393">
        <v>7</v>
      </c>
      <c r="AQ1393">
        <v>0.53900000000000003</v>
      </c>
      <c r="AR1393">
        <v>3</v>
      </c>
      <c r="AS1393">
        <v>100</v>
      </c>
      <c r="AT1393">
        <v>0</v>
      </c>
      <c r="AU1393">
        <v>0</v>
      </c>
      <c r="AV1393">
        <v>47.607999999999997</v>
      </c>
      <c r="AW1393">
        <v>3</v>
      </c>
      <c r="AX1393">
        <v>0</v>
      </c>
      <c r="AY1393">
        <v>10</v>
      </c>
      <c r="AZ1393">
        <v>0</v>
      </c>
      <c r="BA1393">
        <v>10</v>
      </c>
      <c r="BB1393">
        <v>0</v>
      </c>
      <c r="BC1393">
        <v>22</v>
      </c>
    </row>
    <row r="1394" spans="1:55" x14ac:dyDescent="0.3">
      <c r="A1394" t="str">
        <f>'Smile-IC50-CC50'!A1394</f>
        <v>CHEMBL1643</v>
      </c>
      <c r="C1394" s="11" t="str">
        <f>'Smile-IC50-CC50'!I1394</f>
        <v>NC(=O)c1ncn(n1)[C@H](O2)[C@H](O)[C@H](O)[C@H]2CO</v>
      </c>
      <c r="D1394" s="25">
        <f>'Smile-IC50-CC50'!B1394</f>
        <v>3.1259999999999999</v>
      </c>
      <c r="E1394" s="26">
        <f>'Smile-IC50-CC50'!C1394</f>
        <v>61.052999999999997</v>
      </c>
      <c r="F1394" s="27">
        <f>'Smile-IC50-CC50'!D1394</f>
        <v>19.530710172744723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v>5</v>
      </c>
      <c r="M1394">
        <v>0</v>
      </c>
      <c r="N1394">
        <v>-2</v>
      </c>
      <c r="O1394">
        <v>244.20699999999999</v>
      </c>
      <c r="P1394">
        <v>5.5140000000000002</v>
      </c>
      <c r="Q1394">
        <v>443.65699999999998</v>
      </c>
      <c r="R1394">
        <v>105.678</v>
      </c>
      <c r="S1394">
        <v>301.32400000000001</v>
      </c>
      <c r="T1394">
        <v>36.655999999999999</v>
      </c>
      <c r="U1394">
        <v>0</v>
      </c>
      <c r="V1394">
        <v>732.25400000000002</v>
      </c>
      <c r="W1394">
        <v>5</v>
      </c>
      <c r="X1394">
        <v>12.3</v>
      </c>
      <c r="Y1394" s="33">
        <v>4.1523299999999999E-2</v>
      </c>
      <c r="Z1394" s="33">
        <v>6.1992999999999999E-2</v>
      </c>
      <c r="AA1394" s="33">
        <v>0.88557450000000004</v>
      </c>
      <c r="AB1394" s="33">
        <v>20.29</v>
      </c>
      <c r="AC1394" s="33">
        <v>8.5540000000000003</v>
      </c>
      <c r="AD1394" s="33">
        <v>21.335999999999999</v>
      </c>
      <c r="AE1394" s="33">
        <v>21.420999999999999</v>
      </c>
      <c r="AF1394" s="33">
        <v>-2.71</v>
      </c>
      <c r="AG1394" s="33">
        <v>-1.5589999999999999</v>
      </c>
      <c r="AH1394" s="33">
        <v>-0.628</v>
      </c>
      <c r="AI1394" s="33">
        <v>-3.5579999999999998</v>
      </c>
      <c r="AJ1394" s="33">
        <v>13.755000000000001</v>
      </c>
      <c r="AK1394" s="33">
        <v>-2.2989999999999999</v>
      </c>
      <c r="AL1394" s="33">
        <v>4.8109999999999999</v>
      </c>
      <c r="AM1394" s="33">
        <v>-6.4640000000000004</v>
      </c>
      <c r="AN1394">
        <v>9.3339999999999996</v>
      </c>
      <c r="AO1394">
        <v>0.65800000000000003</v>
      </c>
      <c r="AP1394">
        <v>5</v>
      </c>
      <c r="AQ1394">
        <v>-0.99299999999999999</v>
      </c>
      <c r="AR1394">
        <v>2</v>
      </c>
      <c r="AS1394">
        <v>31.454999999999998</v>
      </c>
      <c r="AT1394">
        <v>0</v>
      </c>
      <c r="AU1394">
        <v>0</v>
      </c>
      <c r="AV1394">
        <v>159.24700000000001</v>
      </c>
      <c r="AW1394">
        <v>9</v>
      </c>
      <c r="AX1394">
        <v>0</v>
      </c>
      <c r="AY1394">
        <v>10</v>
      </c>
      <c r="AZ1394">
        <v>0</v>
      </c>
      <c r="BA1394">
        <v>10</v>
      </c>
      <c r="BB1394">
        <v>4</v>
      </c>
      <c r="BC1394">
        <v>17</v>
      </c>
    </row>
    <row r="1395" spans="1:55" x14ac:dyDescent="0.3">
      <c r="A1395" t="str">
        <f>'Smile-IC50-CC50'!A1395</f>
        <v>CHEMBL1229</v>
      </c>
      <c r="C1395" s="11" t="str">
        <f>'Smile-IC50-CC50'!I1395</f>
        <v>CC(=O)N[C@H]([C@H](C1)N)[C@H](OC(CC)CC)C=C1C(=O)OCC</v>
      </c>
      <c r="D1395" s="25">
        <f>'Smile-IC50-CC50'!B1395</f>
        <v>5.0000000000000001E-3</v>
      </c>
      <c r="E1395" s="26">
        <f>'Smile-IC50-CC50'!C1395</f>
        <v>78.102999999999994</v>
      </c>
      <c r="F1395" s="27">
        <f>'Smile-IC50-CC50'!D1395</f>
        <v>15620.599999999999</v>
      </c>
      <c r="G1395">
        <v>0</v>
      </c>
      <c r="H1395">
        <v>1</v>
      </c>
      <c r="I1395">
        <v>0</v>
      </c>
      <c r="J1395">
        <v>0</v>
      </c>
      <c r="K1395">
        <v>1</v>
      </c>
      <c r="L1395">
        <v>8</v>
      </c>
      <c r="M1395">
        <v>1</v>
      </c>
      <c r="N1395">
        <v>0</v>
      </c>
      <c r="O1395">
        <v>312.40800000000002</v>
      </c>
      <c r="P1395">
        <v>5.6689999999999996</v>
      </c>
      <c r="Q1395">
        <v>620.56700000000001</v>
      </c>
      <c r="R1395">
        <v>498.726</v>
      </c>
      <c r="S1395">
        <v>112.185</v>
      </c>
      <c r="T1395">
        <v>9.6560000000000006</v>
      </c>
      <c r="U1395">
        <v>0</v>
      </c>
      <c r="V1395">
        <v>1086.105</v>
      </c>
      <c r="W1395">
        <v>3</v>
      </c>
      <c r="X1395">
        <v>7.2</v>
      </c>
      <c r="Y1395" s="33">
        <v>2.9588199999999999E-2</v>
      </c>
      <c r="Z1395" s="33">
        <v>2.00958E-2</v>
      </c>
      <c r="AA1395" s="33">
        <v>0.82342519999999997</v>
      </c>
      <c r="AB1395" s="33">
        <v>32.267000000000003</v>
      </c>
      <c r="AC1395" s="33">
        <v>9.8219999999999992</v>
      </c>
      <c r="AD1395" s="33">
        <v>18.507000000000001</v>
      </c>
      <c r="AE1395" s="33">
        <v>13.893000000000001</v>
      </c>
      <c r="AF1395" s="33">
        <v>0.94799999999999995</v>
      </c>
      <c r="AG1395" s="33">
        <v>-1.536</v>
      </c>
      <c r="AH1395" s="33">
        <v>-1.141</v>
      </c>
      <c r="AI1395" s="33">
        <v>-3.7869999999999999</v>
      </c>
      <c r="AJ1395" s="33">
        <v>125.837</v>
      </c>
      <c r="AK1395" s="33">
        <v>-0.623</v>
      </c>
      <c r="AL1395" s="33">
        <v>103.015</v>
      </c>
      <c r="AM1395" s="33">
        <v>-4.8479999999999999</v>
      </c>
      <c r="AN1395">
        <v>9.1270000000000007</v>
      </c>
      <c r="AO1395">
        <v>-0.13</v>
      </c>
      <c r="AP1395">
        <v>3</v>
      </c>
      <c r="AQ1395">
        <v>-0.499</v>
      </c>
      <c r="AR1395">
        <v>3</v>
      </c>
      <c r="AS1395">
        <v>70.081000000000003</v>
      </c>
      <c r="AT1395">
        <v>0</v>
      </c>
      <c r="AU1395">
        <v>28.786000000000001</v>
      </c>
      <c r="AV1395">
        <v>97.819000000000003</v>
      </c>
      <c r="AW1395">
        <v>6</v>
      </c>
      <c r="AX1395">
        <v>0</v>
      </c>
      <c r="AY1395">
        <v>6</v>
      </c>
      <c r="AZ1395">
        <v>0</v>
      </c>
      <c r="BA1395">
        <v>6</v>
      </c>
      <c r="BB1395">
        <v>4</v>
      </c>
      <c r="BC1395">
        <v>22</v>
      </c>
    </row>
    <row r="1396" spans="1:55" x14ac:dyDescent="0.3">
      <c r="A1396" t="str">
        <f>'Smile-IC50-CC50'!A1396</f>
        <v>CHEMBL3793346</v>
      </c>
      <c r="C1396" s="11" t="str">
        <f>'Smile-IC50-CC50'!I1396</f>
        <v>c1ccccc1-c(c2C#N)cc(nc2SC)-c3ccccc3</v>
      </c>
      <c r="D1396" s="25">
        <f>'Smile-IC50-CC50'!B1396</f>
        <v>15.12</v>
      </c>
      <c r="E1396" s="26">
        <f>'Smile-IC50-CC50'!C1396</f>
        <v>37.799999999999997</v>
      </c>
      <c r="F1396" s="27">
        <f>'Smile-IC50-CC50'!D1396</f>
        <v>2.5</v>
      </c>
      <c r="G1396">
        <v>2</v>
      </c>
      <c r="H1396">
        <v>0</v>
      </c>
      <c r="I1396">
        <v>0</v>
      </c>
      <c r="J1396">
        <v>0</v>
      </c>
      <c r="K1396">
        <v>0</v>
      </c>
      <c r="L1396">
        <v>4</v>
      </c>
      <c r="M1396">
        <v>0</v>
      </c>
      <c r="N1396">
        <v>0</v>
      </c>
      <c r="O1396">
        <v>302.39299999999997</v>
      </c>
      <c r="P1396">
        <v>5.641</v>
      </c>
      <c r="Q1396">
        <v>591.14700000000005</v>
      </c>
      <c r="R1396">
        <v>93.766000000000005</v>
      </c>
      <c r="S1396">
        <v>68.27</v>
      </c>
      <c r="T1396">
        <v>400.66399999999999</v>
      </c>
      <c r="U1396">
        <v>28.448</v>
      </c>
      <c r="V1396">
        <v>1015.053</v>
      </c>
      <c r="W1396">
        <v>0</v>
      </c>
      <c r="X1396">
        <v>2.5</v>
      </c>
      <c r="Y1396" s="33">
        <v>3.1349399999999999E-2</v>
      </c>
      <c r="Z1396" s="33">
        <v>0</v>
      </c>
      <c r="AA1396" s="33">
        <v>0.82628199999999996</v>
      </c>
      <c r="AB1396" s="33">
        <v>35.725999999999999</v>
      </c>
      <c r="AC1396" s="33">
        <v>11.099</v>
      </c>
      <c r="AD1396" s="33">
        <v>13.526999999999999</v>
      </c>
      <c r="AE1396" s="33">
        <v>5.9219999999999997</v>
      </c>
      <c r="AF1396" s="33">
        <v>4.8049999999999997</v>
      </c>
      <c r="AG1396" s="33">
        <v>-6.5830000000000002</v>
      </c>
      <c r="AH1396" s="33">
        <v>-6.4139999999999997</v>
      </c>
      <c r="AI1396" s="33">
        <v>-6.2539999999999996</v>
      </c>
      <c r="AJ1396" s="33">
        <v>2230.9969999999998</v>
      </c>
      <c r="AK1396" s="33">
        <v>-0.27400000000000002</v>
      </c>
      <c r="AL1396" s="33">
        <v>1686.0609999999999</v>
      </c>
      <c r="AM1396" s="33">
        <v>-0.98199999999999998</v>
      </c>
      <c r="AN1396">
        <v>9.2309999999999999</v>
      </c>
      <c r="AO1396">
        <v>1.1819999999999999</v>
      </c>
      <c r="AP1396">
        <v>0</v>
      </c>
      <c r="AQ1396">
        <v>0.72599999999999998</v>
      </c>
      <c r="AR1396">
        <v>1</v>
      </c>
      <c r="AS1396">
        <v>100</v>
      </c>
      <c r="AT1396">
        <v>0</v>
      </c>
      <c r="AU1396">
        <v>0</v>
      </c>
      <c r="AV1396">
        <v>36.680999999999997</v>
      </c>
      <c r="AW1396">
        <v>2</v>
      </c>
      <c r="AX1396">
        <v>0</v>
      </c>
      <c r="AY1396">
        <v>18</v>
      </c>
      <c r="AZ1396">
        <v>0</v>
      </c>
      <c r="BA1396">
        <v>18</v>
      </c>
      <c r="BB1396">
        <v>0</v>
      </c>
      <c r="BC1396">
        <v>22</v>
      </c>
    </row>
    <row r="1397" spans="1:55" x14ac:dyDescent="0.3">
      <c r="A1397" t="str">
        <f>'Smile-IC50-CC50'!A1397</f>
        <v>CHEMBL3792991</v>
      </c>
      <c r="C1397" s="11" t="str">
        <f>'Smile-IC50-CC50'!I1397</f>
        <v>c1ccccc1-c(c2C#N)cc(-c3ccccc3)nc2SCCCC(=O)Nc(cc4C)ccc4</v>
      </c>
      <c r="D1397" s="25">
        <f>'Smile-IC50-CC50'!B1397</f>
        <v>3.802</v>
      </c>
      <c r="E1397" s="26">
        <f>'Smile-IC50-CC50'!C1397</f>
        <v>19.239999999999998</v>
      </c>
      <c r="F1397" s="27">
        <f>'Smile-IC50-CC50'!D1397</f>
        <v>5.0604944765912672</v>
      </c>
      <c r="G1397">
        <v>3</v>
      </c>
      <c r="H1397">
        <v>0</v>
      </c>
      <c r="I1397">
        <v>0</v>
      </c>
      <c r="J1397">
        <v>0</v>
      </c>
      <c r="K1397">
        <v>0</v>
      </c>
      <c r="L1397">
        <v>9</v>
      </c>
      <c r="M1397">
        <v>0</v>
      </c>
      <c r="N1397">
        <v>-1</v>
      </c>
      <c r="O1397">
        <v>463.596</v>
      </c>
      <c r="P1397">
        <v>6.2160000000000002</v>
      </c>
      <c r="Q1397">
        <v>818.798</v>
      </c>
      <c r="R1397">
        <v>157.886</v>
      </c>
      <c r="S1397">
        <v>96.147999999999996</v>
      </c>
      <c r="T1397">
        <v>541.33100000000002</v>
      </c>
      <c r="U1397">
        <v>23.433</v>
      </c>
      <c r="V1397">
        <v>1491.502</v>
      </c>
      <c r="W1397">
        <v>1</v>
      </c>
      <c r="X1397">
        <v>5</v>
      </c>
      <c r="Y1397" s="33">
        <v>2.59063E-2</v>
      </c>
      <c r="Z1397" s="33">
        <v>6.1064999999999999E-3</v>
      </c>
      <c r="AA1397" s="33">
        <v>0.77102899999999996</v>
      </c>
      <c r="AB1397" s="33">
        <v>52.927</v>
      </c>
      <c r="AC1397" s="33">
        <v>17.152999999999999</v>
      </c>
      <c r="AD1397" s="33">
        <v>22.35</v>
      </c>
      <c r="AE1397" s="33">
        <v>10.438000000000001</v>
      </c>
      <c r="AF1397" s="33">
        <v>6.62</v>
      </c>
      <c r="AG1397" s="33">
        <v>-8.9610000000000003</v>
      </c>
      <c r="AH1397" s="33">
        <v>-9.0960000000000001</v>
      </c>
      <c r="AI1397" s="33">
        <v>-7.819</v>
      </c>
      <c r="AJ1397" s="33">
        <v>1213.748</v>
      </c>
      <c r="AK1397" s="33">
        <v>-1</v>
      </c>
      <c r="AL1397" s="33">
        <v>819.68499999999995</v>
      </c>
      <c r="AM1397" s="33">
        <v>-0.52</v>
      </c>
      <c r="AN1397">
        <v>9.15</v>
      </c>
      <c r="AO1397">
        <v>1.125</v>
      </c>
      <c r="AP1397">
        <v>3</v>
      </c>
      <c r="AQ1397">
        <v>1.3080000000000001</v>
      </c>
      <c r="AR1397">
        <v>1</v>
      </c>
      <c r="AS1397">
        <v>100</v>
      </c>
      <c r="AT1397">
        <v>0</v>
      </c>
      <c r="AU1397">
        <v>0</v>
      </c>
      <c r="AV1397">
        <v>67.796000000000006</v>
      </c>
      <c r="AW1397">
        <v>4</v>
      </c>
      <c r="AX1397">
        <v>1</v>
      </c>
      <c r="AY1397">
        <v>24</v>
      </c>
      <c r="AZ1397">
        <v>0</v>
      </c>
      <c r="BA1397">
        <v>24</v>
      </c>
      <c r="BB1397">
        <v>0</v>
      </c>
      <c r="BC1397">
        <v>34</v>
      </c>
    </row>
    <row r="1398" spans="1:55" x14ac:dyDescent="0.3">
      <c r="A1398" t="str">
        <f>'Smile-IC50-CC50'!A1398</f>
        <v>CHEMBL3794124</v>
      </c>
      <c r="C1398" s="11" t="str">
        <f>'Smile-IC50-CC50'!I1398</f>
        <v>c1ccccc1-c(c2C#N)cc(-c3ccccc3)nc2SCCC(=O)Nc(cc4C)ccc4</v>
      </c>
      <c r="D1398" s="25">
        <f>'Smile-IC50-CC50'!B1398</f>
        <v>4.4960000000000004</v>
      </c>
      <c r="E1398" s="26">
        <f>'Smile-IC50-CC50'!C1398</f>
        <v>6.2489999999999997</v>
      </c>
      <c r="F1398" s="27">
        <f>'Smile-IC50-CC50'!D1398</f>
        <v>1.3899021352313166</v>
      </c>
      <c r="G1398">
        <v>2</v>
      </c>
      <c r="H1398">
        <v>0</v>
      </c>
      <c r="I1398">
        <v>0</v>
      </c>
      <c r="J1398">
        <v>0</v>
      </c>
      <c r="K1398">
        <v>0</v>
      </c>
      <c r="L1398">
        <v>8</v>
      </c>
      <c r="M1398">
        <v>0</v>
      </c>
      <c r="N1398">
        <v>-1</v>
      </c>
      <c r="O1398">
        <v>449.56900000000002</v>
      </c>
      <c r="P1398">
        <v>8.6769999999999996</v>
      </c>
      <c r="Q1398">
        <v>821.53399999999999</v>
      </c>
      <c r="R1398">
        <v>156.399</v>
      </c>
      <c r="S1398">
        <v>97.244</v>
      </c>
      <c r="T1398">
        <v>539.17200000000003</v>
      </c>
      <c r="U1398">
        <v>28.718</v>
      </c>
      <c r="V1398">
        <v>1457.6189999999999</v>
      </c>
      <c r="W1398">
        <v>1</v>
      </c>
      <c r="X1398">
        <v>5</v>
      </c>
      <c r="Y1398" s="33">
        <v>5.1651700000000002E-2</v>
      </c>
      <c r="Z1398" s="33">
        <v>6.0861999999999999E-3</v>
      </c>
      <c r="AA1398" s="33">
        <v>0.75677910000000004</v>
      </c>
      <c r="AB1398" s="33">
        <v>52.192</v>
      </c>
      <c r="AC1398" s="33">
        <v>16.966000000000001</v>
      </c>
      <c r="AD1398" s="33">
        <v>22.420999999999999</v>
      </c>
      <c r="AE1398" s="33">
        <v>10.66</v>
      </c>
      <c r="AF1398" s="33">
        <v>6.4080000000000004</v>
      </c>
      <c r="AG1398" s="33">
        <v>-9.1969999999999992</v>
      </c>
      <c r="AH1398" s="33">
        <v>-8.8059999999999992</v>
      </c>
      <c r="AI1398" s="33">
        <v>-8.0389999999999997</v>
      </c>
      <c r="AJ1398" s="33">
        <v>1185.048</v>
      </c>
      <c r="AK1398" s="33">
        <v>-0.98</v>
      </c>
      <c r="AL1398" s="33">
        <v>853.82</v>
      </c>
      <c r="AM1398" s="33">
        <v>-0.64400000000000002</v>
      </c>
      <c r="AN1398">
        <v>9.0890000000000004</v>
      </c>
      <c r="AO1398">
        <v>1.1339999999999999</v>
      </c>
      <c r="AP1398">
        <v>3</v>
      </c>
      <c r="AQ1398">
        <v>1.2509999999999999</v>
      </c>
      <c r="AR1398">
        <v>1</v>
      </c>
      <c r="AS1398">
        <v>100</v>
      </c>
      <c r="AT1398">
        <v>0</v>
      </c>
      <c r="AU1398">
        <v>0</v>
      </c>
      <c r="AV1398">
        <v>72.167000000000002</v>
      </c>
      <c r="AW1398">
        <v>4</v>
      </c>
      <c r="AX1398">
        <v>1</v>
      </c>
      <c r="AY1398">
        <v>24</v>
      </c>
      <c r="AZ1398">
        <v>0</v>
      </c>
      <c r="BA1398">
        <v>24</v>
      </c>
      <c r="BB1398">
        <v>0</v>
      </c>
      <c r="BC1398">
        <v>33</v>
      </c>
    </row>
    <row r="1399" spans="1:55" x14ac:dyDescent="0.3">
      <c r="A1399" t="str">
        <f>'Smile-IC50-CC50'!A1399</f>
        <v>CHEMBL3794520</v>
      </c>
      <c r="C1399" s="11" t="str">
        <f>'Smile-IC50-CC50'!I1399</f>
        <v>c1ccccc1-c(c2C#N)cc(-c3ccccc3)nc2\C=C\C(=O)Nc(cc4C)ccc4</v>
      </c>
      <c r="D1399" s="25">
        <f>'Smile-IC50-CC50'!B1399</f>
        <v>29.376000000000001</v>
      </c>
      <c r="E1399" s="26">
        <f>'Smile-IC50-CC50'!C1399</f>
        <v>103.875</v>
      </c>
      <c r="F1399" s="27">
        <f>'Smile-IC50-CC50'!D1399</f>
        <v>3.5360498366013071</v>
      </c>
      <c r="G1399">
        <v>2</v>
      </c>
      <c r="H1399">
        <v>0</v>
      </c>
      <c r="I1399">
        <v>0</v>
      </c>
      <c r="J1399">
        <v>0</v>
      </c>
      <c r="K1399">
        <v>0</v>
      </c>
      <c r="L1399">
        <v>7</v>
      </c>
      <c r="M1399">
        <v>1</v>
      </c>
      <c r="N1399">
        <v>-2</v>
      </c>
      <c r="O1399">
        <v>415.49299999999999</v>
      </c>
      <c r="P1399">
        <v>7.37</v>
      </c>
      <c r="Q1399">
        <v>769.90800000000002</v>
      </c>
      <c r="R1399">
        <v>108.193</v>
      </c>
      <c r="S1399">
        <v>103.52500000000001</v>
      </c>
      <c r="T1399">
        <v>558.19000000000005</v>
      </c>
      <c r="U1399">
        <v>0</v>
      </c>
      <c r="V1399">
        <v>1376.6089999999999</v>
      </c>
      <c r="W1399">
        <v>1</v>
      </c>
      <c r="X1399">
        <v>5</v>
      </c>
      <c r="Y1399" s="33">
        <v>3.9458899999999998E-2</v>
      </c>
      <c r="Z1399" s="33">
        <v>6.4942999999999997E-3</v>
      </c>
      <c r="AA1399" s="33">
        <v>0.77732060000000003</v>
      </c>
      <c r="AB1399" s="33">
        <v>49.774000000000001</v>
      </c>
      <c r="AC1399" s="33">
        <v>16.042999999999999</v>
      </c>
      <c r="AD1399" s="33">
        <v>21.440999999999999</v>
      </c>
      <c r="AE1399" s="33">
        <v>10.919</v>
      </c>
      <c r="AF1399" s="33">
        <v>5.766</v>
      </c>
      <c r="AG1399" s="33">
        <v>-8.2970000000000006</v>
      </c>
      <c r="AH1399" s="33">
        <v>-8.1050000000000004</v>
      </c>
      <c r="AI1399" s="33">
        <v>-7.7969999999999997</v>
      </c>
      <c r="AJ1399" s="33">
        <v>1033.1659999999999</v>
      </c>
      <c r="AK1399" s="33">
        <v>-1.0009999999999999</v>
      </c>
      <c r="AL1399" s="33">
        <v>512.46699999999998</v>
      </c>
      <c r="AM1399" s="33">
        <v>-0.78900000000000003</v>
      </c>
      <c r="AN1399">
        <v>9.2420000000000009</v>
      </c>
      <c r="AO1399">
        <v>1.1879999999999999</v>
      </c>
      <c r="AP1399">
        <v>2</v>
      </c>
      <c r="AQ1399">
        <v>1.0760000000000001</v>
      </c>
      <c r="AR1399">
        <v>1</v>
      </c>
      <c r="AS1399">
        <v>100</v>
      </c>
      <c r="AT1399">
        <v>0</v>
      </c>
      <c r="AU1399">
        <v>0</v>
      </c>
      <c r="AV1399">
        <v>75.186000000000007</v>
      </c>
      <c r="AW1399">
        <v>4</v>
      </c>
      <c r="AX1399">
        <v>1</v>
      </c>
      <c r="AY1399">
        <v>24</v>
      </c>
      <c r="AZ1399">
        <v>0</v>
      </c>
      <c r="BA1399">
        <v>24</v>
      </c>
      <c r="BB1399">
        <v>0</v>
      </c>
      <c r="BC1399">
        <v>32</v>
      </c>
    </row>
    <row r="1400" spans="1:55" x14ac:dyDescent="0.3">
      <c r="A1400" t="str">
        <f>'Smile-IC50-CC50'!A1400</f>
        <v>CHEMBL3794048</v>
      </c>
      <c r="C1400" s="11" t="str">
        <f>'Smile-IC50-CC50'!I1400</f>
        <v>c1ccccc1-c(c2C#N)cc(-c3ccccc3)nc2CCC(=O)Nc(cc4C)ccc4</v>
      </c>
      <c r="D1400" s="25">
        <f>'Smile-IC50-CC50'!B1400</f>
        <v>41.750999999999998</v>
      </c>
      <c r="E1400" s="26">
        <f>'Smile-IC50-CC50'!C1400</f>
        <v>104.378</v>
      </c>
      <c r="F1400" s="27">
        <f>'Smile-IC50-CC50'!D1400</f>
        <v>2.5000119757610597</v>
      </c>
      <c r="G1400">
        <v>2</v>
      </c>
      <c r="H1400">
        <v>0</v>
      </c>
      <c r="I1400">
        <v>0</v>
      </c>
      <c r="J1400">
        <v>0</v>
      </c>
      <c r="K1400">
        <v>0</v>
      </c>
      <c r="L1400">
        <v>7</v>
      </c>
      <c r="M1400">
        <v>0</v>
      </c>
      <c r="N1400">
        <v>-1</v>
      </c>
      <c r="O1400">
        <v>417.50900000000001</v>
      </c>
      <c r="P1400">
        <v>5.3789999999999996</v>
      </c>
      <c r="Q1400">
        <v>749.15800000000002</v>
      </c>
      <c r="R1400">
        <v>115.604</v>
      </c>
      <c r="S1400">
        <v>84.783000000000001</v>
      </c>
      <c r="T1400">
        <v>548.77099999999996</v>
      </c>
      <c r="U1400">
        <v>0</v>
      </c>
      <c r="V1400">
        <v>1360.5060000000001</v>
      </c>
      <c r="W1400">
        <v>1</v>
      </c>
      <c r="X1400">
        <v>5</v>
      </c>
      <c r="Y1400" s="33">
        <v>2.12701E-2</v>
      </c>
      <c r="Z1400" s="33">
        <v>6.6741999999999999E-3</v>
      </c>
      <c r="AA1400" s="33">
        <v>0.79260819999999998</v>
      </c>
      <c r="AB1400" s="33">
        <v>49.04</v>
      </c>
      <c r="AC1400" s="33">
        <v>15.624000000000001</v>
      </c>
      <c r="AD1400" s="33">
        <v>20.895</v>
      </c>
      <c r="AE1400" s="33">
        <v>10.677</v>
      </c>
      <c r="AF1400" s="33">
        <v>5.7880000000000003</v>
      </c>
      <c r="AG1400" s="33">
        <v>-7.9219999999999997</v>
      </c>
      <c r="AH1400" s="33">
        <v>-8.1470000000000002</v>
      </c>
      <c r="AI1400" s="33">
        <v>-7.5049999999999999</v>
      </c>
      <c r="AJ1400" s="33">
        <v>1555.6310000000001</v>
      </c>
      <c r="AK1400" s="33">
        <v>-0.75800000000000001</v>
      </c>
      <c r="AL1400" s="33">
        <v>797.58699999999999</v>
      </c>
      <c r="AM1400" s="33">
        <v>-0.47699999999999998</v>
      </c>
      <c r="AN1400">
        <v>9.1359999999999992</v>
      </c>
      <c r="AO1400">
        <v>1.177</v>
      </c>
      <c r="AP1400">
        <v>4</v>
      </c>
      <c r="AQ1400">
        <v>1.038</v>
      </c>
      <c r="AR1400">
        <v>1</v>
      </c>
      <c r="AS1400">
        <v>100</v>
      </c>
      <c r="AT1400">
        <v>0</v>
      </c>
      <c r="AU1400">
        <v>0</v>
      </c>
      <c r="AV1400">
        <v>70.463999999999999</v>
      </c>
      <c r="AW1400">
        <v>4</v>
      </c>
      <c r="AX1400">
        <v>1</v>
      </c>
      <c r="AY1400">
        <v>24</v>
      </c>
      <c r="AZ1400">
        <v>0</v>
      </c>
      <c r="BA1400">
        <v>24</v>
      </c>
      <c r="BB1400">
        <v>0</v>
      </c>
      <c r="BC1400">
        <v>32</v>
      </c>
    </row>
    <row r="1401" spans="1:55" x14ac:dyDescent="0.3">
      <c r="A1401" t="str">
        <f>'Smile-IC50-CC50'!A1401</f>
        <v>CHEMBL3794429</v>
      </c>
      <c r="C1401" s="11" t="str">
        <f>'Smile-IC50-CC50'!I1401</f>
        <v>c1ccccc1-c(c2C#N)cc(-c3ccccc3)nc2NCC(=O)Nc(cc4C)ccc4</v>
      </c>
      <c r="D1401" s="25">
        <f>'Smile-IC50-CC50'!B1401</f>
        <v>11.968999999999999</v>
      </c>
      <c r="E1401" s="26">
        <f>'Smile-IC50-CC50'!C1401</f>
        <v>104.625</v>
      </c>
      <c r="F1401" s="27">
        <f>'Smile-IC50-CC50'!D1401</f>
        <v>8.7413317737488523</v>
      </c>
      <c r="G1401">
        <v>2</v>
      </c>
      <c r="H1401">
        <v>0</v>
      </c>
      <c r="I1401">
        <v>0</v>
      </c>
      <c r="J1401">
        <v>0</v>
      </c>
      <c r="K1401">
        <v>0</v>
      </c>
      <c r="L1401">
        <v>7</v>
      </c>
      <c r="M1401">
        <v>0</v>
      </c>
      <c r="N1401">
        <v>-1</v>
      </c>
      <c r="O1401">
        <v>418.49700000000001</v>
      </c>
      <c r="P1401">
        <v>2.7370000000000001</v>
      </c>
      <c r="Q1401">
        <v>718.80399999999997</v>
      </c>
      <c r="R1401">
        <v>118.46599999999999</v>
      </c>
      <c r="S1401">
        <v>99.617999999999995</v>
      </c>
      <c r="T1401">
        <v>500.72</v>
      </c>
      <c r="U1401">
        <v>0</v>
      </c>
      <c r="V1401">
        <v>1345.604</v>
      </c>
      <c r="W1401">
        <v>1.25</v>
      </c>
      <c r="X1401">
        <v>4.75</v>
      </c>
      <c r="Y1401" s="33">
        <v>5.5668999999999996E-3</v>
      </c>
      <c r="Z1401" s="33">
        <v>7.3882000000000001E-3</v>
      </c>
      <c r="AA1401" s="33">
        <v>0.82003499999999996</v>
      </c>
      <c r="AB1401" s="33">
        <v>47.984000000000002</v>
      </c>
      <c r="AC1401" s="33">
        <v>15.226000000000001</v>
      </c>
      <c r="AD1401" s="33">
        <v>20.652999999999999</v>
      </c>
      <c r="AE1401" s="33">
        <v>10.497999999999999</v>
      </c>
      <c r="AF1401" s="33">
        <v>5.61</v>
      </c>
      <c r="AG1401" s="33">
        <v>-7.4480000000000004</v>
      </c>
      <c r="AH1401" s="33">
        <v>-8.25</v>
      </c>
      <c r="AI1401" s="33">
        <v>-6.8319999999999999</v>
      </c>
      <c r="AJ1401" s="33">
        <v>1125.181</v>
      </c>
      <c r="AK1401" s="33">
        <v>-0.84599999999999997</v>
      </c>
      <c r="AL1401" s="33">
        <v>561.97299999999996</v>
      </c>
      <c r="AM1401" s="33">
        <v>-0.92</v>
      </c>
      <c r="AN1401">
        <v>9.0030000000000001</v>
      </c>
      <c r="AO1401">
        <v>0.93300000000000005</v>
      </c>
      <c r="AP1401">
        <v>3</v>
      </c>
      <c r="AQ1401">
        <v>1.046</v>
      </c>
      <c r="AR1401">
        <v>1</v>
      </c>
      <c r="AS1401">
        <v>100</v>
      </c>
      <c r="AT1401">
        <v>0</v>
      </c>
      <c r="AU1401">
        <v>0</v>
      </c>
      <c r="AV1401">
        <v>82.061000000000007</v>
      </c>
      <c r="AW1401">
        <v>5</v>
      </c>
      <c r="AX1401">
        <v>1</v>
      </c>
      <c r="AY1401">
        <v>24</v>
      </c>
      <c r="AZ1401">
        <v>0</v>
      </c>
      <c r="BA1401">
        <v>24</v>
      </c>
      <c r="BB1401">
        <v>0</v>
      </c>
      <c r="BC1401">
        <v>32</v>
      </c>
    </row>
    <row r="1402" spans="1:55" x14ac:dyDescent="0.3">
      <c r="A1402" t="str">
        <f>'Smile-IC50-CC50'!A1402</f>
        <v>CHEMBL3793619</v>
      </c>
      <c r="C1402" s="11" t="str">
        <f>'Smile-IC50-CC50'!I1402</f>
        <v>c1ccccc1-c(c2C#N)cc(-c3ccccc3)nc2OCC(=O)Nc(cc4C)ccc4</v>
      </c>
      <c r="D1402" s="25">
        <f>'Smile-IC50-CC50'!B1402</f>
        <v>39.389000000000003</v>
      </c>
      <c r="E1402" s="26">
        <f>'Smile-IC50-CC50'!C1402</f>
        <v>104.87</v>
      </c>
      <c r="F1402" s="27">
        <f>'Smile-IC50-CC50'!D1402</f>
        <v>2.6624184416969205</v>
      </c>
      <c r="G1402">
        <v>2</v>
      </c>
      <c r="H1402">
        <v>0</v>
      </c>
      <c r="I1402">
        <v>0</v>
      </c>
      <c r="J1402">
        <v>0</v>
      </c>
      <c r="K1402">
        <v>0</v>
      </c>
      <c r="L1402">
        <v>7</v>
      </c>
      <c r="M1402">
        <v>0</v>
      </c>
      <c r="N1402">
        <v>-2</v>
      </c>
      <c r="O1402">
        <v>419.48200000000003</v>
      </c>
      <c r="P1402">
        <v>7.9489999999999998</v>
      </c>
      <c r="Q1402">
        <v>754.67</v>
      </c>
      <c r="R1402">
        <v>100.456</v>
      </c>
      <c r="S1402">
        <v>108.108</v>
      </c>
      <c r="T1402">
        <v>546.10599999999999</v>
      </c>
      <c r="U1402">
        <v>0</v>
      </c>
      <c r="V1402">
        <v>1351.9159999999999</v>
      </c>
      <c r="W1402">
        <v>1</v>
      </c>
      <c r="X1402">
        <v>5</v>
      </c>
      <c r="Y1402" s="33">
        <v>4.6737000000000001E-2</v>
      </c>
      <c r="Z1402" s="33">
        <v>6.6254E-3</v>
      </c>
      <c r="AA1402" s="33">
        <v>0.78350359999999997</v>
      </c>
      <c r="AB1402" s="33">
        <v>48.67</v>
      </c>
      <c r="AC1402" s="33">
        <v>15.727</v>
      </c>
      <c r="AD1402" s="33">
        <v>21.18</v>
      </c>
      <c r="AE1402" s="33">
        <v>10.831</v>
      </c>
      <c r="AF1402" s="33">
        <v>5.5650000000000004</v>
      </c>
      <c r="AG1402" s="33">
        <v>-8.0210000000000008</v>
      </c>
      <c r="AH1402" s="33">
        <v>-8.1869999999999994</v>
      </c>
      <c r="AI1402" s="33">
        <v>-7.64</v>
      </c>
      <c r="AJ1402" s="33">
        <v>934.77700000000004</v>
      </c>
      <c r="AK1402" s="33">
        <v>-1.032</v>
      </c>
      <c r="AL1402" s="33">
        <v>459.92700000000002</v>
      </c>
      <c r="AM1402" s="33">
        <v>-0.91600000000000004</v>
      </c>
      <c r="AN1402">
        <v>8.7189999999999994</v>
      </c>
      <c r="AO1402">
        <v>1.153</v>
      </c>
      <c r="AP1402">
        <v>4</v>
      </c>
      <c r="AQ1402">
        <v>1.01</v>
      </c>
      <c r="AR1402">
        <v>1</v>
      </c>
      <c r="AS1402">
        <v>100</v>
      </c>
      <c r="AT1402">
        <v>0</v>
      </c>
      <c r="AU1402">
        <v>0</v>
      </c>
      <c r="AV1402">
        <v>81.585999999999999</v>
      </c>
      <c r="AW1402">
        <v>5</v>
      </c>
      <c r="AX1402">
        <v>1</v>
      </c>
      <c r="AY1402">
        <v>24</v>
      </c>
      <c r="AZ1402">
        <v>0</v>
      </c>
      <c r="BA1402">
        <v>24</v>
      </c>
      <c r="BB1402">
        <v>0</v>
      </c>
      <c r="BC1402">
        <v>32</v>
      </c>
    </row>
    <row r="1403" spans="1:55" x14ac:dyDescent="0.3">
      <c r="A1403" t="str">
        <f>'Smile-IC50-CC50'!A1403</f>
        <v>CHEMBL3794234</v>
      </c>
      <c r="C1403" s="11" t="str">
        <f>'Smile-IC50-CC50'!I1403</f>
        <v>c1ccccc1-c(c2C#N)cc(-c3ccccc3)nc2SCC(=O)N4CCOCC4</v>
      </c>
      <c r="D1403" s="25">
        <f>'Smile-IC50-CC50'!B1403</f>
        <v>41.552</v>
      </c>
      <c r="E1403" s="26">
        <f>'Smile-IC50-CC50'!C1403</f>
        <v>103.88</v>
      </c>
      <c r="F1403" s="27">
        <f>'Smile-IC50-CC50'!D1403</f>
        <v>2.5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6</v>
      </c>
      <c r="M1403">
        <v>0</v>
      </c>
      <c r="N1403">
        <v>0</v>
      </c>
      <c r="O1403">
        <v>415.50900000000001</v>
      </c>
      <c r="P1403">
        <v>4.548</v>
      </c>
      <c r="Q1403">
        <v>725.39099999999996</v>
      </c>
      <c r="R1403">
        <v>206.404</v>
      </c>
      <c r="S1403">
        <v>88.933000000000007</v>
      </c>
      <c r="T1403">
        <v>406.98599999999999</v>
      </c>
      <c r="U1403">
        <v>23.068999999999999</v>
      </c>
      <c r="V1403">
        <v>1303.941</v>
      </c>
      <c r="W1403">
        <v>0</v>
      </c>
      <c r="X1403">
        <v>7.2</v>
      </c>
      <c r="Y1403" s="33">
        <v>1.5863700000000001E-2</v>
      </c>
      <c r="Z1403" s="33">
        <v>0</v>
      </c>
      <c r="AA1403" s="33">
        <v>0.79572830000000006</v>
      </c>
      <c r="AB1403" s="33">
        <v>46.064</v>
      </c>
      <c r="AC1403" s="33">
        <v>14.048</v>
      </c>
      <c r="AD1403" s="33">
        <v>19.446999999999999</v>
      </c>
      <c r="AE1403" s="33">
        <v>12.983000000000001</v>
      </c>
      <c r="AF1403" s="33">
        <v>3.6190000000000002</v>
      </c>
      <c r="AG1403" s="33">
        <v>-5.258</v>
      </c>
      <c r="AH1403" s="33">
        <v>-6.0960000000000001</v>
      </c>
      <c r="AI1403" s="33">
        <v>-5.4039999999999999</v>
      </c>
      <c r="AJ1403" s="33">
        <v>790.28</v>
      </c>
      <c r="AK1403" s="33">
        <v>-0.67800000000000005</v>
      </c>
      <c r="AL1403" s="33">
        <v>967.39599999999996</v>
      </c>
      <c r="AM1403" s="33">
        <v>-1.149</v>
      </c>
      <c r="AN1403">
        <v>8.9849999999999994</v>
      </c>
      <c r="AO1403">
        <v>1.335</v>
      </c>
      <c r="AP1403">
        <v>2</v>
      </c>
      <c r="AQ1403">
        <v>-9.9000000000000005E-2</v>
      </c>
      <c r="AR1403">
        <v>3</v>
      </c>
      <c r="AS1403">
        <v>100</v>
      </c>
      <c r="AT1403">
        <v>0</v>
      </c>
      <c r="AU1403">
        <v>32.006</v>
      </c>
      <c r="AV1403">
        <v>73.989999999999995</v>
      </c>
      <c r="AW1403">
        <v>5</v>
      </c>
      <c r="AX1403">
        <v>0</v>
      </c>
      <c r="AY1403">
        <v>24</v>
      </c>
      <c r="AZ1403">
        <v>0</v>
      </c>
      <c r="BA1403">
        <v>24</v>
      </c>
      <c r="BB1403">
        <v>4</v>
      </c>
      <c r="BC1403">
        <v>30</v>
      </c>
    </row>
    <row r="1404" spans="1:55" x14ac:dyDescent="0.3">
      <c r="A1404" t="str">
        <f>'Smile-IC50-CC50'!A1404</f>
        <v>CHEMBL3792827</v>
      </c>
      <c r="C1404" s="11" t="str">
        <f>'Smile-IC50-CC50'!I1404</f>
        <v>Cc1cc(ccc1)NC(=O)CSc(n2)nc(-c(cc3)ccc3C(F)(F)F)cc2-c(cc4)ccc4C(F)(F)F</v>
      </c>
      <c r="D1404" s="25">
        <f>'Smile-IC50-CC50'!B1404</f>
        <v>14.509</v>
      </c>
      <c r="E1404" s="26">
        <f>'Smile-IC50-CC50'!C1404</f>
        <v>136.88</v>
      </c>
      <c r="F1404" s="27">
        <f>'Smile-IC50-CC50'!D1404</f>
        <v>9.4341443242125571</v>
      </c>
      <c r="G1404">
        <v>5</v>
      </c>
      <c r="H1404">
        <v>0</v>
      </c>
      <c r="I1404">
        <v>0</v>
      </c>
      <c r="J1404">
        <v>0</v>
      </c>
      <c r="K1404">
        <v>0</v>
      </c>
      <c r="L1404">
        <v>6</v>
      </c>
      <c r="M1404">
        <v>0</v>
      </c>
      <c r="N1404">
        <v>0</v>
      </c>
      <c r="O1404">
        <v>547.51700000000005</v>
      </c>
      <c r="P1404">
        <v>6.968</v>
      </c>
      <c r="Q1404">
        <v>872.45799999999997</v>
      </c>
      <c r="R1404">
        <v>110.801</v>
      </c>
      <c r="S1404">
        <v>85.153000000000006</v>
      </c>
      <c r="T1404">
        <v>412.97399999999999</v>
      </c>
      <c r="U1404">
        <v>263.52999999999997</v>
      </c>
      <c r="V1404">
        <v>1545.498</v>
      </c>
      <c r="W1404">
        <v>1</v>
      </c>
      <c r="X1404">
        <v>4.5</v>
      </c>
      <c r="Y1404" s="33">
        <v>3.1415800000000001E-2</v>
      </c>
      <c r="Z1404" s="33">
        <v>5.1577999999999997E-3</v>
      </c>
      <c r="AA1404" s="33">
        <v>0.74096790000000001</v>
      </c>
      <c r="AB1404" s="33">
        <v>55.787999999999997</v>
      </c>
      <c r="AC1404" s="33">
        <v>15.393000000000001</v>
      </c>
      <c r="AD1404" s="33">
        <v>24.038</v>
      </c>
      <c r="AE1404" s="33">
        <v>9.8729999999999993</v>
      </c>
      <c r="AF1404" s="33">
        <v>8.0150000000000006</v>
      </c>
      <c r="AG1404" s="33">
        <v>-10.68</v>
      </c>
      <c r="AH1404" s="33">
        <v>-10.047000000000001</v>
      </c>
      <c r="AI1404" s="33">
        <v>-7.6929999999999996</v>
      </c>
      <c r="AJ1404" s="33">
        <v>1543.1079999999999</v>
      </c>
      <c r="AK1404" s="33">
        <v>-0.185</v>
      </c>
      <c r="AL1404" s="33">
        <v>10000</v>
      </c>
      <c r="AM1404" s="33">
        <v>-1.0580000000000001</v>
      </c>
      <c r="AN1404">
        <v>9.2509999999999994</v>
      </c>
      <c r="AO1404">
        <v>1.3240000000000001</v>
      </c>
      <c r="AP1404">
        <v>3</v>
      </c>
      <c r="AQ1404">
        <v>1.6850000000000001</v>
      </c>
      <c r="AR1404">
        <v>1</v>
      </c>
      <c r="AS1404">
        <v>100</v>
      </c>
      <c r="AT1404">
        <v>238.642</v>
      </c>
      <c r="AU1404">
        <v>0</v>
      </c>
      <c r="AV1404">
        <v>61.453000000000003</v>
      </c>
      <c r="AW1404">
        <v>4</v>
      </c>
      <c r="AX1404">
        <v>2</v>
      </c>
      <c r="AY1404">
        <v>24</v>
      </c>
      <c r="AZ1404">
        <v>0</v>
      </c>
      <c r="BA1404">
        <v>24</v>
      </c>
      <c r="BB1404">
        <v>0</v>
      </c>
      <c r="BC1404">
        <v>38</v>
      </c>
    </row>
    <row r="1405" spans="1:55" x14ac:dyDescent="0.3">
      <c r="A1405" t="str">
        <f>'Smile-IC50-CC50'!A1405</f>
        <v>CHEMBL3794263</v>
      </c>
      <c r="C1405" s="11" t="str">
        <f>'Smile-IC50-CC50'!I1405</f>
        <v>Cc1cc(ccc1)NC(=O)CSc(n2)nc(-c3ccccc3)cc2-c4ccccc4</v>
      </c>
      <c r="D1405" s="25">
        <f>'Smile-IC50-CC50'!B1405</f>
        <v>1.44</v>
      </c>
      <c r="E1405" s="26">
        <f>'Smile-IC50-CC50'!C1405</f>
        <v>4.1559999999999997</v>
      </c>
      <c r="F1405" s="27">
        <f>'Smile-IC50-CC50'!D1405</f>
        <v>2.8861111111111111</v>
      </c>
      <c r="G1405">
        <v>2</v>
      </c>
      <c r="H1405">
        <v>0</v>
      </c>
      <c r="I1405">
        <v>0</v>
      </c>
      <c r="J1405">
        <v>0</v>
      </c>
      <c r="K1405">
        <v>0</v>
      </c>
      <c r="L1405">
        <v>6</v>
      </c>
      <c r="M1405">
        <v>0</v>
      </c>
      <c r="N1405">
        <v>0</v>
      </c>
      <c r="O1405">
        <v>411.52</v>
      </c>
      <c r="P1405">
        <v>6.69</v>
      </c>
      <c r="Q1405">
        <v>762.476</v>
      </c>
      <c r="R1405">
        <v>104.997</v>
      </c>
      <c r="S1405">
        <v>72.915000000000006</v>
      </c>
      <c r="T1405">
        <v>554.15899999999999</v>
      </c>
      <c r="U1405">
        <v>30.404</v>
      </c>
      <c r="V1405">
        <v>1336.779</v>
      </c>
      <c r="W1405">
        <v>1</v>
      </c>
      <c r="X1405">
        <v>4.5</v>
      </c>
      <c r="Y1405" s="33">
        <v>3.3477E-2</v>
      </c>
      <c r="Z1405" s="33">
        <v>5.9017999999999996E-3</v>
      </c>
      <c r="AA1405" s="33">
        <v>0.76968349999999996</v>
      </c>
      <c r="AB1405" s="33">
        <v>48.783999999999999</v>
      </c>
      <c r="AC1405" s="33">
        <v>15.670999999999999</v>
      </c>
      <c r="AD1405" s="33">
        <v>20.72</v>
      </c>
      <c r="AE1405" s="33">
        <v>10.404</v>
      </c>
      <c r="AF1405" s="33">
        <v>6.0469999999999997</v>
      </c>
      <c r="AG1405" s="33">
        <v>-7.6539999999999999</v>
      </c>
      <c r="AH1405" s="33">
        <v>-7.226</v>
      </c>
      <c r="AI1405" s="33">
        <v>-7.9020000000000001</v>
      </c>
      <c r="AJ1405" s="33">
        <v>2015.778</v>
      </c>
      <c r="AK1405" s="33">
        <v>-0.54400000000000004</v>
      </c>
      <c r="AL1405" s="33">
        <v>1548.703</v>
      </c>
      <c r="AM1405" s="33">
        <v>-0.33500000000000002</v>
      </c>
      <c r="AN1405">
        <v>9.1069999999999993</v>
      </c>
      <c r="AO1405">
        <v>1.1910000000000001</v>
      </c>
      <c r="AP1405">
        <v>3</v>
      </c>
      <c r="AQ1405">
        <v>1.111</v>
      </c>
      <c r="AR1405">
        <v>1</v>
      </c>
      <c r="AS1405">
        <v>100</v>
      </c>
      <c r="AT1405">
        <v>0</v>
      </c>
      <c r="AU1405">
        <v>0</v>
      </c>
      <c r="AV1405">
        <v>59.322000000000003</v>
      </c>
      <c r="AW1405">
        <v>4</v>
      </c>
      <c r="AX1405">
        <v>1</v>
      </c>
      <c r="AY1405">
        <v>24</v>
      </c>
      <c r="AZ1405">
        <v>0</v>
      </c>
      <c r="BA1405">
        <v>24</v>
      </c>
      <c r="BB1405">
        <v>0</v>
      </c>
      <c r="BC1405">
        <v>30</v>
      </c>
    </row>
    <row r="1406" spans="1:55" x14ac:dyDescent="0.3">
      <c r="A1406" t="str">
        <f>'Smile-IC50-CC50'!A1406</f>
        <v>CHEMBL3792526</v>
      </c>
      <c r="C1406" s="11" t="str">
        <f>'Smile-IC50-CC50'!I1406</f>
        <v>c1ccccc1-c(c2C#N)ccnc2SCC(=O)Nc(cc3C)ccc3</v>
      </c>
      <c r="D1406" s="25">
        <f>'Smile-IC50-CC50'!B1406</f>
        <v>3.5950000000000002</v>
      </c>
      <c r="E1406" s="26">
        <f>'Smile-IC50-CC50'!C1406</f>
        <v>14.917</v>
      </c>
      <c r="F1406" s="27">
        <f>'Smile-IC50-CC50'!D1406</f>
        <v>4.1493741307371348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6</v>
      </c>
      <c r="M1406">
        <v>0</v>
      </c>
      <c r="N1406">
        <v>-2</v>
      </c>
      <c r="O1406">
        <v>359.44499999999999</v>
      </c>
      <c r="P1406">
        <v>9.4160000000000004</v>
      </c>
      <c r="Q1406">
        <v>642.49699999999996</v>
      </c>
      <c r="R1406">
        <v>92.034999999999997</v>
      </c>
      <c r="S1406">
        <v>126.483</v>
      </c>
      <c r="T1406">
        <v>411.61599999999999</v>
      </c>
      <c r="U1406">
        <v>12.364000000000001</v>
      </c>
      <c r="V1406">
        <v>1146.345</v>
      </c>
      <c r="W1406">
        <v>1</v>
      </c>
      <c r="X1406">
        <v>5</v>
      </c>
      <c r="Y1406" s="33">
        <v>7.7342900000000006E-2</v>
      </c>
      <c r="Z1406" s="33">
        <v>7.7821000000000001E-3</v>
      </c>
      <c r="AA1406" s="33">
        <v>0.82446200000000003</v>
      </c>
      <c r="AB1406" s="33">
        <v>39.801000000000002</v>
      </c>
      <c r="AC1406" s="33">
        <v>12.968</v>
      </c>
      <c r="AD1406" s="33">
        <v>18.576000000000001</v>
      </c>
      <c r="AE1406" s="33">
        <v>9.9960000000000004</v>
      </c>
      <c r="AF1406" s="33">
        <v>4.0380000000000003</v>
      </c>
      <c r="AG1406" s="33">
        <v>-6.2279999999999998</v>
      </c>
      <c r="AH1406" s="33">
        <v>-6.601</v>
      </c>
      <c r="AI1406" s="33">
        <v>-6.335</v>
      </c>
      <c r="AJ1406" s="33">
        <v>625.83900000000006</v>
      </c>
      <c r="AK1406" s="33">
        <v>-1.008</v>
      </c>
      <c r="AL1406" s="33">
        <v>348.40300000000002</v>
      </c>
      <c r="AM1406" s="33">
        <v>-1.825</v>
      </c>
      <c r="AN1406">
        <v>8.7910000000000004</v>
      </c>
      <c r="AO1406">
        <v>1.407</v>
      </c>
      <c r="AP1406">
        <v>4</v>
      </c>
      <c r="AQ1406">
        <v>0.50600000000000001</v>
      </c>
      <c r="AR1406">
        <v>1</v>
      </c>
      <c r="AS1406">
        <v>100</v>
      </c>
      <c r="AT1406">
        <v>0</v>
      </c>
      <c r="AU1406">
        <v>0</v>
      </c>
      <c r="AV1406">
        <v>75.347999999999999</v>
      </c>
      <c r="AW1406">
        <v>4</v>
      </c>
      <c r="AX1406">
        <v>0</v>
      </c>
      <c r="AY1406">
        <v>18</v>
      </c>
      <c r="AZ1406">
        <v>0</v>
      </c>
      <c r="BA1406">
        <v>18</v>
      </c>
      <c r="BB1406">
        <v>0</v>
      </c>
      <c r="BC1406">
        <v>26</v>
      </c>
    </row>
    <row r="1407" spans="1:55" x14ac:dyDescent="0.3">
      <c r="A1407" t="str">
        <f>'Smile-IC50-CC50'!A1407</f>
        <v>CHEMBL3792635</v>
      </c>
      <c r="C1407" s="11" t="str">
        <f>'Smile-IC50-CC50'!I1407</f>
        <v>c1ccccc1-c(cc2)nc(c2C#N)SCC(=O)Nc(cc3C)ccc3</v>
      </c>
      <c r="D1407" s="25">
        <f>'Smile-IC50-CC50'!B1407</f>
        <v>3.5950000000000002</v>
      </c>
      <c r="E1407" s="26">
        <f>'Smile-IC50-CC50'!C1407</f>
        <v>2.552</v>
      </c>
      <c r="F1407" s="27">
        <f>'Smile-IC50-CC50'!D1407</f>
        <v>0.70987482614742692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6</v>
      </c>
      <c r="M1407">
        <v>0</v>
      </c>
      <c r="N1407">
        <v>-1</v>
      </c>
      <c r="O1407">
        <v>359.44499999999999</v>
      </c>
      <c r="P1407">
        <v>8.0990000000000002</v>
      </c>
      <c r="Q1407">
        <v>654.548</v>
      </c>
      <c r="R1407">
        <v>101.038</v>
      </c>
      <c r="S1407">
        <v>121.765</v>
      </c>
      <c r="T1407">
        <v>404.76900000000001</v>
      </c>
      <c r="U1407">
        <v>26.975000000000001</v>
      </c>
      <c r="V1407">
        <v>1166.893</v>
      </c>
      <c r="W1407">
        <v>1</v>
      </c>
      <c r="X1407">
        <v>5</v>
      </c>
      <c r="Y1407" s="33">
        <v>5.6206600000000002E-2</v>
      </c>
      <c r="Z1407" s="33">
        <v>7.6388999999999997E-3</v>
      </c>
      <c r="AA1407" s="33">
        <v>0.81892580000000004</v>
      </c>
      <c r="AB1407" s="33">
        <v>40.558</v>
      </c>
      <c r="AC1407" s="33">
        <v>13.183999999999999</v>
      </c>
      <c r="AD1407" s="33">
        <v>18.574000000000002</v>
      </c>
      <c r="AE1407" s="33">
        <v>9.9510000000000005</v>
      </c>
      <c r="AF1407" s="33">
        <v>4.2549999999999999</v>
      </c>
      <c r="AG1407" s="33">
        <v>-6.0129999999999999</v>
      </c>
      <c r="AH1407" s="33">
        <v>-6.601</v>
      </c>
      <c r="AI1407" s="33">
        <v>-6.3920000000000003</v>
      </c>
      <c r="AJ1407" s="33">
        <v>693.74400000000003</v>
      </c>
      <c r="AK1407" s="33">
        <v>-0.94199999999999995</v>
      </c>
      <c r="AL1407" s="33">
        <v>468.24700000000001</v>
      </c>
      <c r="AM1407" s="33">
        <v>-1.762</v>
      </c>
      <c r="AN1407">
        <v>8.7970000000000006</v>
      </c>
      <c r="AO1407">
        <v>1.3069999999999999</v>
      </c>
      <c r="AP1407">
        <v>3</v>
      </c>
      <c r="AQ1407">
        <v>0.56000000000000005</v>
      </c>
      <c r="AR1407">
        <v>3</v>
      </c>
      <c r="AS1407">
        <v>100</v>
      </c>
      <c r="AT1407">
        <v>0</v>
      </c>
      <c r="AU1407">
        <v>0</v>
      </c>
      <c r="AV1407">
        <v>74.438999999999993</v>
      </c>
      <c r="AW1407">
        <v>4</v>
      </c>
      <c r="AX1407">
        <v>0</v>
      </c>
      <c r="AY1407">
        <v>18</v>
      </c>
      <c r="AZ1407">
        <v>0</v>
      </c>
      <c r="BA1407">
        <v>18</v>
      </c>
      <c r="BB1407">
        <v>0</v>
      </c>
      <c r="BC1407">
        <v>26</v>
      </c>
    </row>
    <row r="1408" spans="1:55" x14ac:dyDescent="0.3">
      <c r="A1408" t="str">
        <f>'Smile-IC50-CC50'!A1408</f>
        <v>CHEMBL3794203</v>
      </c>
      <c r="C1408" s="11" t="str">
        <f>'Smile-IC50-CC50'!I1408</f>
        <v>Cc1cc(ccc1)NC(=O)CSc(c2)nc(-c3ccccc3)cc2-c4ccccc4</v>
      </c>
      <c r="D1408" s="25">
        <f>'Smile-IC50-CC50'!B1408</f>
        <v>2.9969999999999999</v>
      </c>
      <c r="E1408" s="26">
        <f>'Smile-IC50-CC50'!C1408</f>
        <v>61.581000000000003</v>
      </c>
      <c r="F1408" s="27">
        <f>'Smile-IC50-CC50'!D1408</f>
        <v>20.547547547547548</v>
      </c>
      <c r="G1408">
        <v>3</v>
      </c>
      <c r="H1408">
        <v>0</v>
      </c>
      <c r="I1408">
        <v>0</v>
      </c>
      <c r="J1408">
        <v>0</v>
      </c>
      <c r="K1408">
        <v>0</v>
      </c>
      <c r="L1408">
        <v>6</v>
      </c>
      <c r="M1408">
        <v>0</v>
      </c>
      <c r="N1408">
        <v>0</v>
      </c>
      <c r="O1408">
        <v>410.53300000000002</v>
      </c>
      <c r="P1408">
        <v>5.9329999999999998</v>
      </c>
      <c r="Q1408">
        <v>750.56299999999999</v>
      </c>
      <c r="R1408">
        <v>89.430999999999997</v>
      </c>
      <c r="S1408">
        <v>64.787000000000006</v>
      </c>
      <c r="T1408">
        <v>565.46699999999998</v>
      </c>
      <c r="U1408">
        <v>30.878</v>
      </c>
      <c r="V1408">
        <v>1329.9449999999999</v>
      </c>
      <c r="W1408">
        <v>1</v>
      </c>
      <c r="X1408">
        <v>3.5</v>
      </c>
      <c r="Y1408" s="33">
        <v>2.6465499999999999E-2</v>
      </c>
      <c r="Z1408" s="33">
        <v>4.6632000000000002E-3</v>
      </c>
      <c r="AA1408" s="33">
        <v>0.77923260000000005</v>
      </c>
      <c r="AB1408" s="33">
        <v>48.618000000000002</v>
      </c>
      <c r="AC1408" s="33">
        <v>15.585000000000001</v>
      </c>
      <c r="AD1408" s="33">
        <v>20.050999999999998</v>
      </c>
      <c r="AE1408" s="33">
        <v>9.4120000000000008</v>
      </c>
      <c r="AF1408" s="33">
        <v>6.5060000000000002</v>
      </c>
      <c r="AG1408" s="33">
        <v>-7.83</v>
      </c>
      <c r="AH1408" s="33">
        <v>-7.609</v>
      </c>
      <c r="AI1408" s="33">
        <v>-7.8010000000000002</v>
      </c>
      <c r="AJ1408" s="33">
        <v>2407.252</v>
      </c>
      <c r="AK1408" s="33">
        <v>-0.434</v>
      </c>
      <c r="AL1408" s="33">
        <v>1887.4580000000001</v>
      </c>
      <c r="AM1408" s="33">
        <v>-0.14599999999999999</v>
      </c>
      <c r="AN1408">
        <v>8.77</v>
      </c>
      <c r="AO1408">
        <v>0.98399999999999999</v>
      </c>
      <c r="AP1408">
        <v>3</v>
      </c>
      <c r="AQ1408">
        <v>1.3049999999999999</v>
      </c>
      <c r="AR1408">
        <v>1</v>
      </c>
      <c r="AS1408">
        <v>100</v>
      </c>
      <c r="AT1408">
        <v>0</v>
      </c>
      <c r="AU1408">
        <v>0</v>
      </c>
      <c r="AV1408">
        <v>48.758000000000003</v>
      </c>
      <c r="AW1408">
        <v>3</v>
      </c>
      <c r="AX1408">
        <v>1</v>
      </c>
      <c r="AY1408">
        <v>24</v>
      </c>
      <c r="AZ1408">
        <v>0</v>
      </c>
      <c r="BA1408">
        <v>24</v>
      </c>
      <c r="BB1408">
        <v>0</v>
      </c>
      <c r="BC1408">
        <v>30</v>
      </c>
    </row>
    <row r="1409" spans="1:55" x14ac:dyDescent="0.3">
      <c r="A1409" t="str">
        <f>'Smile-IC50-CC50'!A1409</f>
        <v>CHEMBL3793877</v>
      </c>
      <c r="C1409" s="11" t="str">
        <f>'Smile-IC50-CC50'!I1409</f>
        <v>c1ccccc1-c(c2C#N)cc(nc2)-c3ccccc3</v>
      </c>
      <c r="D1409" s="25">
        <f>'Smile-IC50-CC50'!B1409</f>
        <v>11.56</v>
      </c>
      <c r="E1409" s="26">
        <f>'Smile-IC50-CC50'!C1409</f>
        <v>26.913</v>
      </c>
      <c r="F1409" s="27">
        <f>'Smile-IC50-CC50'!D1409</f>
        <v>2.3281141868512112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3</v>
      </c>
      <c r="M1409">
        <v>0</v>
      </c>
      <c r="N1409">
        <v>0</v>
      </c>
      <c r="O1409">
        <v>256.30599999999998</v>
      </c>
      <c r="P1409">
        <v>4.7</v>
      </c>
      <c r="Q1409">
        <v>520.14099999999996</v>
      </c>
      <c r="R1409">
        <v>0</v>
      </c>
      <c r="S1409">
        <v>76.34</v>
      </c>
      <c r="T1409">
        <v>443.80099999999999</v>
      </c>
      <c r="U1409">
        <v>0</v>
      </c>
      <c r="V1409">
        <v>880.18899999999996</v>
      </c>
      <c r="W1409">
        <v>0</v>
      </c>
      <c r="X1409">
        <v>2.5</v>
      </c>
      <c r="Y1409" s="33">
        <v>2.5096400000000001E-2</v>
      </c>
      <c r="Z1409" s="33">
        <v>0</v>
      </c>
      <c r="AA1409" s="33">
        <v>0.85394110000000001</v>
      </c>
      <c r="AB1409" s="33">
        <v>31.382999999999999</v>
      </c>
      <c r="AC1409" s="33">
        <v>10.01</v>
      </c>
      <c r="AD1409" s="33">
        <v>11.984</v>
      </c>
      <c r="AE1409" s="33">
        <v>6.31</v>
      </c>
      <c r="AF1409" s="33">
        <v>3.8109999999999999</v>
      </c>
      <c r="AG1409" s="33">
        <v>-5.2759999999999998</v>
      </c>
      <c r="AH1409" s="33">
        <v>-5.4349999999999996</v>
      </c>
      <c r="AI1409" s="33">
        <v>-6.0119999999999996</v>
      </c>
      <c r="AJ1409" s="33">
        <v>1870.53</v>
      </c>
      <c r="AK1409" s="33">
        <v>-0.315</v>
      </c>
      <c r="AL1409" s="33">
        <v>973.44600000000003</v>
      </c>
      <c r="AM1409" s="33">
        <v>-1.075</v>
      </c>
      <c r="AN1409">
        <v>9.4700000000000006</v>
      </c>
      <c r="AO1409">
        <v>1.3149999999999999</v>
      </c>
      <c r="AP1409">
        <v>1</v>
      </c>
      <c r="AQ1409">
        <v>0.377</v>
      </c>
      <c r="AR1409">
        <v>3</v>
      </c>
      <c r="AS1409">
        <v>100</v>
      </c>
      <c r="AT1409">
        <v>0</v>
      </c>
      <c r="AU1409">
        <v>0</v>
      </c>
      <c r="AV1409">
        <v>36.622999999999998</v>
      </c>
      <c r="AW1409">
        <v>2</v>
      </c>
      <c r="AX1409">
        <v>0</v>
      </c>
      <c r="AY1409">
        <v>18</v>
      </c>
      <c r="AZ1409">
        <v>0</v>
      </c>
      <c r="BA1409">
        <v>18</v>
      </c>
      <c r="BB1409">
        <v>0</v>
      </c>
      <c r="BC1409">
        <v>20</v>
      </c>
    </row>
    <row r="1410" spans="1:55" x14ac:dyDescent="0.3">
      <c r="A1410" t="str">
        <f>'Smile-IC50-CC50'!A1410</f>
        <v>CHEMBL3792444</v>
      </c>
      <c r="C1410" s="11" t="str">
        <f>'Smile-IC50-CC50'!I1410</f>
        <v>c1ccccc1-c(c2C#N)cc(-c3ccccc3)nc2SCC(=O)Nc(cc4C)ccc4</v>
      </c>
      <c r="D1410" s="25">
        <f>'Smile-IC50-CC50'!B1410</f>
        <v>4.0069999999999997</v>
      </c>
      <c r="E1410" s="26">
        <f>'Smile-IC50-CC50'!C1410</f>
        <v>108.88800000000001</v>
      </c>
      <c r="F1410" s="27">
        <f>'Smile-IC50-CC50'!D1410</f>
        <v>27.174444721736965</v>
      </c>
      <c r="G1410">
        <v>2</v>
      </c>
      <c r="H1410">
        <v>0</v>
      </c>
      <c r="I1410">
        <v>0</v>
      </c>
      <c r="J1410">
        <v>0</v>
      </c>
      <c r="K1410">
        <v>0</v>
      </c>
      <c r="L1410">
        <v>7</v>
      </c>
      <c r="M1410">
        <v>0</v>
      </c>
      <c r="N1410">
        <v>-1</v>
      </c>
      <c r="O1410">
        <v>435.54199999999997</v>
      </c>
      <c r="P1410">
        <v>9.827</v>
      </c>
      <c r="Q1410">
        <v>767.82399999999996</v>
      </c>
      <c r="R1410">
        <v>102.83499999999999</v>
      </c>
      <c r="S1410">
        <v>90.591999999999999</v>
      </c>
      <c r="T1410">
        <v>543.14200000000005</v>
      </c>
      <c r="U1410">
        <v>31.254999999999999</v>
      </c>
      <c r="V1410">
        <v>1380.636</v>
      </c>
      <c r="W1410">
        <v>1</v>
      </c>
      <c r="X1410">
        <v>5</v>
      </c>
      <c r="Y1410" s="33">
        <v>6.9946999999999995E-2</v>
      </c>
      <c r="Z1410" s="33">
        <v>6.5119000000000002E-3</v>
      </c>
      <c r="AA1410" s="33">
        <v>0.78094949999999996</v>
      </c>
      <c r="AB1410" s="33">
        <v>49.790999999999997</v>
      </c>
      <c r="AC1410" s="33">
        <v>16.085999999999999</v>
      </c>
      <c r="AD1410" s="33">
        <v>21.951000000000001</v>
      </c>
      <c r="AE1410" s="33">
        <v>10.734</v>
      </c>
      <c r="AF1410" s="33">
        <v>5.9850000000000003</v>
      </c>
      <c r="AG1410" s="33">
        <v>-8.3949999999999996</v>
      </c>
      <c r="AH1410" s="33">
        <v>-8.5169999999999995</v>
      </c>
      <c r="AI1410" s="33">
        <v>-7.6669999999999998</v>
      </c>
      <c r="AJ1410" s="33">
        <v>1370.316</v>
      </c>
      <c r="AK1410" s="33">
        <v>-0.77200000000000002</v>
      </c>
      <c r="AL1410" s="33">
        <v>1031.462</v>
      </c>
      <c r="AM1410" s="33">
        <v>-0.60399999999999998</v>
      </c>
      <c r="AN1410">
        <v>9.1440000000000001</v>
      </c>
      <c r="AO1410">
        <v>1.401</v>
      </c>
      <c r="AP1410">
        <v>3</v>
      </c>
      <c r="AQ1410">
        <v>1.089</v>
      </c>
      <c r="AR1410">
        <v>1</v>
      </c>
      <c r="AS1410">
        <v>100</v>
      </c>
      <c r="AT1410">
        <v>0</v>
      </c>
      <c r="AU1410">
        <v>0</v>
      </c>
      <c r="AV1410">
        <v>73.739000000000004</v>
      </c>
      <c r="AW1410">
        <v>4</v>
      </c>
      <c r="AX1410">
        <v>1</v>
      </c>
      <c r="AY1410">
        <v>24</v>
      </c>
      <c r="AZ1410">
        <v>0</v>
      </c>
      <c r="BA1410">
        <v>24</v>
      </c>
      <c r="BB1410">
        <v>0</v>
      </c>
      <c r="BC1410">
        <v>32</v>
      </c>
    </row>
    <row r="1411" spans="1:55" x14ac:dyDescent="0.3">
      <c r="A1411" t="str">
        <f>'Smile-IC50-CC50'!A1411</f>
        <v>CHEMBL1229</v>
      </c>
      <c r="C1411" s="11" t="str">
        <f>'Smile-IC50-CC50'!I1411</f>
        <v>CC(=O)N[C@H]([C@H](C1)N)[C@H](OC(CC)CC)C=C1C(=O)OCC</v>
      </c>
      <c r="D1411" s="25">
        <f>'Smile-IC50-CC50'!B1411</f>
        <v>2.593</v>
      </c>
      <c r="E1411" s="26">
        <f>'Smile-IC50-CC50'!C1411</f>
        <v>93.722999999999999</v>
      </c>
      <c r="F1411" s="27">
        <f>'Smile-IC50-CC50'!D1411</f>
        <v>36.144620131122252</v>
      </c>
      <c r="G1411">
        <v>0</v>
      </c>
      <c r="H1411">
        <v>1</v>
      </c>
      <c r="I1411">
        <v>0</v>
      </c>
      <c r="J1411">
        <v>0</v>
      </c>
      <c r="K1411">
        <v>1</v>
      </c>
      <c r="L1411">
        <v>8</v>
      </c>
      <c r="M1411">
        <v>1</v>
      </c>
      <c r="N1411">
        <v>0</v>
      </c>
      <c r="O1411">
        <v>312.40800000000002</v>
      </c>
      <c r="P1411">
        <v>5.6689999999999996</v>
      </c>
      <c r="Q1411">
        <v>620.56700000000001</v>
      </c>
      <c r="R1411">
        <v>498.726</v>
      </c>
      <c r="S1411">
        <v>112.185</v>
      </c>
      <c r="T1411">
        <v>9.6560000000000006</v>
      </c>
      <c r="U1411">
        <v>0</v>
      </c>
      <c r="V1411">
        <v>1086.105</v>
      </c>
      <c r="W1411">
        <v>3</v>
      </c>
      <c r="X1411">
        <v>7.2</v>
      </c>
      <c r="Y1411" s="33">
        <v>2.9588199999999999E-2</v>
      </c>
      <c r="Z1411" s="33">
        <v>2.00958E-2</v>
      </c>
      <c r="AA1411" s="33">
        <v>0.82342519999999997</v>
      </c>
      <c r="AB1411" s="33">
        <v>32.267000000000003</v>
      </c>
      <c r="AC1411" s="33">
        <v>9.8219999999999992</v>
      </c>
      <c r="AD1411" s="33">
        <v>18.507000000000001</v>
      </c>
      <c r="AE1411" s="33">
        <v>13.893000000000001</v>
      </c>
      <c r="AF1411" s="33">
        <v>0.94799999999999995</v>
      </c>
      <c r="AG1411" s="33">
        <v>-1.536</v>
      </c>
      <c r="AH1411" s="33">
        <v>-1.141</v>
      </c>
      <c r="AI1411" s="33">
        <v>-3.7869999999999999</v>
      </c>
      <c r="AJ1411" s="33">
        <v>125.837</v>
      </c>
      <c r="AK1411" s="33">
        <v>-0.623</v>
      </c>
      <c r="AL1411" s="33">
        <v>103.015</v>
      </c>
      <c r="AM1411" s="33">
        <v>-4.8479999999999999</v>
      </c>
      <c r="AN1411">
        <v>9.1270000000000007</v>
      </c>
      <c r="AO1411">
        <v>-0.13</v>
      </c>
      <c r="AP1411">
        <v>3</v>
      </c>
      <c r="AQ1411">
        <v>-0.499</v>
      </c>
      <c r="AR1411">
        <v>3</v>
      </c>
      <c r="AS1411">
        <v>70.081000000000003</v>
      </c>
      <c r="AT1411">
        <v>0</v>
      </c>
      <c r="AU1411">
        <v>28.786000000000001</v>
      </c>
      <c r="AV1411">
        <v>97.819000000000003</v>
      </c>
      <c r="AW1411">
        <v>6</v>
      </c>
      <c r="AX1411">
        <v>0</v>
      </c>
      <c r="AY1411">
        <v>6</v>
      </c>
      <c r="AZ1411">
        <v>0</v>
      </c>
      <c r="BA1411">
        <v>6</v>
      </c>
      <c r="BB1411">
        <v>4</v>
      </c>
      <c r="BC1411">
        <v>22</v>
      </c>
    </row>
    <row r="1412" spans="1:55" x14ac:dyDescent="0.3">
      <c r="A1412" t="str">
        <f>'Smile-IC50-CC50'!A1412</f>
        <v>CHEMBL498879</v>
      </c>
      <c r="C1412" s="11" t="str">
        <f>'Smile-IC50-CC50'!I1412</f>
        <v>C[C@H]1[C@H](O)[C@@H](O)[C@@H](O)[C@@H](O1)OC[C@@H]2[C@@H](O)[C@H](O)[C@@H](O)[C@@H](O2)Oc(c3=O)c(-c4ccc(O)cc4)oc(c35)cc(O)cc5O</v>
      </c>
      <c r="D1412" s="25">
        <f>'Smile-IC50-CC50'!B1412</f>
        <v>23.84</v>
      </c>
      <c r="E1412" s="26">
        <f>'Smile-IC50-CC50'!C1412</f>
        <v>178.35599999999999</v>
      </c>
      <c r="F1412" s="27">
        <f>'Smile-IC50-CC50'!D1412</f>
        <v>7.4813758389261746</v>
      </c>
      <c r="G1412">
        <v>8</v>
      </c>
      <c r="H1412">
        <v>0</v>
      </c>
      <c r="I1412">
        <v>0</v>
      </c>
      <c r="J1412">
        <v>0</v>
      </c>
      <c r="K1412">
        <v>0</v>
      </c>
      <c r="L1412">
        <v>14</v>
      </c>
      <c r="M1412">
        <v>2</v>
      </c>
      <c r="N1412">
        <v>-2</v>
      </c>
      <c r="O1412">
        <v>594.52499999999998</v>
      </c>
      <c r="P1412">
        <v>9.7240000000000002</v>
      </c>
      <c r="Q1412">
        <v>842.79700000000003</v>
      </c>
      <c r="R1412">
        <v>221.83699999999999</v>
      </c>
      <c r="S1412">
        <v>392.55099999999999</v>
      </c>
      <c r="T1412">
        <v>228.41</v>
      </c>
      <c r="U1412">
        <v>0</v>
      </c>
      <c r="V1412">
        <v>1560.258</v>
      </c>
      <c r="W1412">
        <v>8</v>
      </c>
      <c r="X1412">
        <v>19.8</v>
      </c>
      <c r="Y1412" s="33">
        <v>6.0602000000000003E-2</v>
      </c>
      <c r="Z1412" s="33">
        <v>6.6448800000000002E-2</v>
      </c>
      <c r="AA1412" s="33">
        <v>0.77192090000000002</v>
      </c>
      <c r="AB1412" s="33">
        <v>49.478999999999999</v>
      </c>
      <c r="AC1412" s="33">
        <v>19.088999999999999</v>
      </c>
      <c r="AD1412" s="33">
        <v>40.496000000000002</v>
      </c>
      <c r="AE1412" s="33">
        <v>34.103000000000002</v>
      </c>
      <c r="AF1412" s="33">
        <v>-2.069</v>
      </c>
      <c r="AG1412" s="33">
        <v>-2.9710000000000001</v>
      </c>
      <c r="AH1412" s="33">
        <v>-4.2080000000000002</v>
      </c>
      <c r="AI1412" s="33">
        <v>-6.3120000000000003</v>
      </c>
      <c r="AJ1412" s="33">
        <v>1.8759999999999999</v>
      </c>
      <c r="AK1412" s="33">
        <v>-4.6719999999999997</v>
      </c>
      <c r="AL1412" s="33">
        <v>0.55900000000000005</v>
      </c>
      <c r="AM1412" s="33">
        <v>-6.6050000000000004</v>
      </c>
      <c r="AN1412">
        <v>9.202</v>
      </c>
      <c r="AO1412">
        <v>1.113</v>
      </c>
      <c r="AP1412">
        <v>9</v>
      </c>
      <c r="AQ1412">
        <v>-1.339</v>
      </c>
      <c r="AR1412">
        <v>1</v>
      </c>
      <c r="AS1412">
        <v>0</v>
      </c>
      <c r="AT1412">
        <v>0</v>
      </c>
      <c r="AU1412">
        <v>0</v>
      </c>
      <c r="AV1412">
        <v>240.08799999999999</v>
      </c>
      <c r="AW1412">
        <v>15</v>
      </c>
      <c r="AX1412">
        <v>3</v>
      </c>
      <c r="AY1412">
        <v>28</v>
      </c>
      <c r="AZ1412">
        <v>0</v>
      </c>
      <c r="BA1412">
        <v>28</v>
      </c>
      <c r="BB1412">
        <v>10</v>
      </c>
      <c r="BC1412">
        <v>42</v>
      </c>
    </row>
    <row r="1413" spans="1:55" x14ac:dyDescent="0.3">
      <c r="A1413" t="str">
        <f>'Smile-IC50-CC50'!A1413</f>
        <v>CHEMBL596219</v>
      </c>
      <c r="C1413" s="11" t="str">
        <f>'Smile-IC50-CC50'!I1413</f>
        <v>OC[C@@H]1[C@@H](O)[C@H](O)[C@@H](O)[C@@H](O1)Oc(c2=O)c(-c3ccc(O)cc3)oc(c24)c(c(O)cc4O)O[C@H](O5)[C@H](O)[C@@H](O)[C@H](O)[C@H]5CO</v>
      </c>
      <c r="D1413" s="25">
        <f>'Smile-IC50-CC50'!B1413</f>
        <v>62.088000000000001</v>
      </c>
      <c r="E1413" s="26">
        <f>'Smile-IC50-CC50'!C1413</f>
        <v>187.95599999999999</v>
      </c>
      <c r="F1413" s="27">
        <f>'Smile-IC50-CC50'!D1413</f>
        <v>3.027251642829532</v>
      </c>
      <c r="G1413">
        <v>11</v>
      </c>
      <c r="H1413">
        <v>0</v>
      </c>
      <c r="I1413">
        <v>0</v>
      </c>
      <c r="J1413">
        <v>0</v>
      </c>
      <c r="K1413">
        <v>0</v>
      </c>
      <c r="L1413">
        <v>17</v>
      </c>
      <c r="M1413">
        <v>2</v>
      </c>
      <c r="N1413">
        <v>-2</v>
      </c>
      <c r="O1413">
        <v>626.524</v>
      </c>
      <c r="P1413">
        <v>11.084</v>
      </c>
      <c r="Q1413">
        <v>823.04200000000003</v>
      </c>
      <c r="R1413">
        <v>218.49100000000001</v>
      </c>
      <c r="S1413">
        <v>427.14499999999998</v>
      </c>
      <c r="T1413">
        <v>177.40600000000001</v>
      </c>
      <c r="U1413">
        <v>0</v>
      </c>
      <c r="V1413">
        <v>1575.4069999999999</v>
      </c>
      <c r="W1413">
        <v>10</v>
      </c>
      <c r="X1413">
        <v>22.25</v>
      </c>
      <c r="Y1413" s="33">
        <v>7.7981700000000001E-2</v>
      </c>
      <c r="Z1413" s="33">
        <v>8.5488599999999998E-2</v>
      </c>
      <c r="AA1413" s="33">
        <v>0.79555779999999998</v>
      </c>
      <c r="AB1413" s="33">
        <v>47.671999999999997</v>
      </c>
      <c r="AC1413" s="33">
        <v>19.399999999999999</v>
      </c>
      <c r="AD1413" s="33">
        <v>44.451000000000001</v>
      </c>
      <c r="AE1413" s="33">
        <v>38.624000000000002</v>
      </c>
      <c r="AF1413" s="33">
        <v>-3.218</v>
      </c>
      <c r="AG1413" s="33">
        <v>-1.9259999999999999</v>
      </c>
      <c r="AH1413" s="33">
        <v>-3.7829999999999999</v>
      </c>
      <c r="AI1413" s="33">
        <v>-5.6859999999999999</v>
      </c>
      <c r="AJ1413" s="33">
        <v>0.88200000000000001</v>
      </c>
      <c r="AK1413" s="33">
        <v>-4.96</v>
      </c>
      <c r="AL1413" s="33">
        <v>0.247</v>
      </c>
      <c r="AM1413" s="33">
        <v>-7.1349999999999998</v>
      </c>
      <c r="AN1413">
        <v>8.8260000000000005</v>
      </c>
      <c r="AO1413">
        <v>1.0109999999999999</v>
      </c>
      <c r="AP1413">
        <v>11</v>
      </c>
      <c r="AQ1413">
        <v>-1.6220000000000001</v>
      </c>
      <c r="AR1413">
        <v>1</v>
      </c>
      <c r="AS1413">
        <v>0</v>
      </c>
      <c r="AT1413">
        <v>0</v>
      </c>
      <c r="AU1413">
        <v>0</v>
      </c>
      <c r="AV1413">
        <v>281.24700000000001</v>
      </c>
      <c r="AW1413">
        <v>17</v>
      </c>
      <c r="AX1413">
        <v>3</v>
      </c>
      <c r="AY1413">
        <v>28</v>
      </c>
      <c r="AZ1413">
        <v>0</v>
      </c>
      <c r="BA1413">
        <v>28</v>
      </c>
      <c r="BB1413">
        <v>10</v>
      </c>
      <c r="BC1413">
        <v>44</v>
      </c>
    </row>
    <row r="1414" spans="1:55" x14ac:dyDescent="0.3">
      <c r="A1414" t="str">
        <f>'Smile-IC50-CC50'!A1414</f>
        <v>CHEMBL596218</v>
      </c>
      <c r="C1414" s="11" t="str">
        <f>'Smile-IC50-CC50'!I1414</f>
        <v>OC[C@H]1[C@H](O)[C@@H](O)[C@H](O)[C@H](O1)O[C@H]([C@@H](O)[C@@H]2C)[C@@H](O)[C@@H](O2)Oc(cc3O)c(O)c(c34)oc(c(c4=O)O)-c5ccc(O)cc5</v>
      </c>
      <c r="D1414" s="25">
        <f>'Smile-IC50-CC50'!B1414</f>
        <v>50.002000000000002</v>
      </c>
      <c r="E1414" s="26">
        <f>'Smile-IC50-CC50'!C1414</f>
        <v>181.50800000000001</v>
      </c>
      <c r="F1414" s="27">
        <f>'Smile-IC50-CC50'!D1414</f>
        <v>3.6300147994080239</v>
      </c>
      <c r="G1414">
        <v>9</v>
      </c>
      <c r="H1414">
        <v>0</v>
      </c>
      <c r="I1414">
        <v>0</v>
      </c>
      <c r="J1414">
        <v>0</v>
      </c>
      <c r="K1414">
        <v>0</v>
      </c>
      <c r="L1414">
        <v>15</v>
      </c>
      <c r="M1414">
        <v>2</v>
      </c>
      <c r="N1414">
        <v>-2</v>
      </c>
      <c r="O1414">
        <v>610.524</v>
      </c>
      <c r="P1414">
        <v>5.202</v>
      </c>
      <c r="Q1414">
        <v>826.38</v>
      </c>
      <c r="R1414">
        <v>200.90100000000001</v>
      </c>
      <c r="S1414">
        <v>414.79199999999997</v>
      </c>
      <c r="T1414">
        <v>210.68700000000001</v>
      </c>
      <c r="U1414">
        <v>0</v>
      </c>
      <c r="V1414">
        <v>1559.5830000000001</v>
      </c>
      <c r="W1414">
        <v>9</v>
      </c>
      <c r="X1414">
        <v>20.55</v>
      </c>
      <c r="Y1414" s="33">
        <v>1.73484E-2</v>
      </c>
      <c r="Z1414" s="33">
        <v>7.4602500000000002E-2</v>
      </c>
      <c r="AA1414" s="33">
        <v>0.78702919999999998</v>
      </c>
      <c r="AB1414" s="33">
        <v>48.640999999999998</v>
      </c>
      <c r="AC1414" s="33">
        <v>19.234000000000002</v>
      </c>
      <c r="AD1414" s="33">
        <v>41.595999999999997</v>
      </c>
      <c r="AE1414" s="33">
        <v>36.076999999999998</v>
      </c>
      <c r="AF1414" s="33">
        <v>-2.552</v>
      </c>
      <c r="AG1414" s="33">
        <v>-2.5179999999999998</v>
      </c>
      <c r="AH1414" s="33">
        <v>-4.16</v>
      </c>
      <c r="AI1414" s="33">
        <v>-5.9829999999999997</v>
      </c>
      <c r="AJ1414" s="33">
        <v>1.155</v>
      </c>
      <c r="AK1414" s="33">
        <v>-4.8049999999999997</v>
      </c>
      <c r="AL1414" s="33">
        <v>0.33100000000000002</v>
      </c>
      <c r="AM1414" s="33">
        <v>-6.9820000000000002</v>
      </c>
      <c r="AN1414">
        <v>9.1780000000000008</v>
      </c>
      <c r="AO1414">
        <v>1.212</v>
      </c>
      <c r="AP1414">
        <v>10</v>
      </c>
      <c r="AQ1414">
        <v>-1.4159999999999999</v>
      </c>
      <c r="AR1414">
        <v>1</v>
      </c>
      <c r="AS1414">
        <v>0</v>
      </c>
      <c r="AT1414">
        <v>0</v>
      </c>
      <c r="AU1414">
        <v>0</v>
      </c>
      <c r="AV1414">
        <v>268.58699999999999</v>
      </c>
      <c r="AW1414">
        <v>16</v>
      </c>
      <c r="AX1414">
        <v>3</v>
      </c>
      <c r="AY1414">
        <v>28</v>
      </c>
      <c r="AZ1414">
        <v>0</v>
      </c>
      <c r="BA1414">
        <v>28</v>
      </c>
      <c r="BB1414">
        <v>10</v>
      </c>
      <c r="BC1414">
        <v>43</v>
      </c>
    </row>
    <row r="1415" spans="1:55" x14ac:dyDescent="0.3">
      <c r="A1415" t="str">
        <f>'Smile-IC50-CC50'!A1415</f>
        <v>CHEMBL596258</v>
      </c>
      <c r="C1415" s="11" t="str">
        <f>'Smile-IC50-CC50'!I1415</f>
        <v>C[C@H]1[C@H](O)[C@@H](O)[C@@H](O)[C@H](O1)Oc(cc2O)c(O)c(c23)oc(c(c3=O)O)-c4ccc(O)cc4</v>
      </c>
      <c r="D1415" s="25">
        <f>'Smile-IC50-CC50'!B1415</f>
        <v>33.539000000000001</v>
      </c>
      <c r="E1415" s="26">
        <f>'Smile-IC50-CC50'!C1415</f>
        <v>134.51400000000001</v>
      </c>
      <c r="F1415" s="27">
        <f>'Smile-IC50-CC50'!D1415</f>
        <v>4.0106741405527897</v>
      </c>
      <c r="G1415">
        <v>1</v>
      </c>
      <c r="H1415">
        <v>0</v>
      </c>
      <c r="I1415">
        <v>0</v>
      </c>
      <c r="J1415">
        <v>0</v>
      </c>
      <c r="K1415">
        <v>0</v>
      </c>
      <c r="L1415">
        <v>9</v>
      </c>
      <c r="M1415">
        <v>1</v>
      </c>
      <c r="N1415">
        <v>-2</v>
      </c>
      <c r="O1415">
        <v>448.38200000000001</v>
      </c>
      <c r="P1415">
        <v>4.5949999999999998</v>
      </c>
      <c r="Q1415">
        <v>674.93499999999995</v>
      </c>
      <c r="R1415">
        <v>147.38399999999999</v>
      </c>
      <c r="S1415">
        <v>322.25700000000001</v>
      </c>
      <c r="T1415">
        <v>205.29400000000001</v>
      </c>
      <c r="U1415">
        <v>0</v>
      </c>
      <c r="V1415">
        <v>1213.412</v>
      </c>
      <c r="W1415">
        <v>6</v>
      </c>
      <c r="X1415">
        <v>12.05</v>
      </c>
      <c r="Y1415" s="33">
        <v>1.74009E-2</v>
      </c>
      <c r="Z1415" s="33">
        <v>4.3732100000000003E-2</v>
      </c>
      <c r="AA1415" s="33">
        <v>0.81515820000000005</v>
      </c>
      <c r="AB1415" s="33">
        <v>38.588000000000001</v>
      </c>
      <c r="AC1415" s="33">
        <v>14.579000000000001</v>
      </c>
      <c r="AD1415" s="33">
        <v>28.864999999999998</v>
      </c>
      <c r="AE1415" s="33">
        <v>23.603000000000002</v>
      </c>
      <c r="AF1415" s="33">
        <v>-0.50600000000000001</v>
      </c>
      <c r="AG1415" s="33">
        <v>-3.1949999999999998</v>
      </c>
      <c r="AH1415" s="33">
        <v>-4.38</v>
      </c>
      <c r="AI1415" s="33">
        <v>-5.5019999999999998</v>
      </c>
      <c r="AJ1415" s="33">
        <v>8.7080000000000002</v>
      </c>
      <c r="AK1415" s="33">
        <v>-3.2120000000000002</v>
      </c>
      <c r="AL1415" s="33">
        <v>2.9350000000000001</v>
      </c>
      <c r="AM1415" s="33">
        <v>-5.8710000000000004</v>
      </c>
      <c r="AN1415">
        <v>8.8320000000000007</v>
      </c>
      <c r="AO1415">
        <v>1.155</v>
      </c>
      <c r="AP1415">
        <v>7</v>
      </c>
      <c r="AQ1415">
        <v>-0.67700000000000005</v>
      </c>
      <c r="AR1415">
        <v>2</v>
      </c>
      <c r="AS1415">
        <v>14.887</v>
      </c>
      <c r="AT1415">
        <v>0</v>
      </c>
      <c r="AU1415">
        <v>0</v>
      </c>
      <c r="AV1415">
        <v>188.417</v>
      </c>
      <c r="AW1415">
        <v>11</v>
      </c>
      <c r="AX1415">
        <v>2</v>
      </c>
      <c r="AY1415">
        <v>22</v>
      </c>
      <c r="AZ1415">
        <v>0</v>
      </c>
      <c r="BA1415">
        <v>22</v>
      </c>
      <c r="BB1415">
        <v>5</v>
      </c>
      <c r="BC1415">
        <v>32</v>
      </c>
    </row>
    <row r="1416" spans="1:55" x14ac:dyDescent="0.3">
      <c r="A1416" t="str">
        <f>'Smile-IC50-CC50'!A1416</f>
        <v>CHEMBL594871</v>
      </c>
      <c r="C1416" s="11" t="str">
        <f>'Smile-IC50-CC50'!I1416</f>
        <v>COc1c(O)ccc(c1)[C@H]([C@H](O2)CO)Oc(cc3O)c2c(c34)oc(c(c4=O)O)-c5ccc(O)cc5</v>
      </c>
      <c r="D1416" s="25">
        <f>'Smile-IC50-CC50'!B1416</f>
        <v>20.033999999999999</v>
      </c>
      <c r="E1416" s="26">
        <f>'Smile-IC50-CC50'!C1416</f>
        <v>144.12899999999999</v>
      </c>
      <c r="F1416" s="27">
        <f>'Smile-IC50-CC50'!D1416</f>
        <v>7.1942198262952983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7</v>
      </c>
      <c r="M1416">
        <v>0</v>
      </c>
      <c r="N1416">
        <v>-2</v>
      </c>
      <c r="O1416">
        <v>480.42700000000002</v>
      </c>
      <c r="P1416">
        <v>5.5389999999999997</v>
      </c>
      <c r="Q1416">
        <v>702.32600000000002</v>
      </c>
      <c r="R1416">
        <v>141.071</v>
      </c>
      <c r="S1416">
        <v>261.71600000000001</v>
      </c>
      <c r="T1416">
        <v>299.53899999999999</v>
      </c>
      <c r="U1416">
        <v>0</v>
      </c>
      <c r="V1416">
        <v>1292.2080000000001</v>
      </c>
      <c r="W1416">
        <v>4</v>
      </c>
      <c r="X1416">
        <v>8.4499999999999993</v>
      </c>
      <c r="Y1416" s="33">
        <v>2.3744100000000001E-2</v>
      </c>
      <c r="Z1416" s="33">
        <v>2.4062900000000002E-2</v>
      </c>
      <c r="AA1416" s="33">
        <v>0.81692310000000001</v>
      </c>
      <c r="AB1416" s="33">
        <v>43.926000000000002</v>
      </c>
      <c r="AC1416" s="33">
        <v>15.093999999999999</v>
      </c>
      <c r="AD1416" s="33">
        <v>25.922000000000001</v>
      </c>
      <c r="AE1416" s="33">
        <v>17.864999999999998</v>
      </c>
      <c r="AF1416" s="33">
        <v>2.0179999999999998</v>
      </c>
      <c r="AG1416" s="33">
        <v>-4.7610000000000001</v>
      </c>
      <c r="AH1416" s="33">
        <v>-6.8239999999999998</v>
      </c>
      <c r="AI1416" s="33">
        <v>-5.923</v>
      </c>
      <c r="AJ1416" s="33">
        <v>32.661999999999999</v>
      </c>
      <c r="AK1416" s="33">
        <v>-2.4729999999999999</v>
      </c>
      <c r="AL1416" s="33">
        <v>12.252000000000001</v>
      </c>
      <c r="AM1416" s="33">
        <v>-4.6159999999999997</v>
      </c>
      <c r="AN1416">
        <v>8.8230000000000004</v>
      </c>
      <c r="AO1416">
        <v>1.07</v>
      </c>
      <c r="AP1416">
        <v>7</v>
      </c>
      <c r="AQ1416">
        <v>0.11600000000000001</v>
      </c>
      <c r="AR1416">
        <v>2</v>
      </c>
      <c r="AS1416">
        <v>65.856999999999999</v>
      </c>
      <c r="AT1416">
        <v>0</v>
      </c>
      <c r="AU1416">
        <v>0</v>
      </c>
      <c r="AV1416">
        <v>158.99100000000001</v>
      </c>
      <c r="AW1416">
        <v>10</v>
      </c>
      <c r="AX1416">
        <v>0</v>
      </c>
      <c r="AY1416">
        <v>26</v>
      </c>
      <c r="AZ1416">
        <v>0</v>
      </c>
      <c r="BA1416">
        <v>26</v>
      </c>
      <c r="BB1416">
        <v>2</v>
      </c>
      <c r="BC1416">
        <v>35</v>
      </c>
    </row>
    <row r="1417" spans="1:55" x14ac:dyDescent="0.3">
      <c r="A1417" t="str">
        <f>'Smile-IC50-CC50'!A1417</f>
        <v>CHEMBL233930</v>
      </c>
      <c r="C1417" s="11" t="str">
        <f>'Smile-IC50-CC50'!I1417</f>
        <v>OC[C@@H]1[C@@H](O)[C@H](O)[C@@H](O)[C@@H](O1)Oc(c2=O)c(-c3ccc(O)cc3)oc(c24)cc(O)cc4O</v>
      </c>
      <c r="D1417" s="25">
        <f>'Smile-IC50-CC50'!B1417</f>
        <v>17.934999999999999</v>
      </c>
      <c r="E1417" s="26">
        <f>'Smile-IC50-CC50'!C1417</f>
        <v>134.51400000000001</v>
      </c>
      <c r="F1417" s="27">
        <f>'Smile-IC50-CC50'!D1417</f>
        <v>7.5000836353498759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10</v>
      </c>
      <c r="M1417">
        <v>1</v>
      </c>
      <c r="N1417">
        <v>-2</v>
      </c>
      <c r="O1417">
        <v>448.38200000000001</v>
      </c>
      <c r="P1417">
        <v>6.1669999999999998</v>
      </c>
      <c r="Q1417">
        <v>664.54300000000001</v>
      </c>
      <c r="R1417">
        <v>95.287000000000006</v>
      </c>
      <c r="S1417">
        <v>329.82600000000002</v>
      </c>
      <c r="T1417">
        <v>239.43</v>
      </c>
      <c r="U1417">
        <v>0</v>
      </c>
      <c r="V1417">
        <v>1199.377</v>
      </c>
      <c r="W1417">
        <v>6</v>
      </c>
      <c r="X1417">
        <v>13</v>
      </c>
      <c r="Y1417" s="33">
        <v>3.1712299999999999E-2</v>
      </c>
      <c r="Z1417" s="33">
        <v>4.7917700000000001E-2</v>
      </c>
      <c r="AA1417" s="33">
        <v>0.82150880000000004</v>
      </c>
      <c r="AB1417" s="33">
        <v>37.710999999999999</v>
      </c>
      <c r="AC1417" s="33">
        <v>14.737</v>
      </c>
      <c r="AD1417" s="33">
        <v>29.347000000000001</v>
      </c>
      <c r="AE1417" s="33">
        <v>24.577000000000002</v>
      </c>
      <c r="AF1417" s="33">
        <v>-0.88700000000000001</v>
      </c>
      <c r="AG1417" s="33">
        <v>-2.7559999999999998</v>
      </c>
      <c r="AH1417" s="33">
        <v>-4.0659999999999998</v>
      </c>
      <c r="AI1417" s="33">
        <v>-5.5620000000000003</v>
      </c>
      <c r="AJ1417" s="33">
        <v>7.3819999999999997</v>
      </c>
      <c r="AK1417" s="33">
        <v>-3.2970000000000002</v>
      </c>
      <c r="AL1417" s="33">
        <v>2.4550000000000001</v>
      </c>
      <c r="AM1417" s="33">
        <v>-5.7949999999999999</v>
      </c>
      <c r="AN1417">
        <v>8.9909999999999997</v>
      </c>
      <c r="AO1417">
        <v>0.93300000000000005</v>
      </c>
      <c r="AP1417">
        <v>7</v>
      </c>
      <c r="AQ1417">
        <v>-0.83299999999999996</v>
      </c>
      <c r="AR1417">
        <v>2</v>
      </c>
      <c r="AS1417">
        <v>11.371</v>
      </c>
      <c r="AT1417">
        <v>0</v>
      </c>
      <c r="AU1417">
        <v>0</v>
      </c>
      <c r="AV1417">
        <v>190.43899999999999</v>
      </c>
      <c r="AW1417">
        <v>11</v>
      </c>
      <c r="AX1417">
        <v>2</v>
      </c>
      <c r="AY1417">
        <v>22</v>
      </c>
      <c r="AZ1417">
        <v>0</v>
      </c>
      <c r="BA1417">
        <v>22</v>
      </c>
      <c r="BB1417">
        <v>5</v>
      </c>
      <c r="BC1417">
        <v>32</v>
      </c>
    </row>
    <row r="1418" spans="1:55" x14ac:dyDescent="0.3">
      <c r="A1418" t="str">
        <f>'Smile-IC50-CC50'!A1418</f>
        <v>CHEMBL253570</v>
      </c>
      <c r="C1418" s="11" t="str">
        <f>'Smile-IC50-CC50'!I1418</f>
        <v>Oc1cc(O)c(O)c(c12)oc(c(c2=O)O)-c3cc(O)c(O)cc3</v>
      </c>
      <c r="D1418" s="25">
        <f>'Smile-IC50-CC50'!B1418</f>
        <v>13.683999999999999</v>
      </c>
      <c r="E1418" s="26">
        <f>'Smile-IC50-CC50'!C1418</f>
        <v>90.061999999999998</v>
      </c>
      <c r="F1418" s="27">
        <f>'Smile-IC50-CC50'!D1418</f>
        <v>6.5815551008477051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6</v>
      </c>
      <c r="M1418">
        <v>0</v>
      </c>
      <c r="N1418">
        <v>-2</v>
      </c>
      <c r="O1418">
        <v>318.23899999999998</v>
      </c>
      <c r="P1418">
        <v>6.4450000000000003</v>
      </c>
      <c r="Q1418">
        <v>512.42999999999995</v>
      </c>
      <c r="R1418">
        <v>0</v>
      </c>
      <c r="S1418">
        <v>309.75799999999998</v>
      </c>
      <c r="T1418">
        <v>202.67099999999999</v>
      </c>
      <c r="U1418">
        <v>0</v>
      </c>
      <c r="V1418">
        <v>865.50699999999995</v>
      </c>
      <c r="W1418">
        <v>5</v>
      </c>
      <c r="X1418">
        <v>6</v>
      </c>
      <c r="Y1418" s="33">
        <v>4.79961E-2</v>
      </c>
      <c r="Z1418" s="33">
        <v>2.6182E-2</v>
      </c>
      <c r="AA1418" s="33">
        <v>0.85712580000000005</v>
      </c>
      <c r="AB1418" s="33">
        <v>26.565999999999999</v>
      </c>
      <c r="AC1418" s="33">
        <v>10.96</v>
      </c>
      <c r="AD1418" s="33">
        <v>20.445</v>
      </c>
      <c r="AE1418" s="33">
        <v>16.347000000000001</v>
      </c>
      <c r="AF1418" s="33">
        <v>-0.22500000000000001</v>
      </c>
      <c r="AG1418" s="33">
        <v>-2.4180000000000001</v>
      </c>
      <c r="AH1418" s="33">
        <v>-4.0110000000000001</v>
      </c>
      <c r="AI1418" s="33">
        <v>-4.8099999999999996</v>
      </c>
      <c r="AJ1418" s="33">
        <v>11.441000000000001</v>
      </c>
      <c r="AK1418" s="33">
        <v>-2.609</v>
      </c>
      <c r="AL1418" s="33">
        <v>3.9430000000000001</v>
      </c>
      <c r="AM1418" s="33">
        <v>-5.9379999999999997</v>
      </c>
      <c r="AN1418">
        <v>9.0850000000000009</v>
      </c>
      <c r="AO1418">
        <v>0.97599999999999998</v>
      </c>
      <c r="AP1418">
        <v>6</v>
      </c>
      <c r="AQ1418">
        <v>-0.51800000000000002</v>
      </c>
      <c r="AR1418">
        <v>2</v>
      </c>
      <c r="AS1418">
        <v>31.614000000000001</v>
      </c>
      <c r="AT1418">
        <v>0</v>
      </c>
      <c r="AU1418">
        <v>0</v>
      </c>
      <c r="AV1418">
        <v>158.26400000000001</v>
      </c>
      <c r="AW1418">
        <v>8</v>
      </c>
      <c r="AX1418">
        <v>1</v>
      </c>
      <c r="AY1418">
        <v>16</v>
      </c>
      <c r="AZ1418">
        <v>0</v>
      </c>
      <c r="BA1418">
        <v>16</v>
      </c>
      <c r="BB1418">
        <v>0</v>
      </c>
      <c r="BC1418">
        <v>23</v>
      </c>
    </row>
    <row r="1419" spans="1:55" x14ac:dyDescent="0.3">
      <c r="A1419" t="str">
        <f>'Smile-IC50-CC50'!A1419</f>
        <v>CHEMBL611029</v>
      </c>
      <c r="C1419" s="11" t="str">
        <f>'Smile-IC50-CC50'!I1419</f>
        <v>Oc1cc(O)c(O)c(c12)oc(c(c2=O)O)-c3ccc(O)cc3</v>
      </c>
      <c r="D1419" s="25">
        <f>'Smile-IC50-CC50'!B1419</f>
        <v>10.577999999999999</v>
      </c>
      <c r="E1419" s="26">
        <f>'Smile-IC50-CC50'!C1419</f>
        <v>88.768000000000001</v>
      </c>
      <c r="F1419" s="27">
        <f>'Smile-IC50-CC50'!D1419</f>
        <v>8.3917564757042928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5</v>
      </c>
      <c r="M1419">
        <v>0</v>
      </c>
      <c r="N1419">
        <v>-2</v>
      </c>
      <c r="O1419">
        <v>302.24</v>
      </c>
      <c r="P1419">
        <v>7.19</v>
      </c>
      <c r="Q1419">
        <v>498.91199999999998</v>
      </c>
      <c r="R1419">
        <v>0</v>
      </c>
      <c r="S1419">
        <v>271.38400000000001</v>
      </c>
      <c r="T1419">
        <v>227.52799999999999</v>
      </c>
      <c r="U1419">
        <v>0</v>
      </c>
      <c r="V1419">
        <v>841.87400000000002</v>
      </c>
      <c r="W1419">
        <v>4</v>
      </c>
      <c r="X1419">
        <v>5.25</v>
      </c>
      <c r="Y1419" s="33">
        <v>6.1402199999999997E-2</v>
      </c>
      <c r="Z1419" s="33">
        <v>2.10458E-2</v>
      </c>
      <c r="AA1419" s="33">
        <v>0.86424939999999995</v>
      </c>
      <c r="AB1419" s="33">
        <v>26.5</v>
      </c>
      <c r="AC1419" s="33">
        <v>10.436999999999999</v>
      </c>
      <c r="AD1419" s="33">
        <v>18.646000000000001</v>
      </c>
      <c r="AE1419" s="33">
        <v>14.24</v>
      </c>
      <c r="AF1419" s="33">
        <v>0.35299999999999998</v>
      </c>
      <c r="AG1419" s="33">
        <v>-2.6059999999999999</v>
      </c>
      <c r="AH1419" s="33">
        <v>-4.0430000000000001</v>
      </c>
      <c r="AI1419" s="33">
        <v>-4.8140000000000001</v>
      </c>
      <c r="AJ1419" s="33">
        <v>26.446000000000002</v>
      </c>
      <c r="AK1419" s="33">
        <v>-2.16</v>
      </c>
      <c r="AL1419" s="33">
        <v>9.7520000000000007</v>
      </c>
      <c r="AM1419" s="33">
        <v>-5.24</v>
      </c>
      <c r="AN1419">
        <v>8.5459999999999994</v>
      </c>
      <c r="AO1419">
        <v>1.0489999999999999</v>
      </c>
      <c r="AP1419">
        <v>5</v>
      </c>
      <c r="AQ1419">
        <v>-0.38100000000000001</v>
      </c>
      <c r="AR1419">
        <v>2</v>
      </c>
      <c r="AS1419">
        <v>54.469000000000001</v>
      </c>
      <c r="AT1419">
        <v>0</v>
      </c>
      <c r="AU1419">
        <v>0</v>
      </c>
      <c r="AV1419">
        <v>136.386</v>
      </c>
      <c r="AW1419">
        <v>7</v>
      </c>
      <c r="AX1419">
        <v>0</v>
      </c>
      <c r="AY1419">
        <v>16</v>
      </c>
      <c r="AZ1419">
        <v>0</v>
      </c>
      <c r="BA1419">
        <v>16</v>
      </c>
      <c r="BB1419">
        <v>0</v>
      </c>
      <c r="BC1419">
        <v>22</v>
      </c>
    </row>
    <row r="1420" spans="1:55" x14ac:dyDescent="0.3">
      <c r="A1420" t="str">
        <f>'Smile-IC50-CC50'!A1420</f>
        <v>CHEMBL50</v>
      </c>
      <c r="C1420" s="11" t="str">
        <f>'Smile-IC50-CC50'!I1420</f>
        <v>Oc1cc(O)cc(c12)oc(c(c2=O)O)-c3cc(O)c(O)cc3</v>
      </c>
      <c r="D1420" s="25">
        <f>'Smile-IC50-CC50'!B1420</f>
        <v>13.026999999999999</v>
      </c>
      <c r="E1420" s="26">
        <f>'Smile-IC50-CC50'!C1420</f>
        <v>76.709000000000003</v>
      </c>
      <c r="F1420" s="27">
        <f>'Smile-IC50-CC50'!D1420</f>
        <v>5.8884624241959012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5</v>
      </c>
      <c r="M1420">
        <v>0</v>
      </c>
      <c r="N1420">
        <v>-2</v>
      </c>
      <c r="O1420">
        <v>302.24</v>
      </c>
      <c r="P1420">
        <v>8.2219999999999995</v>
      </c>
      <c r="Q1420">
        <v>501.435</v>
      </c>
      <c r="R1420">
        <v>0</v>
      </c>
      <c r="S1420">
        <v>279.52100000000002</v>
      </c>
      <c r="T1420">
        <v>221.91499999999999</v>
      </c>
      <c r="U1420">
        <v>0</v>
      </c>
      <c r="V1420">
        <v>845.56600000000003</v>
      </c>
      <c r="W1420">
        <v>4</v>
      </c>
      <c r="X1420">
        <v>5.25</v>
      </c>
      <c r="Y1420" s="33">
        <v>7.9946900000000001E-2</v>
      </c>
      <c r="Z1420" s="33">
        <v>2.0939900000000001E-2</v>
      </c>
      <c r="AA1420" s="33">
        <v>0.86241279999999998</v>
      </c>
      <c r="AB1420" s="33">
        <v>26.594000000000001</v>
      </c>
      <c r="AC1420" s="33">
        <v>10.481999999999999</v>
      </c>
      <c r="AD1420" s="33">
        <v>18.96</v>
      </c>
      <c r="AE1420" s="33">
        <v>14.263</v>
      </c>
      <c r="AF1420" s="33">
        <v>0.309</v>
      </c>
      <c r="AG1420" s="33">
        <v>-2.6429999999999998</v>
      </c>
      <c r="AH1420" s="33">
        <v>-4.0430000000000001</v>
      </c>
      <c r="AI1420" s="33">
        <v>-4.8170000000000002</v>
      </c>
      <c r="AJ1420" s="33">
        <v>22.140999999999998</v>
      </c>
      <c r="AK1420" s="33">
        <v>-2.2429999999999999</v>
      </c>
      <c r="AL1420" s="33">
        <v>8.048</v>
      </c>
      <c r="AM1420" s="33">
        <v>-5.4089999999999998</v>
      </c>
      <c r="AN1420">
        <v>8.7490000000000006</v>
      </c>
      <c r="AO1420">
        <v>1.1930000000000001</v>
      </c>
      <c r="AP1420">
        <v>5</v>
      </c>
      <c r="AQ1420">
        <v>-0.375</v>
      </c>
      <c r="AR1420">
        <v>2</v>
      </c>
      <c r="AS1420">
        <v>52.834000000000003</v>
      </c>
      <c r="AT1420">
        <v>0</v>
      </c>
      <c r="AU1420">
        <v>0</v>
      </c>
      <c r="AV1420">
        <v>136.99799999999999</v>
      </c>
      <c r="AW1420">
        <v>7</v>
      </c>
      <c r="AX1420">
        <v>0</v>
      </c>
      <c r="AY1420">
        <v>16</v>
      </c>
      <c r="AZ1420">
        <v>0</v>
      </c>
      <c r="BA1420">
        <v>16</v>
      </c>
      <c r="BB1420">
        <v>0</v>
      </c>
      <c r="BC1420">
        <v>22</v>
      </c>
    </row>
    <row r="1421" spans="1:55" x14ac:dyDescent="0.3">
      <c r="A1421" t="str">
        <f>'Smile-IC50-CC50'!A1421</f>
        <v>CHEMBL150</v>
      </c>
      <c r="C1421" s="11" t="str">
        <f>'Smile-IC50-CC50'!I1421</f>
        <v>Oc1cc(O)cc(c12)oc(c(c2=O)O)-c3ccc(O)cc3</v>
      </c>
      <c r="D1421" s="25">
        <f>'Smile-IC50-CC50'!B1421</f>
        <v>8.6440000000000001</v>
      </c>
      <c r="E1421" s="26">
        <f>'Smile-IC50-CC50'!C1421</f>
        <v>85.872</v>
      </c>
      <c r="F1421" s="27">
        <f>'Smile-IC50-CC50'!D1421</f>
        <v>9.9342896807033778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4</v>
      </c>
      <c r="M1421">
        <v>0</v>
      </c>
      <c r="N1421">
        <v>-2</v>
      </c>
      <c r="O1421">
        <v>286.24</v>
      </c>
      <c r="P1421">
        <v>4.734</v>
      </c>
      <c r="Q1421">
        <v>490.55</v>
      </c>
      <c r="R1421">
        <v>0</v>
      </c>
      <c r="S1421">
        <v>232.619</v>
      </c>
      <c r="T1421">
        <v>257.93099999999998</v>
      </c>
      <c r="U1421">
        <v>0</v>
      </c>
      <c r="V1421">
        <v>824.66200000000003</v>
      </c>
      <c r="W1421">
        <v>3</v>
      </c>
      <c r="X1421">
        <v>4.5</v>
      </c>
      <c r="Y1421" s="33">
        <v>2.7177099999999999E-2</v>
      </c>
      <c r="Z1421" s="33">
        <v>1.5888800000000002E-2</v>
      </c>
      <c r="AA1421" s="33">
        <v>0.86696030000000002</v>
      </c>
      <c r="AB1421" s="33">
        <v>26.744</v>
      </c>
      <c r="AC1421" s="33">
        <v>9.9930000000000003</v>
      </c>
      <c r="AD1421" s="33">
        <v>16.297999999999998</v>
      </c>
      <c r="AE1421" s="33">
        <v>12.18</v>
      </c>
      <c r="AF1421" s="33">
        <v>0.98099999999999998</v>
      </c>
      <c r="AG1421" s="33">
        <v>-2.8889999999999998</v>
      </c>
      <c r="AH1421" s="33">
        <v>-4.0730000000000004</v>
      </c>
      <c r="AI1421" s="33">
        <v>-4.915</v>
      </c>
      <c r="AJ1421" s="33">
        <v>61.655999999999999</v>
      </c>
      <c r="AK1421" s="33">
        <v>-1.7410000000000001</v>
      </c>
      <c r="AL1421" s="33">
        <v>24.347999999999999</v>
      </c>
      <c r="AM1421" s="33">
        <v>-4.5140000000000002</v>
      </c>
      <c r="AN1421">
        <v>8.8019999999999996</v>
      </c>
      <c r="AO1421">
        <v>1.4119999999999999</v>
      </c>
      <c r="AP1421">
        <v>4</v>
      </c>
      <c r="AQ1421">
        <v>-0.22700000000000001</v>
      </c>
      <c r="AR1421">
        <v>3</v>
      </c>
      <c r="AS1421">
        <v>64.725999999999999</v>
      </c>
      <c r="AT1421">
        <v>0</v>
      </c>
      <c r="AU1421">
        <v>0</v>
      </c>
      <c r="AV1421">
        <v>115.417</v>
      </c>
      <c r="AW1421">
        <v>6</v>
      </c>
      <c r="AX1421">
        <v>0</v>
      </c>
      <c r="AY1421">
        <v>16</v>
      </c>
      <c r="AZ1421">
        <v>0</v>
      </c>
      <c r="BA1421">
        <v>16</v>
      </c>
      <c r="BB1421">
        <v>0</v>
      </c>
      <c r="BC1421">
        <v>21</v>
      </c>
    </row>
    <row r="1422" spans="1:55" x14ac:dyDescent="0.3">
      <c r="A1422" t="str">
        <f>'Smile-IC50-CC50'!A1422</f>
        <v>CHEMBL151</v>
      </c>
      <c r="C1422" s="11" t="str">
        <f>'Smile-IC50-CC50'!I1422</f>
        <v>Oc1cc(O)cc(c12)oc(cc2=O)-c3cc(O)c(O)cc3</v>
      </c>
      <c r="D1422" s="25">
        <f>'Smile-IC50-CC50'!B1422</f>
        <v>24.044</v>
      </c>
      <c r="E1422" s="26">
        <f>'Smile-IC50-CC50'!C1422</f>
        <v>47.201000000000001</v>
      </c>
      <c r="F1422" s="27">
        <f>'Smile-IC50-CC50'!D1422</f>
        <v>1.9631092996173682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</v>
      </c>
      <c r="M1422">
        <v>0</v>
      </c>
      <c r="N1422">
        <v>-2</v>
      </c>
      <c r="O1422">
        <v>286.24</v>
      </c>
      <c r="P1422">
        <v>3.1890000000000001</v>
      </c>
      <c r="Q1422">
        <v>475.303</v>
      </c>
      <c r="R1422">
        <v>0</v>
      </c>
      <c r="S1422">
        <v>248.81</v>
      </c>
      <c r="T1422">
        <v>226.494</v>
      </c>
      <c r="U1422">
        <v>0</v>
      </c>
      <c r="V1422">
        <v>811.13099999999997</v>
      </c>
      <c r="W1422">
        <v>3</v>
      </c>
      <c r="X1422">
        <v>4.5</v>
      </c>
      <c r="Y1422" s="33">
        <v>1.25378E-2</v>
      </c>
      <c r="Z1422" s="33">
        <v>1.63984E-2</v>
      </c>
      <c r="AA1422" s="33">
        <v>0.88495590000000002</v>
      </c>
      <c r="AB1422" s="33">
        <v>25.902000000000001</v>
      </c>
      <c r="AC1422" s="33">
        <v>9.859</v>
      </c>
      <c r="AD1422" s="33">
        <v>15.879</v>
      </c>
      <c r="AE1422" s="33">
        <v>12.04</v>
      </c>
      <c r="AF1422" s="33">
        <v>0.76600000000000001</v>
      </c>
      <c r="AG1422" s="33">
        <v>-2.6509999999999998</v>
      </c>
      <c r="AH1422" s="33">
        <v>-4.0730000000000004</v>
      </c>
      <c r="AI1422" s="33">
        <v>-4.4740000000000002</v>
      </c>
      <c r="AJ1422" s="33">
        <v>43.295000000000002</v>
      </c>
      <c r="AK1422" s="33">
        <v>-1.796</v>
      </c>
      <c r="AL1422" s="33">
        <v>16.614999999999998</v>
      </c>
      <c r="AM1422" s="33">
        <v>-4.923</v>
      </c>
      <c r="AN1422">
        <v>9.2240000000000002</v>
      </c>
      <c r="AO1422">
        <v>1.252</v>
      </c>
      <c r="AP1422">
        <v>4</v>
      </c>
      <c r="AQ1422">
        <v>-0.24399999999999999</v>
      </c>
      <c r="AR1422">
        <v>3</v>
      </c>
      <c r="AS1422">
        <v>60.722000000000001</v>
      </c>
      <c r="AT1422">
        <v>0</v>
      </c>
      <c r="AU1422">
        <v>0</v>
      </c>
      <c r="AV1422">
        <v>120.215</v>
      </c>
      <c r="AW1422">
        <v>6</v>
      </c>
      <c r="AX1422">
        <v>0</v>
      </c>
      <c r="AY1422">
        <v>16</v>
      </c>
      <c r="AZ1422">
        <v>0</v>
      </c>
      <c r="BA1422">
        <v>16</v>
      </c>
      <c r="BB1422">
        <v>0</v>
      </c>
      <c r="BC1422">
        <v>21</v>
      </c>
    </row>
    <row r="1423" spans="1:55" x14ac:dyDescent="0.3">
      <c r="A1423" t="str">
        <f>'Smile-IC50-CC50'!A1423</f>
        <v>CHEMBL28</v>
      </c>
      <c r="C1423" s="11" t="str">
        <f>'Smile-IC50-CC50'!I1423</f>
        <v>Oc1cc(O)cc(c12)oc(cc2=O)-c3ccc(O)cc3</v>
      </c>
      <c r="D1423" s="25">
        <f>'Smile-IC50-CC50'!B1423</f>
        <v>16.321999999999999</v>
      </c>
      <c r="E1423" s="26">
        <f>'Smile-IC50-CC50'!C1423</f>
        <v>81.072000000000003</v>
      </c>
      <c r="F1423" s="27">
        <f>'Smile-IC50-CC50'!D1423</f>
        <v>4.967038353142998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3</v>
      </c>
      <c r="M1423">
        <v>0</v>
      </c>
      <c r="N1423">
        <v>-2</v>
      </c>
      <c r="O1423">
        <v>270.24099999999999</v>
      </c>
      <c r="P1423">
        <v>7.2590000000000003</v>
      </c>
      <c r="Q1423">
        <v>477.31099999999998</v>
      </c>
      <c r="R1423">
        <v>0</v>
      </c>
      <c r="S1423">
        <v>197.363</v>
      </c>
      <c r="T1423">
        <v>279.947</v>
      </c>
      <c r="U1423">
        <v>0</v>
      </c>
      <c r="V1423">
        <v>802.31100000000004</v>
      </c>
      <c r="W1423">
        <v>2</v>
      </c>
      <c r="X1423">
        <v>3.75</v>
      </c>
      <c r="Y1423" s="33">
        <v>6.5669400000000003E-2</v>
      </c>
      <c r="Z1423" s="33">
        <v>1.1110800000000001E-2</v>
      </c>
      <c r="AA1423" s="33">
        <v>0.874834</v>
      </c>
      <c r="AB1423" s="33">
        <v>26.702000000000002</v>
      </c>
      <c r="AC1423" s="33">
        <v>9.4939999999999998</v>
      </c>
      <c r="AD1423" s="33">
        <v>14.864000000000001</v>
      </c>
      <c r="AE1423" s="33">
        <v>10.076000000000001</v>
      </c>
      <c r="AF1423" s="33">
        <v>1.5580000000000001</v>
      </c>
      <c r="AG1423" s="33">
        <v>-3.1179999999999999</v>
      </c>
      <c r="AH1423" s="33">
        <v>-4.101</v>
      </c>
      <c r="AI1423" s="33">
        <v>-4.8920000000000003</v>
      </c>
      <c r="AJ1423" s="33">
        <v>133.13800000000001</v>
      </c>
      <c r="AK1423" s="33">
        <v>-1.337</v>
      </c>
      <c r="AL1423" s="33">
        <v>55.953000000000003</v>
      </c>
      <c r="AM1423" s="33">
        <v>-3.883</v>
      </c>
      <c r="AN1423">
        <v>9.3439999999999994</v>
      </c>
      <c r="AO1423">
        <v>1.216</v>
      </c>
      <c r="AP1423">
        <v>3</v>
      </c>
      <c r="AQ1423">
        <v>-7.0999999999999994E-2</v>
      </c>
      <c r="AR1423">
        <v>3</v>
      </c>
      <c r="AS1423">
        <v>74.088999999999999</v>
      </c>
      <c r="AT1423">
        <v>0</v>
      </c>
      <c r="AU1423">
        <v>0</v>
      </c>
      <c r="AV1423">
        <v>98.018000000000001</v>
      </c>
      <c r="AW1423">
        <v>5</v>
      </c>
      <c r="AX1423">
        <v>0</v>
      </c>
      <c r="AY1423">
        <v>16</v>
      </c>
      <c r="AZ1423">
        <v>0</v>
      </c>
      <c r="BA1423">
        <v>16</v>
      </c>
      <c r="BB1423">
        <v>0</v>
      </c>
      <c r="BC1423">
        <v>20</v>
      </c>
    </row>
    <row r="1424" spans="1:55" x14ac:dyDescent="0.3">
      <c r="A1424" t="str">
        <f>'Smile-IC50-CC50'!A1424</f>
        <v>CHEMBL222813</v>
      </c>
      <c r="C1424" s="11" t="str">
        <f>'Smile-IC50-CC50'!I1424</f>
        <v>OC[C@@H](O)[C@@H](O)[C@H](O1)[C@H](NC(=O)C)[C@@H](N/C(=N\[H])N)C=C1C(=O)O</v>
      </c>
      <c r="D1424" s="25">
        <f>'Smile-IC50-CC50'!B1424</f>
        <v>5.2999999999999999E-2</v>
      </c>
      <c r="E1424" s="26">
        <f>'Smile-IC50-CC50'!C1424</f>
        <v>33.231000000000002</v>
      </c>
      <c r="F1424" s="27">
        <f>'Smile-IC50-CC50'!D1424</f>
        <v>627</v>
      </c>
      <c r="G1424">
        <v>5</v>
      </c>
      <c r="H1424">
        <v>0</v>
      </c>
      <c r="I1424">
        <v>1</v>
      </c>
      <c r="J1424">
        <v>1</v>
      </c>
      <c r="K1424">
        <v>1</v>
      </c>
      <c r="L1424">
        <v>10</v>
      </c>
      <c r="M1424">
        <v>0</v>
      </c>
      <c r="N1424">
        <v>-2</v>
      </c>
      <c r="O1424">
        <v>332.31299999999999</v>
      </c>
      <c r="P1424">
        <v>10.664999999999999</v>
      </c>
      <c r="Q1424">
        <v>531.404</v>
      </c>
      <c r="R1424">
        <v>148.47999999999999</v>
      </c>
      <c r="S1424">
        <v>366.50099999999998</v>
      </c>
      <c r="T1424">
        <v>16.422999999999998</v>
      </c>
      <c r="U1424">
        <v>0</v>
      </c>
      <c r="V1424">
        <v>957.16499999999996</v>
      </c>
      <c r="W1424">
        <v>9</v>
      </c>
      <c r="X1424">
        <v>12.35</v>
      </c>
      <c r="Y1424" s="33">
        <v>0.11884260000000001</v>
      </c>
      <c r="Z1424" s="33">
        <v>6.9720900000000002E-2</v>
      </c>
      <c r="AA1424" s="33">
        <v>0.88388900000000004</v>
      </c>
      <c r="AB1424" s="33">
        <v>25.888000000000002</v>
      </c>
      <c r="AC1424" s="33">
        <v>11.975</v>
      </c>
      <c r="AD1424" s="33">
        <v>30.372</v>
      </c>
      <c r="AE1424" s="33">
        <v>28.959</v>
      </c>
      <c r="AF1424" s="33">
        <v>-2.7080000000000002</v>
      </c>
      <c r="AG1424" s="33">
        <v>-0.55600000000000005</v>
      </c>
      <c r="AH1424" s="33">
        <v>-0.80800000000000005</v>
      </c>
      <c r="AI1424" s="33">
        <v>-0.307</v>
      </c>
      <c r="AJ1424" s="33">
        <v>0.48499999999999999</v>
      </c>
      <c r="AK1424" s="33">
        <v>-3.1669999999999998</v>
      </c>
      <c r="AL1424" s="33">
        <v>0.29799999999999999</v>
      </c>
      <c r="AM1424" s="33">
        <v>-9.3190000000000008</v>
      </c>
      <c r="AN1424">
        <v>8.7479999999999993</v>
      </c>
      <c r="AO1424">
        <v>1.0629999999999999</v>
      </c>
      <c r="AP1424">
        <v>5</v>
      </c>
      <c r="AQ1424">
        <v>-1.4530000000000001</v>
      </c>
      <c r="AR1424">
        <v>1</v>
      </c>
      <c r="AS1424">
        <v>0</v>
      </c>
      <c r="AT1424">
        <v>0</v>
      </c>
      <c r="AU1424">
        <v>29.954000000000001</v>
      </c>
      <c r="AV1424">
        <v>222.60900000000001</v>
      </c>
      <c r="AW1424">
        <v>11</v>
      </c>
      <c r="AX1424">
        <v>2</v>
      </c>
      <c r="AY1424">
        <v>6</v>
      </c>
      <c r="AZ1424">
        <v>0</v>
      </c>
      <c r="BA1424">
        <v>6</v>
      </c>
      <c r="BB1424">
        <v>3</v>
      </c>
      <c r="BC1424">
        <v>23</v>
      </c>
    </row>
    <row r="1425" spans="1:55" x14ac:dyDescent="0.3">
      <c r="A1425" t="str">
        <f>'Smile-IC50-CC50'!A1425</f>
        <v>CHEMBL5194584</v>
      </c>
      <c r="C1425" s="11" t="str">
        <f>'Smile-IC50-CC50'!I1425</f>
        <v>Brc1cccc(Br)c1NNC(=O)c2ccc(cc2)N3CCOCC3</v>
      </c>
      <c r="D1425" s="25">
        <f>'Smile-IC50-CC50'!B1425</f>
        <v>2.4E-2</v>
      </c>
      <c r="E1425" s="26">
        <f>'Smile-IC50-CC50'!C1425</f>
        <v>45.515000000000001</v>
      </c>
      <c r="F1425" s="27">
        <f>'Smile-IC50-CC50'!D1425</f>
        <v>1896.4583333333333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3</v>
      </c>
      <c r="M1425">
        <v>1</v>
      </c>
      <c r="N1425">
        <v>1</v>
      </c>
      <c r="O1425">
        <v>455.14800000000002</v>
      </c>
      <c r="P1425">
        <v>2.7040000000000002</v>
      </c>
      <c r="Q1425">
        <v>619.803</v>
      </c>
      <c r="R1425">
        <v>188.55799999999999</v>
      </c>
      <c r="S1425">
        <v>63.070999999999998</v>
      </c>
      <c r="T1425">
        <v>242.346</v>
      </c>
      <c r="U1425">
        <v>125.828</v>
      </c>
      <c r="V1425">
        <v>1092.471</v>
      </c>
      <c r="W1425">
        <v>2</v>
      </c>
      <c r="X1425">
        <v>6.2</v>
      </c>
      <c r="Y1425" s="33">
        <v>6.6923E-3</v>
      </c>
      <c r="Z1425" s="33">
        <v>1.41466E-2</v>
      </c>
      <c r="AA1425" s="33">
        <v>0.82765860000000002</v>
      </c>
      <c r="AB1425" s="33">
        <v>37.954999999999998</v>
      </c>
      <c r="AC1425" s="33">
        <v>11.842000000000001</v>
      </c>
      <c r="AD1425" s="33">
        <v>19.134</v>
      </c>
      <c r="AE1425" s="33">
        <v>11.707000000000001</v>
      </c>
      <c r="AF1425" s="33">
        <v>3.758</v>
      </c>
      <c r="AG1425" s="33">
        <v>-5.3869999999999996</v>
      </c>
      <c r="AH1425" s="33">
        <v>-6.7430000000000003</v>
      </c>
      <c r="AI1425" s="33">
        <v>-5.476</v>
      </c>
      <c r="AJ1425" s="33">
        <v>2499.1799999999998</v>
      </c>
      <c r="AK1425" s="33">
        <v>7.8E-2</v>
      </c>
      <c r="AL1425" s="33">
        <v>6510.4070000000002</v>
      </c>
      <c r="AM1425" s="33">
        <v>-1.54</v>
      </c>
      <c r="AN1425">
        <v>8.2059999999999995</v>
      </c>
      <c r="AO1425">
        <v>1.0369999999999999</v>
      </c>
      <c r="AP1425">
        <v>2</v>
      </c>
      <c r="AQ1425">
        <v>0.248</v>
      </c>
      <c r="AR1425">
        <v>3</v>
      </c>
      <c r="AS1425">
        <v>100</v>
      </c>
      <c r="AT1425">
        <v>0</v>
      </c>
      <c r="AU1425">
        <v>0</v>
      </c>
      <c r="AV1425">
        <v>61.948999999999998</v>
      </c>
      <c r="AW1425">
        <v>5</v>
      </c>
      <c r="AX1425">
        <v>0</v>
      </c>
      <c r="AY1425">
        <v>18</v>
      </c>
      <c r="AZ1425">
        <v>0</v>
      </c>
      <c r="BA1425">
        <v>18</v>
      </c>
      <c r="BB1425">
        <v>4</v>
      </c>
      <c r="BC1425">
        <v>24</v>
      </c>
    </row>
    <row r="1426" spans="1:55" x14ac:dyDescent="0.3">
      <c r="A1426" t="str">
        <f>'Smile-IC50-CC50'!A1426</f>
        <v>CHEMBL3779938</v>
      </c>
      <c r="C1426" s="11" t="str">
        <f>'Smile-IC50-CC50'!I1426</f>
        <v>CN(C)c(cc1)ccc1C(=O)NNc2c(Br)cccc2Br</v>
      </c>
      <c r="D1426" s="25">
        <f>'Smile-IC50-CC50'!B1426</f>
        <v>0.19</v>
      </c>
      <c r="E1426" s="26">
        <f>'Smile-IC50-CC50'!C1426</f>
        <v>41.311</v>
      </c>
      <c r="F1426" s="27">
        <f>'Smile-IC50-CC50'!D1426</f>
        <v>217.42631578947368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4</v>
      </c>
      <c r="M1426">
        <v>1</v>
      </c>
      <c r="N1426">
        <v>1</v>
      </c>
      <c r="O1426">
        <v>413.11099999999999</v>
      </c>
      <c r="P1426">
        <v>4.415</v>
      </c>
      <c r="Q1426">
        <v>594.90099999999995</v>
      </c>
      <c r="R1426">
        <v>155.946</v>
      </c>
      <c r="S1426">
        <v>56.533000000000001</v>
      </c>
      <c r="T1426">
        <v>254.965</v>
      </c>
      <c r="U1426">
        <v>127.458</v>
      </c>
      <c r="V1426">
        <v>1012.165</v>
      </c>
      <c r="W1426">
        <v>2</v>
      </c>
      <c r="X1426">
        <v>4.5</v>
      </c>
      <c r="Y1426" s="33">
        <v>1.9253599999999999E-2</v>
      </c>
      <c r="Z1426" s="33">
        <v>1.06975E-2</v>
      </c>
      <c r="AA1426" s="33">
        <v>0.81951010000000002</v>
      </c>
      <c r="AB1426" s="33">
        <v>34.219000000000001</v>
      </c>
      <c r="AC1426" s="33">
        <v>11.1</v>
      </c>
      <c r="AD1426" s="33">
        <v>16.992999999999999</v>
      </c>
      <c r="AE1426" s="33">
        <v>9.7940000000000005</v>
      </c>
      <c r="AF1426" s="33">
        <v>3.9750000000000001</v>
      </c>
      <c r="AG1426" s="33">
        <v>-5.3049999999999997</v>
      </c>
      <c r="AH1426" s="33">
        <v>-6.444</v>
      </c>
      <c r="AI1426" s="33">
        <v>-5.6680000000000001</v>
      </c>
      <c r="AJ1426" s="33">
        <v>2882.7139999999999</v>
      </c>
      <c r="AK1426" s="33">
        <v>7.3999999999999996E-2</v>
      </c>
      <c r="AL1426" s="33">
        <v>7754.5330000000004</v>
      </c>
      <c r="AM1426" s="33">
        <v>-1.2789999999999999</v>
      </c>
      <c r="AN1426">
        <v>8.1370000000000005</v>
      </c>
      <c r="AO1426">
        <v>0.83899999999999997</v>
      </c>
      <c r="AP1426">
        <v>2</v>
      </c>
      <c r="AQ1426">
        <v>0.27700000000000002</v>
      </c>
      <c r="AR1426">
        <v>3</v>
      </c>
      <c r="AS1426">
        <v>100</v>
      </c>
      <c r="AT1426">
        <v>0</v>
      </c>
      <c r="AU1426">
        <v>0</v>
      </c>
      <c r="AV1426">
        <v>54.543999999999997</v>
      </c>
      <c r="AW1426">
        <v>4</v>
      </c>
      <c r="AX1426">
        <v>0</v>
      </c>
      <c r="AY1426">
        <v>12</v>
      </c>
      <c r="AZ1426">
        <v>0</v>
      </c>
      <c r="BA1426">
        <v>12</v>
      </c>
      <c r="BB1426">
        <v>0</v>
      </c>
      <c r="BC1426">
        <v>21</v>
      </c>
    </row>
    <row r="1427" spans="1:55" x14ac:dyDescent="0.3">
      <c r="A1427" t="str">
        <f>'Smile-IC50-CC50'!A1427</f>
        <v>CHEMBL3781814</v>
      </c>
      <c r="C1427" s="11" t="str">
        <f>'Smile-IC50-CC50'!I1427</f>
        <v>c1ccccc1C(=O)NNc2c(Br)cccc2Br</v>
      </c>
      <c r="D1427" s="25">
        <f>'Smile-IC50-CC50'!B1427</f>
        <v>52.915999999999997</v>
      </c>
      <c r="E1427" s="26">
        <f>'Smile-IC50-CC50'!C1427</f>
        <v>37.003999999999998</v>
      </c>
      <c r="F1427" s="27">
        <f>'Smile-IC50-CC50'!D1427</f>
        <v>0.69929699901731046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3</v>
      </c>
      <c r="M1427">
        <v>1</v>
      </c>
      <c r="N1427">
        <v>1</v>
      </c>
      <c r="O1427">
        <v>370.04300000000001</v>
      </c>
      <c r="P1427">
        <v>4.5759999999999996</v>
      </c>
      <c r="Q1427">
        <v>476.94600000000003</v>
      </c>
      <c r="R1427">
        <v>0</v>
      </c>
      <c r="S1427">
        <v>53.384</v>
      </c>
      <c r="T1427">
        <v>296.55799999999999</v>
      </c>
      <c r="U1427">
        <v>127.003</v>
      </c>
      <c r="V1427">
        <v>828.94899999999996</v>
      </c>
      <c r="W1427">
        <v>2</v>
      </c>
      <c r="X1427">
        <v>3.5</v>
      </c>
      <c r="Y1427" s="33">
        <v>2.52648E-2</v>
      </c>
      <c r="Z1427" s="33">
        <v>1.0378E-2</v>
      </c>
      <c r="AA1427" s="33">
        <v>0.89477709999999999</v>
      </c>
      <c r="AB1427" s="33">
        <v>27.925999999999998</v>
      </c>
      <c r="AC1427" s="33">
        <v>9.8829999999999991</v>
      </c>
      <c r="AD1427" s="33">
        <v>14.606</v>
      </c>
      <c r="AE1427" s="33">
        <v>9.0069999999999997</v>
      </c>
      <c r="AF1427" s="33">
        <v>3.3220000000000001</v>
      </c>
      <c r="AG1427" s="33">
        <v>-3.722</v>
      </c>
      <c r="AH1427" s="33">
        <v>-5.9429999999999996</v>
      </c>
      <c r="AI1427" s="33">
        <v>-4.649</v>
      </c>
      <c r="AJ1427" s="33">
        <v>3087.8690000000001</v>
      </c>
      <c r="AK1427" s="33">
        <v>0.25</v>
      </c>
      <c r="AL1427" s="33">
        <v>8304.9320000000007</v>
      </c>
      <c r="AM1427" s="33">
        <v>-1.171</v>
      </c>
      <c r="AN1427">
        <v>8.41</v>
      </c>
      <c r="AO1427">
        <v>0.81699999999999995</v>
      </c>
      <c r="AP1427">
        <v>1</v>
      </c>
      <c r="AQ1427">
        <v>4.1000000000000002E-2</v>
      </c>
      <c r="AR1427">
        <v>3</v>
      </c>
      <c r="AS1427">
        <v>100</v>
      </c>
      <c r="AT1427">
        <v>0</v>
      </c>
      <c r="AU1427">
        <v>0</v>
      </c>
      <c r="AV1427">
        <v>47.432000000000002</v>
      </c>
      <c r="AW1427">
        <v>3</v>
      </c>
      <c r="AX1427">
        <v>0</v>
      </c>
      <c r="AY1427">
        <v>12</v>
      </c>
      <c r="AZ1427">
        <v>0</v>
      </c>
      <c r="BA1427">
        <v>12</v>
      </c>
      <c r="BB1427">
        <v>0</v>
      </c>
      <c r="BC1427">
        <v>18</v>
      </c>
    </row>
    <row r="1428" spans="1:55" x14ac:dyDescent="0.3">
      <c r="A1428" t="str">
        <f>'Smile-IC50-CC50'!A1428</f>
        <v>CHEMBL3781624</v>
      </c>
      <c r="C1428" s="11" t="str">
        <f>'Smile-IC50-CC50'!I1428</f>
        <v>CC(C)(C)c1ccc(cc1)C(=O)NNc2c(Br)cccc2Br</v>
      </c>
      <c r="D1428" s="25">
        <f>'Smile-IC50-CC50'!B1428</f>
        <v>3.2000000000000001E-2</v>
      </c>
      <c r="E1428" s="26">
        <f>'Smile-IC50-CC50'!C1428</f>
        <v>42.615000000000002</v>
      </c>
      <c r="F1428" s="27">
        <f>'Smile-IC50-CC50'!D1428</f>
        <v>1331.71875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4</v>
      </c>
      <c r="M1428">
        <v>1</v>
      </c>
      <c r="N1428">
        <v>1</v>
      </c>
      <c r="O1428">
        <v>426.15</v>
      </c>
      <c r="P1428">
        <v>5.1660000000000004</v>
      </c>
      <c r="Q1428">
        <v>596.08199999999999</v>
      </c>
      <c r="R1428">
        <v>191.965</v>
      </c>
      <c r="S1428">
        <v>52.345999999999997</v>
      </c>
      <c r="T1428">
        <v>218.49700000000001</v>
      </c>
      <c r="U1428">
        <v>133.273</v>
      </c>
      <c r="V1428">
        <v>1048.23</v>
      </c>
      <c r="W1428">
        <v>2</v>
      </c>
      <c r="X1428">
        <v>3.5</v>
      </c>
      <c r="Y1428" s="33">
        <v>2.5459300000000001E-2</v>
      </c>
      <c r="Z1428" s="33">
        <v>8.3038000000000001E-3</v>
      </c>
      <c r="AA1428" s="33">
        <v>0.83720170000000005</v>
      </c>
      <c r="AB1428" s="33">
        <v>35.314</v>
      </c>
      <c r="AC1428" s="33">
        <v>11.24</v>
      </c>
      <c r="AD1428" s="33">
        <v>16.943000000000001</v>
      </c>
      <c r="AE1428" s="33">
        <v>8.5370000000000008</v>
      </c>
      <c r="AF1428" s="33">
        <v>4.5999999999999996</v>
      </c>
      <c r="AG1428" s="33">
        <v>-5.6369999999999996</v>
      </c>
      <c r="AH1428" s="33">
        <v>-7.0919999999999996</v>
      </c>
      <c r="AI1428" s="33">
        <v>-5.2080000000000002</v>
      </c>
      <c r="AJ1428" s="33">
        <v>3158.6280000000002</v>
      </c>
      <c r="AK1428" s="33">
        <v>0.152</v>
      </c>
      <c r="AL1428" s="33">
        <v>9211.2639999999992</v>
      </c>
      <c r="AM1428" s="33">
        <v>-1.331</v>
      </c>
      <c r="AN1428">
        <v>8.5530000000000008</v>
      </c>
      <c r="AO1428">
        <v>0.86099999999999999</v>
      </c>
      <c r="AP1428">
        <v>1</v>
      </c>
      <c r="AQ1428">
        <v>0.54500000000000004</v>
      </c>
      <c r="AR1428">
        <v>3</v>
      </c>
      <c r="AS1428">
        <v>100</v>
      </c>
      <c r="AT1428">
        <v>0</v>
      </c>
      <c r="AU1428">
        <v>0</v>
      </c>
      <c r="AV1428">
        <v>48.912999999999997</v>
      </c>
      <c r="AW1428">
        <v>3</v>
      </c>
      <c r="AX1428">
        <v>0</v>
      </c>
      <c r="AY1428">
        <v>12</v>
      </c>
      <c r="AZ1428">
        <v>0</v>
      </c>
      <c r="BA1428">
        <v>12</v>
      </c>
      <c r="BB1428">
        <v>0</v>
      </c>
      <c r="BC1428">
        <v>22</v>
      </c>
    </row>
    <row r="1429" spans="1:55" x14ac:dyDescent="0.3">
      <c r="A1429" t="str">
        <f>'Smile-IC50-CC50'!A1429</f>
        <v>CHEMBL3781710</v>
      </c>
      <c r="C1429" s="11" t="str">
        <f>'Smile-IC50-CC50'!I1429</f>
        <v>CCc(cc1)ccc1C(=O)NNc2c(Br)cccc2Br</v>
      </c>
      <c r="D1429" s="25">
        <f>'Smile-IC50-CC50'!B1429</f>
        <v>7.1999999999999995E-2</v>
      </c>
      <c r="E1429" s="26">
        <f>'Smile-IC50-CC50'!C1429</f>
        <v>39.81</v>
      </c>
      <c r="F1429" s="27">
        <f>'Smile-IC50-CC50'!D1429</f>
        <v>552.91666666666674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4</v>
      </c>
      <c r="M1429">
        <v>1</v>
      </c>
      <c r="N1429">
        <v>1</v>
      </c>
      <c r="O1429">
        <v>398.096</v>
      </c>
      <c r="P1429">
        <v>5.8620000000000001</v>
      </c>
      <c r="Q1429">
        <v>560.64400000000001</v>
      </c>
      <c r="R1429">
        <v>130.16</v>
      </c>
      <c r="S1429">
        <v>64.727000000000004</v>
      </c>
      <c r="T1429">
        <v>243.654</v>
      </c>
      <c r="U1429">
        <v>122.102</v>
      </c>
      <c r="V1429">
        <v>961.01</v>
      </c>
      <c r="W1429">
        <v>2</v>
      </c>
      <c r="X1429">
        <v>3.5</v>
      </c>
      <c r="Y1429" s="33">
        <v>3.5756599999999999E-2</v>
      </c>
      <c r="Z1429" s="33">
        <v>8.8287000000000001E-3</v>
      </c>
      <c r="AA1429" s="33">
        <v>0.84003320000000004</v>
      </c>
      <c r="AB1429" s="33">
        <v>32.064</v>
      </c>
      <c r="AC1429" s="33">
        <v>10.582000000000001</v>
      </c>
      <c r="AD1429" s="33">
        <v>15.981</v>
      </c>
      <c r="AE1429" s="33">
        <v>8.7029999999999994</v>
      </c>
      <c r="AF1429" s="33">
        <v>3.9550000000000001</v>
      </c>
      <c r="AG1429" s="33">
        <v>-4.9690000000000003</v>
      </c>
      <c r="AH1429" s="33">
        <v>-6.516</v>
      </c>
      <c r="AI1429" s="33">
        <v>-5.282</v>
      </c>
      <c r="AJ1429" s="33">
        <v>2410.4450000000002</v>
      </c>
      <c r="AK1429" s="33">
        <v>1.0999999999999999E-2</v>
      </c>
      <c r="AL1429" s="33">
        <v>5973.5050000000001</v>
      </c>
      <c r="AM1429" s="33">
        <v>-1.47</v>
      </c>
      <c r="AN1429">
        <v>8.1389999999999993</v>
      </c>
      <c r="AO1429">
        <v>1.119</v>
      </c>
      <c r="AP1429">
        <v>2</v>
      </c>
      <c r="AQ1429">
        <v>0.315</v>
      </c>
      <c r="AR1429">
        <v>3</v>
      </c>
      <c r="AS1429">
        <v>100</v>
      </c>
      <c r="AT1429">
        <v>0</v>
      </c>
      <c r="AU1429">
        <v>0</v>
      </c>
      <c r="AV1429">
        <v>50.17</v>
      </c>
      <c r="AW1429">
        <v>3</v>
      </c>
      <c r="AX1429">
        <v>0</v>
      </c>
      <c r="AY1429">
        <v>12</v>
      </c>
      <c r="AZ1429">
        <v>0</v>
      </c>
      <c r="BA1429">
        <v>12</v>
      </c>
      <c r="BB1429">
        <v>0</v>
      </c>
      <c r="BC1429">
        <v>20</v>
      </c>
    </row>
    <row r="1430" spans="1:55" x14ac:dyDescent="0.3">
      <c r="A1430" t="str">
        <f>'Smile-IC50-CC50'!A1430</f>
        <v>CHEMBL3780361</v>
      </c>
      <c r="C1430" s="11" t="str">
        <f>'Smile-IC50-CC50'!I1430</f>
        <v>CCOc(cc1)ccc1C(=O)NNc2c(Br)cccc2Br</v>
      </c>
      <c r="D1430" s="25">
        <f>'Smile-IC50-CC50'!B1430</f>
        <v>2.4E-2</v>
      </c>
      <c r="E1430" s="26">
        <f>'Smile-IC50-CC50'!C1430</f>
        <v>41.41</v>
      </c>
      <c r="F1430" s="27">
        <f>'Smile-IC50-CC50'!D1430</f>
        <v>1725.4166666666665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5</v>
      </c>
      <c r="M1430">
        <v>1</v>
      </c>
      <c r="N1430">
        <v>1</v>
      </c>
      <c r="O1430">
        <v>414.096</v>
      </c>
      <c r="P1430">
        <v>5.33</v>
      </c>
      <c r="Q1430">
        <v>572.68700000000001</v>
      </c>
      <c r="R1430">
        <v>128.88</v>
      </c>
      <c r="S1430">
        <v>47.406999999999996</v>
      </c>
      <c r="T1430">
        <v>262.69</v>
      </c>
      <c r="U1430">
        <v>133.709</v>
      </c>
      <c r="V1430">
        <v>981.654</v>
      </c>
      <c r="W1430">
        <v>2</v>
      </c>
      <c r="X1430">
        <v>4.25</v>
      </c>
      <c r="Y1430" s="33">
        <v>2.8944999999999999E-2</v>
      </c>
      <c r="Z1430" s="33">
        <v>1.04951E-2</v>
      </c>
      <c r="AA1430" s="33">
        <v>0.83410439999999997</v>
      </c>
      <c r="AB1430" s="33">
        <v>32.43</v>
      </c>
      <c r="AC1430" s="33">
        <v>10.863</v>
      </c>
      <c r="AD1430" s="33">
        <v>16.373999999999999</v>
      </c>
      <c r="AE1430" s="33">
        <v>9.266</v>
      </c>
      <c r="AF1430" s="33">
        <v>3.9849999999999999</v>
      </c>
      <c r="AG1430" s="33">
        <v>-4.859</v>
      </c>
      <c r="AH1430" s="33">
        <v>-6.5590000000000002</v>
      </c>
      <c r="AI1430" s="33">
        <v>-5.4690000000000003</v>
      </c>
      <c r="AJ1430" s="33">
        <v>3518.3530000000001</v>
      </c>
      <c r="AK1430" s="33">
        <v>0.13600000000000001</v>
      </c>
      <c r="AL1430" s="33">
        <v>10000</v>
      </c>
      <c r="AM1430" s="33">
        <v>-0.98799999999999999</v>
      </c>
      <c r="AN1430">
        <v>8.6449999999999996</v>
      </c>
      <c r="AO1430">
        <v>0.872</v>
      </c>
      <c r="AP1430">
        <v>2</v>
      </c>
      <c r="AQ1430">
        <v>0.20399999999999999</v>
      </c>
      <c r="AR1430">
        <v>3</v>
      </c>
      <c r="AS1430">
        <v>100</v>
      </c>
      <c r="AT1430">
        <v>0</v>
      </c>
      <c r="AU1430">
        <v>0</v>
      </c>
      <c r="AV1430">
        <v>55.273000000000003</v>
      </c>
      <c r="AW1430">
        <v>4</v>
      </c>
      <c r="AX1430">
        <v>0</v>
      </c>
      <c r="AY1430">
        <v>12</v>
      </c>
      <c r="AZ1430">
        <v>0</v>
      </c>
      <c r="BA1430">
        <v>12</v>
      </c>
      <c r="BB1430">
        <v>0</v>
      </c>
      <c r="BC1430">
        <v>21</v>
      </c>
    </row>
    <row r="1431" spans="1:55" x14ac:dyDescent="0.3">
      <c r="A1431" t="str">
        <f>'Smile-IC50-CC50'!A1431</f>
        <v>CHEMBL3781695</v>
      </c>
      <c r="C1431" s="11" t="str">
        <f>'Smile-IC50-CC50'!I1431</f>
        <v>COc(cc1)ccc1C(=O)NNc2c(Br)cccc2Br</v>
      </c>
      <c r="D1431" s="25">
        <f>'Smile-IC50-CC50'!B1431</f>
        <v>1.96</v>
      </c>
      <c r="E1431" s="26">
        <f>'Smile-IC50-CC50'!C1431</f>
        <v>40.006999999999998</v>
      </c>
      <c r="F1431" s="27">
        <f>'Smile-IC50-CC50'!D1431</f>
        <v>20.411734693877552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4</v>
      </c>
      <c r="M1431">
        <v>1</v>
      </c>
      <c r="N1431">
        <v>1</v>
      </c>
      <c r="O1431">
        <v>400.06900000000002</v>
      </c>
      <c r="P1431">
        <v>6.4690000000000003</v>
      </c>
      <c r="Q1431">
        <v>538.678</v>
      </c>
      <c r="R1431">
        <v>87.314999999999998</v>
      </c>
      <c r="S1431">
        <v>62.167999999999999</v>
      </c>
      <c r="T1431">
        <v>269.2</v>
      </c>
      <c r="U1431">
        <v>119.995</v>
      </c>
      <c r="V1431">
        <v>924.173</v>
      </c>
      <c r="W1431">
        <v>2</v>
      </c>
      <c r="X1431">
        <v>4.25</v>
      </c>
      <c r="Y1431" s="33">
        <v>4.52824E-2</v>
      </c>
      <c r="Z1431" s="33">
        <v>1.11577E-2</v>
      </c>
      <c r="AA1431" s="33">
        <v>0.85180120000000004</v>
      </c>
      <c r="AB1431" s="33">
        <v>30.834</v>
      </c>
      <c r="AC1431" s="33">
        <v>10.407999999999999</v>
      </c>
      <c r="AD1431" s="33">
        <v>16.132999999999999</v>
      </c>
      <c r="AE1431" s="33">
        <v>9.5449999999999999</v>
      </c>
      <c r="AF1431" s="33">
        <v>3.4929999999999999</v>
      </c>
      <c r="AG1431" s="33">
        <v>-4.391</v>
      </c>
      <c r="AH1431" s="33">
        <v>-6.2729999999999997</v>
      </c>
      <c r="AI1431" s="33">
        <v>-5.2140000000000004</v>
      </c>
      <c r="AJ1431" s="33">
        <v>2548.9609999999998</v>
      </c>
      <c r="AK1431" s="33">
        <v>4.5999999999999999E-2</v>
      </c>
      <c r="AL1431" s="33">
        <v>6178.9290000000001</v>
      </c>
      <c r="AM1431" s="33">
        <v>-1.333</v>
      </c>
      <c r="AN1431">
        <v>9.0239999999999991</v>
      </c>
      <c r="AO1431">
        <v>1.198</v>
      </c>
      <c r="AP1431">
        <v>2</v>
      </c>
      <c r="AQ1431">
        <v>0.108</v>
      </c>
      <c r="AR1431">
        <v>3</v>
      </c>
      <c r="AS1431">
        <v>100</v>
      </c>
      <c r="AT1431">
        <v>0</v>
      </c>
      <c r="AU1431">
        <v>0</v>
      </c>
      <c r="AV1431">
        <v>57.976999999999997</v>
      </c>
      <c r="AW1431">
        <v>4</v>
      </c>
      <c r="AX1431">
        <v>0</v>
      </c>
      <c r="AY1431">
        <v>12</v>
      </c>
      <c r="AZ1431">
        <v>0</v>
      </c>
      <c r="BA1431">
        <v>12</v>
      </c>
      <c r="BB1431">
        <v>0</v>
      </c>
      <c r="BC1431">
        <v>20</v>
      </c>
    </row>
    <row r="1432" spans="1:55" x14ac:dyDescent="0.3">
      <c r="A1432" t="str">
        <f>'Smile-IC50-CC50'!A1432</f>
        <v>CHEMBL674</v>
      </c>
      <c r="C1432" s="11" t="str">
        <f>'Smile-IC50-CC50'!I1432</f>
        <v>CC(=O)N[C@H]([C@H](C1)N)[C@@H](C=C1C(=O)O)OC(CC)CC</v>
      </c>
      <c r="D1432" s="25">
        <f>'Smile-IC50-CC50'!B1432</f>
        <v>6.0000000000000001E-3</v>
      </c>
      <c r="E1432" s="26">
        <f>'Smile-IC50-CC50'!C1432</f>
        <v>71.09</v>
      </c>
      <c r="F1432" s="27">
        <f>'Smile-IC50-CC50'!D1432</f>
        <v>11848.333333333334</v>
      </c>
      <c r="G1432">
        <v>0</v>
      </c>
      <c r="H1432">
        <v>1</v>
      </c>
      <c r="I1432">
        <v>0</v>
      </c>
      <c r="J1432">
        <v>1</v>
      </c>
      <c r="K1432">
        <v>1</v>
      </c>
      <c r="L1432">
        <v>7</v>
      </c>
      <c r="M1432">
        <v>0</v>
      </c>
      <c r="N1432">
        <v>-2</v>
      </c>
      <c r="O1432">
        <v>284.35500000000002</v>
      </c>
      <c r="P1432">
        <v>10.282</v>
      </c>
      <c r="Q1432">
        <v>549.52599999999995</v>
      </c>
      <c r="R1432">
        <v>358.64299999999997</v>
      </c>
      <c r="S1432">
        <v>177.994</v>
      </c>
      <c r="T1432">
        <v>12.888999999999999</v>
      </c>
      <c r="U1432">
        <v>0</v>
      </c>
      <c r="V1432">
        <v>962.9</v>
      </c>
      <c r="W1432">
        <v>4</v>
      </c>
      <c r="X1432">
        <v>7.2</v>
      </c>
      <c r="Y1432" s="33">
        <v>0.1097934</v>
      </c>
      <c r="Z1432" s="33">
        <v>2.6204399999999999E-2</v>
      </c>
      <c r="AA1432" s="33">
        <v>0.85815260000000004</v>
      </c>
      <c r="AB1432" s="33">
        <v>28.01</v>
      </c>
      <c r="AC1432" s="33">
        <v>9.4290000000000003</v>
      </c>
      <c r="AD1432" s="33">
        <v>20.021999999999998</v>
      </c>
      <c r="AE1432" s="33">
        <v>16.114999999999998</v>
      </c>
      <c r="AF1432" s="33">
        <v>-1.694</v>
      </c>
      <c r="AG1432" s="33">
        <v>-1.1200000000000001</v>
      </c>
      <c r="AH1432" s="33">
        <v>-0.60199999999999998</v>
      </c>
      <c r="AI1432" s="33">
        <v>-1.4330000000000001</v>
      </c>
      <c r="AJ1432" s="33">
        <v>7.14</v>
      </c>
      <c r="AK1432" s="33">
        <v>-1.071</v>
      </c>
      <c r="AL1432" s="33">
        <v>6.2830000000000004</v>
      </c>
      <c r="AM1432" s="33">
        <v>-6.1449999999999996</v>
      </c>
      <c r="AN1432">
        <v>9.41</v>
      </c>
      <c r="AO1432">
        <v>0.65800000000000003</v>
      </c>
      <c r="AP1432">
        <v>3</v>
      </c>
      <c r="AQ1432">
        <v>-0.89500000000000002</v>
      </c>
      <c r="AR1432">
        <v>2</v>
      </c>
      <c r="AS1432">
        <v>32.305</v>
      </c>
      <c r="AT1432">
        <v>0</v>
      </c>
      <c r="AU1432">
        <v>32.006999999999998</v>
      </c>
      <c r="AV1432">
        <v>117.229</v>
      </c>
      <c r="AW1432">
        <v>6</v>
      </c>
      <c r="AX1432">
        <v>0</v>
      </c>
      <c r="AY1432">
        <v>6</v>
      </c>
      <c r="AZ1432">
        <v>0</v>
      </c>
      <c r="BA1432">
        <v>6</v>
      </c>
      <c r="BB1432">
        <v>4</v>
      </c>
      <c r="BC1432">
        <v>20</v>
      </c>
    </row>
    <row r="1433" spans="1:55" x14ac:dyDescent="0.3">
      <c r="A1433" t="str">
        <f>'Smile-IC50-CC50'!A1433</f>
        <v>CHEMBL5193354</v>
      </c>
      <c r="C1433" s="11" t="str">
        <f>'Smile-IC50-CC50'!I1433</f>
        <v>CCC(CC)O[C@H](C=C1C(=O)O)[C@H](NC(=O)C)[C@H](C1)NCc2c(cccc3)c3cc(c24)cccc4</v>
      </c>
      <c r="D1433" s="25">
        <f>'Smile-IC50-CC50'!B1433</f>
        <v>8.1000000000000003E-2</v>
      </c>
      <c r="E1433" s="26">
        <f>'Smile-IC50-CC50'!C1433</f>
        <v>118.65</v>
      </c>
      <c r="F1433" s="27">
        <f>'Smile-IC50-CC50'!D1433</f>
        <v>1464.8148148148148</v>
      </c>
      <c r="G1433">
        <v>0</v>
      </c>
      <c r="H1433">
        <v>1</v>
      </c>
      <c r="I1433">
        <v>0</v>
      </c>
      <c r="J1433">
        <v>1</v>
      </c>
      <c r="K1433">
        <v>1</v>
      </c>
      <c r="L1433">
        <v>9</v>
      </c>
      <c r="M1433">
        <v>0</v>
      </c>
      <c r="N1433">
        <v>-1</v>
      </c>
      <c r="O1433">
        <v>474.59899999999999</v>
      </c>
      <c r="P1433">
        <v>3.2730000000000001</v>
      </c>
      <c r="Q1433">
        <v>784.93899999999996</v>
      </c>
      <c r="R1433">
        <v>331.37200000000001</v>
      </c>
      <c r="S1433">
        <v>127.369</v>
      </c>
      <c r="T1433">
        <v>326.197</v>
      </c>
      <c r="U1433">
        <v>0</v>
      </c>
      <c r="V1433">
        <v>1473.059</v>
      </c>
      <c r="W1433">
        <v>3</v>
      </c>
      <c r="X1433">
        <v>7.7</v>
      </c>
      <c r="Y1433" s="33">
        <v>7.2702000000000001E-3</v>
      </c>
      <c r="Z1433" s="33">
        <v>1.69909E-2</v>
      </c>
      <c r="AA1433" s="33">
        <v>0.79764420000000003</v>
      </c>
      <c r="AB1433" s="33">
        <v>50.134</v>
      </c>
      <c r="AC1433" s="33">
        <v>15.819000000000001</v>
      </c>
      <c r="AD1433" s="33">
        <v>25.300999999999998</v>
      </c>
      <c r="AE1433" s="33">
        <v>16.606000000000002</v>
      </c>
      <c r="AF1433" s="33">
        <v>1.9990000000000001</v>
      </c>
      <c r="AG1433" s="33">
        <v>-4.6749999999999998</v>
      </c>
      <c r="AH1433" s="33">
        <v>-4.9020000000000001</v>
      </c>
      <c r="AI1433" s="33">
        <v>-3.9060000000000001</v>
      </c>
      <c r="AJ1433" s="33">
        <v>24.100999999999999</v>
      </c>
      <c r="AK1433" s="33">
        <v>-0.91500000000000004</v>
      </c>
      <c r="AL1433" s="33">
        <v>20.751999999999999</v>
      </c>
      <c r="AM1433" s="33">
        <v>-3.9159999999999999</v>
      </c>
      <c r="AN1433">
        <v>7.9009999999999998</v>
      </c>
      <c r="AO1433">
        <v>1.1639999999999999</v>
      </c>
      <c r="AP1433">
        <v>5</v>
      </c>
      <c r="AQ1433">
        <v>0.152</v>
      </c>
      <c r="AR1433">
        <v>2</v>
      </c>
      <c r="AS1433">
        <v>63.386000000000003</v>
      </c>
      <c r="AT1433">
        <v>0</v>
      </c>
      <c r="AU1433">
        <v>25.945</v>
      </c>
      <c r="AV1433">
        <v>96.734999999999999</v>
      </c>
      <c r="AW1433">
        <v>6</v>
      </c>
      <c r="AX1433">
        <v>0</v>
      </c>
      <c r="AY1433">
        <v>20</v>
      </c>
      <c r="AZ1433">
        <v>0</v>
      </c>
      <c r="BA1433">
        <v>20</v>
      </c>
      <c r="BB1433">
        <v>4</v>
      </c>
      <c r="BC1433">
        <v>35</v>
      </c>
    </row>
    <row r="1434" spans="1:55" x14ac:dyDescent="0.3">
      <c r="A1434" t="str">
        <f>'Smile-IC50-CC50'!A1434</f>
        <v>CHEMBL5181864</v>
      </c>
      <c r="C1434" s="11" t="str">
        <f>'Smile-IC50-CC50'!I1434</f>
        <v>CCC(CC)O[C@H](C=C1C(=O)O)[C@H](NC(=O)C)[C@H](C1)NCc(c2)ccc3sc(c4c23)cccc4</v>
      </c>
      <c r="D1434" s="25">
        <f>'Smile-IC50-CC50'!B1434</f>
        <v>0.01</v>
      </c>
      <c r="E1434" s="26">
        <f>'Smile-IC50-CC50'!C1434</f>
        <v>120.158</v>
      </c>
      <c r="F1434" s="27">
        <f>'Smile-IC50-CC50'!D1434</f>
        <v>12015.8</v>
      </c>
      <c r="G1434">
        <v>0</v>
      </c>
      <c r="H1434">
        <v>1</v>
      </c>
      <c r="I1434">
        <v>0</v>
      </c>
      <c r="J1434">
        <v>1</v>
      </c>
      <c r="K1434">
        <v>1</v>
      </c>
      <c r="L1434">
        <v>9</v>
      </c>
      <c r="M1434">
        <v>0</v>
      </c>
      <c r="N1434">
        <v>-1</v>
      </c>
      <c r="O1434">
        <v>480.62099999999998</v>
      </c>
      <c r="P1434">
        <v>4.0410000000000004</v>
      </c>
      <c r="Q1434">
        <v>753.28300000000002</v>
      </c>
      <c r="R1434">
        <v>313.25099999999998</v>
      </c>
      <c r="S1434">
        <v>140.45099999999999</v>
      </c>
      <c r="T1434">
        <v>253.041</v>
      </c>
      <c r="U1434">
        <v>46.54</v>
      </c>
      <c r="V1434">
        <v>1431.8219999999999</v>
      </c>
      <c r="W1434">
        <v>3</v>
      </c>
      <c r="X1434">
        <v>7.7</v>
      </c>
      <c r="Y1434" s="33">
        <v>1.1407E-2</v>
      </c>
      <c r="Z1434" s="33">
        <v>1.7704899999999999E-2</v>
      </c>
      <c r="AA1434" s="33">
        <v>0.81557959999999996</v>
      </c>
      <c r="AB1434" s="33">
        <v>47.784999999999997</v>
      </c>
      <c r="AC1434" s="33">
        <v>15.28</v>
      </c>
      <c r="AD1434" s="33">
        <v>24.78</v>
      </c>
      <c r="AE1434" s="33">
        <v>16.66</v>
      </c>
      <c r="AF1434" s="33">
        <v>1.7629999999999999</v>
      </c>
      <c r="AG1434" s="33">
        <v>-4.1159999999999997</v>
      </c>
      <c r="AH1434" s="33">
        <v>-4.9619999999999997</v>
      </c>
      <c r="AI1434" s="33">
        <v>-3.2669999999999999</v>
      </c>
      <c r="AJ1434" s="33">
        <v>15.914999999999999</v>
      </c>
      <c r="AK1434" s="33">
        <v>-0.874</v>
      </c>
      <c r="AL1434" s="33">
        <v>27.411000000000001</v>
      </c>
      <c r="AM1434" s="33">
        <v>-4.415</v>
      </c>
      <c r="AN1434">
        <v>8.4670000000000005</v>
      </c>
      <c r="AO1434">
        <v>1.052</v>
      </c>
      <c r="AP1434">
        <v>5</v>
      </c>
      <c r="AQ1434">
        <v>6.3E-2</v>
      </c>
      <c r="AR1434">
        <v>2</v>
      </c>
      <c r="AS1434">
        <v>58.777999999999999</v>
      </c>
      <c r="AT1434">
        <v>0</v>
      </c>
      <c r="AU1434">
        <v>33.002000000000002</v>
      </c>
      <c r="AV1434">
        <v>97.435000000000002</v>
      </c>
      <c r="AW1434">
        <v>6</v>
      </c>
      <c r="AX1434">
        <v>0</v>
      </c>
      <c r="AY1434">
        <v>19</v>
      </c>
      <c r="AZ1434">
        <v>0</v>
      </c>
      <c r="BA1434">
        <v>19</v>
      </c>
      <c r="BB1434">
        <v>4</v>
      </c>
      <c r="BC1434">
        <v>34</v>
      </c>
    </row>
    <row r="1435" spans="1:55" x14ac:dyDescent="0.3">
      <c r="A1435" t="str">
        <f>'Smile-IC50-CC50'!A1435</f>
        <v>CHEMBL5172128</v>
      </c>
      <c r="C1435" s="11" t="str">
        <f>'Smile-IC50-CC50'!I1435</f>
        <v>CCC(CC)O[C@H](C=C1C(=O)O)[C@H](NC(=O)C)[C@H](C1)NCc(c2)ccc3oc(c4c23)cccc4</v>
      </c>
      <c r="D1435" s="25">
        <f>'Smile-IC50-CC50'!B1435</f>
        <v>1.9E-2</v>
      </c>
      <c r="E1435" s="26">
        <f>'Smile-IC50-CC50'!C1435</f>
        <v>116.14</v>
      </c>
      <c r="F1435" s="27">
        <f>'Smile-IC50-CC50'!D1435</f>
        <v>6112.6315789473683</v>
      </c>
      <c r="G1435">
        <v>0</v>
      </c>
      <c r="H1435">
        <v>1</v>
      </c>
      <c r="I1435">
        <v>0</v>
      </c>
      <c r="J1435">
        <v>1</v>
      </c>
      <c r="K1435">
        <v>1</v>
      </c>
      <c r="L1435">
        <v>9</v>
      </c>
      <c r="M1435">
        <v>0</v>
      </c>
      <c r="N1435">
        <v>-1</v>
      </c>
      <c r="O1435">
        <v>464.56</v>
      </c>
      <c r="P1435">
        <v>3.75</v>
      </c>
      <c r="Q1435">
        <v>737.55399999999997</v>
      </c>
      <c r="R1435">
        <v>311.32600000000002</v>
      </c>
      <c r="S1435">
        <v>138.30799999999999</v>
      </c>
      <c r="T1435">
        <v>287.91899999999998</v>
      </c>
      <c r="U1435">
        <v>0</v>
      </c>
      <c r="V1435">
        <v>1397.527</v>
      </c>
      <c r="W1435">
        <v>3</v>
      </c>
      <c r="X1435">
        <v>8.1999999999999993</v>
      </c>
      <c r="Y1435" s="33">
        <v>1.0060100000000001E-2</v>
      </c>
      <c r="Z1435" s="33">
        <v>1.9256700000000002E-2</v>
      </c>
      <c r="AA1435" s="33">
        <v>0.81961810000000002</v>
      </c>
      <c r="AB1435" s="33">
        <v>46.746000000000002</v>
      </c>
      <c r="AC1435" s="33">
        <v>14.864000000000001</v>
      </c>
      <c r="AD1435" s="33">
        <v>24.486999999999998</v>
      </c>
      <c r="AE1435" s="33">
        <v>17.283999999999999</v>
      </c>
      <c r="AF1435" s="33">
        <v>1.2430000000000001</v>
      </c>
      <c r="AG1435" s="33">
        <v>-3.524</v>
      </c>
      <c r="AH1435" s="33">
        <v>-4.4580000000000002</v>
      </c>
      <c r="AI1435" s="33">
        <v>-3.3679999999999999</v>
      </c>
      <c r="AJ1435" s="33">
        <v>16.829999999999998</v>
      </c>
      <c r="AK1435" s="33">
        <v>-0.95299999999999996</v>
      </c>
      <c r="AL1435" s="33">
        <v>16.03</v>
      </c>
      <c r="AM1435" s="33">
        <v>-4.2530000000000001</v>
      </c>
      <c r="AN1435">
        <v>8.8859999999999992</v>
      </c>
      <c r="AO1435">
        <v>0.70399999999999996</v>
      </c>
      <c r="AP1435">
        <v>5</v>
      </c>
      <c r="AQ1435">
        <v>-0.10299999999999999</v>
      </c>
      <c r="AR1435">
        <v>2</v>
      </c>
      <c r="AS1435">
        <v>56.165999999999997</v>
      </c>
      <c r="AT1435">
        <v>0</v>
      </c>
      <c r="AU1435">
        <v>32.505000000000003</v>
      </c>
      <c r="AV1435">
        <v>106.199</v>
      </c>
      <c r="AW1435">
        <v>7</v>
      </c>
      <c r="AX1435">
        <v>0</v>
      </c>
      <c r="AY1435">
        <v>19</v>
      </c>
      <c r="AZ1435">
        <v>0</v>
      </c>
      <c r="BA1435">
        <v>19</v>
      </c>
      <c r="BB1435">
        <v>4</v>
      </c>
      <c r="BC1435">
        <v>34</v>
      </c>
    </row>
    <row r="1436" spans="1:55" x14ac:dyDescent="0.3">
      <c r="A1436" t="str">
        <f>'Smile-IC50-CC50'!A1436</f>
        <v>CHEMBL5181442</v>
      </c>
      <c r="C1436" s="11" t="str">
        <f>'Smile-IC50-CC50'!I1436</f>
        <v>CCC(CC)O[C@H](C=C1C(=O)O)[C@H](NC(=O)C)[C@H](C1)NCc(c2)ccc3n(CC)c(c4c23)cccc4</v>
      </c>
      <c r="D1436" s="25">
        <f>'Smile-IC50-CC50'!B1436</f>
        <v>0.02</v>
      </c>
      <c r="E1436" s="26">
        <f>'Smile-IC50-CC50'!C1436</f>
        <v>122.908</v>
      </c>
      <c r="F1436" s="27">
        <f>'Smile-IC50-CC50'!D1436</f>
        <v>6145.4</v>
      </c>
      <c r="G1436">
        <v>0</v>
      </c>
      <c r="H1436">
        <v>1</v>
      </c>
      <c r="I1436">
        <v>0</v>
      </c>
      <c r="J1436">
        <v>1</v>
      </c>
      <c r="K1436">
        <v>1</v>
      </c>
      <c r="L1436">
        <v>10</v>
      </c>
      <c r="M1436">
        <v>0</v>
      </c>
      <c r="N1436">
        <v>-2</v>
      </c>
      <c r="O1436">
        <v>491.62900000000002</v>
      </c>
      <c r="P1436">
        <v>5.54</v>
      </c>
      <c r="Q1436">
        <v>806.32500000000005</v>
      </c>
      <c r="R1436">
        <v>415.62099999999998</v>
      </c>
      <c r="S1436">
        <v>164.54300000000001</v>
      </c>
      <c r="T1436">
        <v>226.161</v>
      </c>
      <c r="U1436">
        <v>0</v>
      </c>
      <c r="V1436">
        <v>1527.3589999999999</v>
      </c>
      <c r="W1436">
        <v>3</v>
      </c>
      <c r="X1436">
        <v>7.7</v>
      </c>
      <c r="Y1436" s="33">
        <v>2.00918E-2</v>
      </c>
      <c r="Z1436" s="33">
        <v>1.6540200000000001E-2</v>
      </c>
      <c r="AA1436" s="33">
        <v>0.79545560000000004</v>
      </c>
      <c r="AB1436" s="33">
        <v>50.71</v>
      </c>
      <c r="AC1436" s="33">
        <v>15.875</v>
      </c>
      <c r="AD1436" s="33">
        <v>25.678000000000001</v>
      </c>
      <c r="AE1436" s="33">
        <v>16.827999999999999</v>
      </c>
      <c r="AF1436" s="33">
        <v>1.9590000000000001</v>
      </c>
      <c r="AG1436" s="33">
        <v>-4.5060000000000002</v>
      </c>
      <c r="AH1436" s="33">
        <v>-5.18</v>
      </c>
      <c r="AI1436" s="33">
        <v>-3.4649999999999999</v>
      </c>
      <c r="AJ1436" s="33">
        <v>8.74</v>
      </c>
      <c r="AK1436" s="33">
        <v>-1.3740000000000001</v>
      </c>
      <c r="AL1436" s="33">
        <v>8.6310000000000002</v>
      </c>
      <c r="AM1436" s="33">
        <v>-4.8579999999999997</v>
      </c>
      <c r="AN1436">
        <v>8.1859999999999999</v>
      </c>
      <c r="AO1436">
        <v>0.68200000000000005</v>
      </c>
      <c r="AP1436">
        <v>4</v>
      </c>
      <c r="AQ1436">
        <v>0.248</v>
      </c>
      <c r="AR1436">
        <v>2</v>
      </c>
      <c r="AS1436">
        <v>55.265999999999998</v>
      </c>
      <c r="AT1436">
        <v>0</v>
      </c>
      <c r="AU1436">
        <v>37.003</v>
      </c>
      <c r="AV1436">
        <v>102.875</v>
      </c>
      <c r="AW1436">
        <v>7</v>
      </c>
      <c r="AX1436">
        <v>0</v>
      </c>
      <c r="AY1436">
        <v>19</v>
      </c>
      <c r="AZ1436">
        <v>0</v>
      </c>
      <c r="BA1436">
        <v>19</v>
      </c>
      <c r="BB1436">
        <v>4</v>
      </c>
      <c r="BC1436">
        <v>36</v>
      </c>
    </row>
    <row r="1437" spans="1:55" x14ac:dyDescent="0.3">
      <c r="A1437" t="str">
        <f>'Smile-IC50-CC50'!A1437</f>
        <v>CHEMBL5207634</v>
      </c>
      <c r="C1437" s="11" t="str">
        <f>'Smile-IC50-CC50'!I1437</f>
        <v>CCC(CC)O[C@H](C=C1C(=O)O)[C@H](NC(=O)C)[C@H](C1)NCc(cc2)cc3Cc(c4c23)cccc4</v>
      </c>
      <c r="D1437" s="25">
        <f>'Smile-IC50-CC50'!B1437</f>
        <v>5.0000000000000001E-3</v>
      </c>
      <c r="E1437" s="26">
        <f>'Smile-IC50-CC50'!C1437</f>
        <v>115.648</v>
      </c>
      <c r="F1437" s="27">
        <f>'Smile-IC50-CC50'!D1437</f>
        <v>23129.599999999999</v>
      </c>
      <c r="G1437">
        <v>0</v>
      </c>
      <c r="H1437">
        <v>1</v>
      </c>
      <c r="I1437">
        <v>0</v>
      </c>
      <c r="J1437">
        <v>1</v>
      </c>
      <c r="K1437">
        <v>1</v>
      </c>
      <c r="L1437">
        <v>9</v>
      </c>
      <c r="M1437">
        <v>0</v>
      </c>
      <c r="N1437">
        <v>-2</v>
      </c>
      <c r="O1437">
        <v>462.58800000000002</v>
      </c>
      <c r="P1437">
        <v>2.4809999999999999</v>
      </c>
      <c r="Q1437">
        <v>788.50599999999997</v>
      </c>
      <c r="R1437">
        <v>372.678</v>
      </c>
      <c r="S1437">
        <v>143.636</v>
      </c>
      <c r="T1437">
        <v>272.19299999999998</v>
      </c>
      <c r="U1437">
        <v>0</v>
      </c>
      <c r="V1437">
        <v>1481.41</v>
      </c>
      <c r="W1437">
        <v>3</v>
      </c>
      <c r="X1437">
        <v>7.7</v>
      </c>
      <c r="Y1437" s="33">
        <v>4.1552999999999998E-3</v>
      </c>
      <c r="Z1437" s="33">
        <v>1.6913999999999998E-2</v>
      </c>
      <c r="AA1437" s="33">
        <v>0.79703369999999996</v>
      </c>
      <c r="AB1437" s="33">
        <v>49.953000000000003</v>
      </c>
      <c r="AC1437" s="33">
        <v>15.632</v>
      </c>
      <c r="AD1437" s="33">
        <v>25.187999999999999</v>
      </c>
      <c r="AE1437" s="33">
        <v>17.338999999999999</v>
      </c>
      <c r="AF1437" s="33">
        <v>1.8740000000000001</v>
      </c>
      <c r="AG1437" s="33">
        <v>-4.2960000000000003</v>
      </c>
      <c r="AH1437" s="33">
        <v>-4.54</v>
      </c>
      <c r="AI1437" s="33">
        <v>-3.6589999999999998</v>
      </c>
      <c r="AJ1437" s="33">
        <v>13.252000000000001</v>
      </c>
      <c r="AK1437" s="33">
        <v>-1.0880000000000001</v>
      </c>
      <c r="AL1437" s="33">
        <v>14.135999999999999</v>
      </c>
      <c r="AM1437" s="33">
        <v>-4.4059999999999997</v>
      </c>
      <c r="AN1437">
        <v>8.9269999999999996</v>
      </c>
      <c r="AO1437">
        <v>1.0329999999999999</v>
      </c>
      <c r="AP1437">
        <v>5</v>
      </c>
      <c r="AQ1437">
        <v>0.17299999999999999</v>
      </c>
      <c r="AR1437">
        <v>2</v>
      </c>
      <c r="AS1437">
        <v>58.006</v>
      </c>
      <c r="AT1437">
        <v>0</v>
      </c>
      <c r="AU1437">
        <v>39.200000000000003</v>
      </c>
      <c r="AV1437">
        <v>103.866</v>
      </c>
      <c r="AW1437">
        <v>6</v>
      </c>
      <c r="AX1437">
        <v>0</v>
      </c>
      <c r="AY1437">
        <v>19</v>
      </c>
      <c r="AZ1437">
        <v>0</v>
      </c>
      <c r="BA1437">
        <v>19</v>
      </c>
      <c r="BB1437">
        <v>5</v>
      </c>
      <c r="BC1437">
        <v>34</v>
      </c>
    </row>
    <row r="1438" spans="1:55" x14ac:dyDescent="0.3">
      <c r="A1438" t="str">
        <f>'Smile-IC50-CC50'!A1438</f>
        <v>CHEMBL959</v>
      </c>
      <c r="C1438" s="11" t="str">
        <f>'Smile-IC50-CC50'!I1438</f>
        <v>C[C@H](N)C12C[C@@H]3C[C@H](C1)C[C@H](C2)C3</v>
      </c>
      <c r="D1438" s="25">
        <f>'Smile-IC50-CC50'!B1438</f>
        <v>11.476000000000001</v>
      </c>
      <c r="E1438" s="26">
        <f>'Smile-IC50-CC50'!C1438</f>
        <v>65</v>
      </c>
      <c r="F1438" s="27">
        <f>'Smile-IC50-CC50'!D1438</f>
        <v>5.6639944231439525</v>
      </c>
      <c r="G1438">
        <v>2</v>
      </c>
      <c r="H1438">
        <v>1</v>
      </c>
      <c r="I1438">
        <v>0</v>
      </c>
      <c r="J1438">
        <v>0</v>
      </c>
      <c r="K1438">
        <v>0</v>
      </c>
      <c r="L1438">
        <v>2</v>
      </c>
      <c r="M1438">
        <v>0</v>
      </c>
      <c r="N1438">
        <v>2</v>
      </c>
      <c r="O1438">
        <v>179.30500000000001</v>
      </c>
      <c r="P1438">
        <v>1.167</v>
      </c>
      <c r="Q1438">
        <v>389.024</v>
      </c>
      <c r="R1438">
        <v>347.34699999999998</v>
      </c>
      <c r="S1438">
        <v>41.677999999999997</v>
      </c>
      <c r="T1438">
        <v>0</v>
      </c>
      <c r="U1438">
        <v>0</v>
      </c>
      <c r="V1438">
        <v>658.94100000000003</v>
      </c>
      <c r="W1438">
        <v>2</v>
      </c>
      <c r="X1438">
        <v>1</v>
      </c>
      <c r="Y1438" s="33">
        <v>2.0682999999999999E-3</v>
      </c>
      <c r="Z1438" s="33">
        <v>3.6353000000000002E-3</v>
      </c>
      <c r="AA1438" s="33">
        <v>0.9413532</v>
      </c>
      <c r="AB1438" s="33">
        <v>18.933</v>
      </c>
      <c r="AC1438" s="33">
        <v>5.5149999999999997</v>
      </c>
      <c r="AD1438" s="33">
        <v>8.7230000000000008</v>
      </c>
      <c r="AE1438" s="33">
        <v>4.4119999999999999</v>
      </c>
      <c r="AF1438" s="33">
        <v>1.853</v>
      </c>
      <c r="AG1438" s="33">
        <v>-1.081</v>
      </c>
      <c r="AH1438" s="33">
        <v>-1.1020000000000001</v>
      </c>
      <c r="AI1438" s="33">
        <v>-3.2069999999999999</v>
      </c>
      <c r="AJ1438" s="33">
        <v>994.423</v>
      </c>
      <c r="AK1438" s="33">
        <v>0.52800000000000002</v>
      </c>
      <c r="AL1438" s="33">
        <v>544.00699999999995</v>
      </c>
      <c r="AM1438" s="33">
        <v>-4.1580000000000004</v>
      </c>
      <c r="AN1438">
        <v>9.0359999999999996</v>
      </c>
      <c r="AO1438">
        <v>-2.762</v>
      </c>
      <c r="AP1438">
        <v>2</v>
      </c>
      <c r="AQ1438">
        <v>-3.4000000000000002E-2</v>
      </c>
      <c r="AR1438">
        <v>3</v>
      </c>
      <c r="AS1438">
        <v>91.445999999999998</v>
      </c>
      <c r="AT1438">
        <v>0</v>
      </c>
      <c r="AU1438">
        <v>0</v>
      </c>
      <c r="AV1438">
        <v>22.408999999999999</v>
      </c>
      <c r="AW1438">
        <v>1</v>
      </c>
      <c r="AX1438">
        <v>0</v>
      </c>
      <c r="AY1438">
        <v>10</v>
      </c>
      <c r="AZ1438">
        <v>0</v>
      </c>
      <c r="BA1438">
        <v>10</v>
      </c>
      <c r="BB1438">
        <v>10</v>
      </c>
      <c r="BC1438">
        <v>13</v>
      </c>
    </row>
    <row r="1439" spans="1:55" x14ac:dyDescent="0.3">
      <c r="A1439" t="str">
        <f>'Smile-IC50-CC50'!A1439</f>
        <v>CHEMBL674</v>
      </c>
      <c r="C1439" s="11" t="str">
        <f>'Smile-IC50-CC50'!I1439</f>
        <v>CC(=O)N[C@H]([C@H](C1)N)[C@@H](C=C1C(=O)O)OC(CC)CC</v>
      </c>
      <c r="D1439" s="25">
        <f>'Smile-IC50-CC50'!B1439</f>
        <v>5.0999999999999997E-2</v>
      </c>
      <c r="E1439" s="26">
        <f>'Smile-IC50-CC50'!C1439</f>
        <v>28.436</v>
      </c>
      <c r="F1439" s="27">
        <f>'Smile-IC50-CC50'!D1439</f>
        <v>557.56862745098044</v>
      </c>
      <c r="G1439">
        <v>0</v>
      </c>
      <c r="H1439">
        <v>1</v>
      </c>
      <c r="I1439">
        <v>0</v>
      </c>
      <c r="J1439">
        <v>1</v>
      </c>
      <c r="K1439">
        <v>1</v>
      </c>
      <c r="L1439">
        <v>7</v>
      </c>
      <c r="M1439">
        <v>0</v>
      </c>
      <c r="N1439">
        <v>-2</v>
      </c>
      <c r="O1439">
        <v>284.35500000000002</v>
      </c>
      <c r="P1439">
        <v>10.282</v>
      </c>
      <c r="Q1439">
        <v>549.52599999999995</v>
      </c>
      <c r="R1439">
        <v>358.64299999999997</v>
      </c>
      <c r="S1439">
        <v>177.994</v>
      </c>
      <c r="T1439">
        <v>12.888999999999999</v>
      </c>
      <c r="U1439">
        <v>0</v>
      </c>
      <c r="V1439">
        <v>962.9</v>
      </c>
      <c r="W1439">
        <v>4</v>
      </c>
      <c r="X1439">
        <v>7.2</v>
      </c>
      <c r="Y1439" s="33">
        <v>0.1097934</v>
      </c>
      <c r="Z1439" s="33">
        <v>2.6204399999999999E-2</v>
      </c>
      <c r="AA1439" s="33">
        <v>0.85815260000000004</v>
      </c>
      <c r="AB1439" s="33">
        <v>28.01</v>
      </c>
      <c r="AC1439" s="33">
        <v>9.4290000000000003</v>
      </c>
      <c r="AD1439" s="33">
        <v>20.021999999999998</v>
      </c>
      <c r="AE1439" s="33">
        <v>16.114999999999998</v>
      </c>
      <c r="AF1439" s="33">
        <v>-1.694</v>
      </c>
      <c r="AG1439" s="33">
        <v>-1.1200000000000001</v>
      </c>
      <c r="AH1439" s="33">
        <v>-0.60199999999999998</v>
      </c>
      <c r="AI1439" s="33">
        <v>-1.4330000000000001</v>
      </c>
      <c r="AJ1439" s="33">
        <v>7.14</v>
      </c>
      <c r="AK1439" s="33">
        <v>-1.071</v>
      </c>
      <c r="AL1439" s="33">
        <v>6.2830000000000004</v>
      </c>
      <c r="AM1439" s="33">
        <v>-6.1449999999999996</v>
      </c>
      <c r="AN1439">
        <v>9.41</v>
      </c>
      <c r="AO1439">
        <v>0.65800000000000003</v>
      </c>
      <c r="AP1439">
        <v>3</v>
      </c>
      <c r="AQ1439">
        <v>-0.89500000000000002</v>
      </c>
      <c r="AR1439">
        <v>2</v>
      </c>
      <c r="AS1439">
        <v>32.305</v>
      </c>
      <c r="AT1439">
        <v>0</v>
      </c>
      <c r="AU1439">
        <v>32.006999999999998</v>
      </c>
      <c r="AV1439">
        <v>117.229</v>
      </c>
      <c r="AW1439">
        <v>6</v>
      </c>
      <c r="AX1439">
        <v>0</v>
      </c>
      <c r="AY1439">
        <v>6</v>
      </c>
      <c r="AZ1439">
        <v>0</v>
      </c>
      <c r="BA1439">
        <v>6</v>
      </c>
      <c r="BB1439">
        <v>4</v>
      </c>
      <c r="BC1439">
        <v>20</v>
      </c>
    </row>
    <row r="1440" spans="1:55" x14ac:dyDescent="0.3">
      <c r="A1440" t="str">
        <f>'Smile-IC50-CC50'!A1440</f>
        <v>CHEMBL5183896</v>
      </c>
      <c r="C1440" s="11" t="str">
        <f>'Smile-IC50-CC50'!I1440</f>
        <v>O=C1C[C@@H](CC2)C(C)(C)[C@]12c3nc(no3)-c4ccncc4</v>
      </c>
      <c r="D1440" s="25">
        <f>'Smile-IC50-CC50'!B1440</f>
        <v>7.0830000000000002</v>
      </c>
      <c r="E1440" s="26">
        <f>'Smile-IC50-CC50'!C1440</f>
        <v>298.91300000000001</v>
      </c>
      <c r="F1440" s="27">
        <f>'Smile-IC50-CC50'!D1440</f>
        <v>42.201468304390794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283.32900000000001</v>
      </c>
      <c r="P1440">
        <v>5.9029999999999996</v>
      </c>
      <c r="Q1440">
        <v>510.702</v>
      </c>
      <c r="R1440">
        <v>231.81399999999999</v>
      </c>
      <c r="S1440">
        <v>104.038</v>
      </c>
      <c r="T1440">
        <v>174.85</v>
      </c>
      <c r="U1440">
        <v>0</v>
      </c>
      <c r="V1440">
        <v>887.54700000000003</v>
      </c>
      <c r="W1440">
        <v>0</v>
      </c>
      <c r="X1440">
        <v>6.5</v>
      </c>
      <c r="Y1440" s="33">
        <v>3.9260000000000003E-2</v>
      </c>
      <c r="Z1440" s="33">
        <v>0</v>
      </c>
      <c r="AA1440" s="33">
        <v>0.87456420000000001</v>
      </c>
      <c r="AB1440" s="33">
        <v>31.035</v>
      </c>
      <c r="AC1440" s="33">
        <v>8.484</v>
      </c>
      <c r="AD1440" s="33">
        <v>14.081</v>
      </c>
      <c r="AE1440" s="33">
        <v>9.2479999999999993</v>
      </c>
      <c r="AF1440" s="33">
        <v>1.405</v>
      </c>
      <c r="AG1440" s="33">
        <v>-2.492</v>
      </c>
      <c r="AH1440" s="33">
        <v>-2.7650000000000001</v>
      </c>
      <c r="AI1440" s="33">
        <v>-4.3959999999999999</v>
      </c>
      <c r="AJ1440" s="33">
        <v>1021.653</v>
      </c>
      <c r="AK1440" s="33">
        <v>-0.34300000000000003</v>
      </c>
      <c r="AL1440" s="33">
        <v>506.298</v>
      </c>
      <c r="AM1440" s="33">
        <v>-2.8210000000000002</v>
      </c>
      <c r="AN1440">
        <v>10.081</v>
      </c>
      <c r="AO1440">
        <v>0.83199999999999996</v>
      </c>
      <c r="AP1440">
        <v>3</v>
      </c>
      <c r="AQ1440">
        <v>-0.54400000000000004</v>
      </c>
      <c r="AR1440">
        <v>3</v>
      </c>
      <c r="AS1440">
        <v>89.031000000000006</v>
      </c>
      <c r="AT1440">
        <v>0</v>
      </c>
      <c r="AU1440">
        <v>0</v>
      </c>
      <c r="AV1440">
        <v>72.013000000000005</v>
      </c>
      <c r="AW1440">
        <v>5</v>
      </c>
      <c r="AX1440">
        <v>0</v>
      </c>
      <c r="AY1440">
        <v>18</v>
      </c>
      <c r="AZ1440">
        <v>0</v>
      </c>
      <c r="BA1440">
        <v>18</v>
      </c>
      <c r="BB1440">
        <v>6</v>
      </c>
      <c r="BC1440">
        <v>21</v>
      </c>
    </row>
    <row r="1441" spans="1:55" x14ac:dyDescent="0.3">
      <c r="A1441" t="str">
        <f>'Smile-IC50-CC50'!A1441</f>
        <v>CHEMBL5201361</v>
      </c>
      <c r="C1441" s="11" t="str">
        <f>'Smile-IC50-CC50'!I1441</f>
        <v>O=C1C[C@@H](CC2)C(C)(C)[C@]12c3nc(no3)-c4cccnc4</v>
      </c>
      <c r="D1441" s="25">
        <f>'Smile-IC50-CC50'!B1441</f>
        <v>3.6829999999999998</v>
      </c>
      <c r="E1441" s="26">
        <f>'Smile-IC50-CC50'!C1441</f>
        <v>300.33</v>
      </c>
      <c r="F1441" s="27">
        <f>'Smile-IC50-CC50'!D1441</f>
        <v>81.544936193320666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283.32900000000001</v>
      </c>
      <c r="P1441">
        <v>7.3339999999999996</v>
      </c>
      <c r="Q1441">
        <v>491.505</v>
      </c>
      <c r="R1441">
        <v>214.089</v>
      </c>
      <c r="S1441">
        <v>113.721</v>
      </c>
      <c r="T1441">
        <v>163.69499999999999</v>
      </c>
      <c r="U1441">
        <v>0</v>
      </c>
      <c r="V1441">
        <v>875.02099999999996</v>
      </c>
      <c r="W1441">
        <v>0</v>
      </c>
      <c r="X1441">
        <v>6.5</v>
      </c>
      <c r="Y1441" s="33">
        <v>6.1471699999999997E-2</v>
      </c>
      <c r="Z1441" s="33">
        <v>0</v>
      </c>
      <c r="AA1441" s="33">
        <v>0.90015270000000003</v>
      </c>
      <c r="AB1441" s="33">
        <v>30.428000000000001</v>
      </c>
      <c r="AC1441" s="33">
        <v>8.4990000000000006</v>
      </c>
      <c r="AD1441" s="33">
        <v>14.271000000000001</v>
      </c>
      <c r="AE1441" s="33">
        <v>9.1910000000000007</v>
      </c>
      <c r="AF1441" s="33">
        <v>1.2430000000000001</v>
      </c>
      <c r="AG1441" s="33">
        <v>-2.1280000000000001</v>
      </c>
      <c r="AH1441" s="33">
        <v>-2.7650000000000001</v>
      </c>
      <c r="AI1441" s="33">
        <v>-3.9279999999999999</v>
      </c>
      <c r="AJ1441" s="33">
        <v>826.95299999999997</v>
      </c>
      <c r="AK1441" s="33">
        <v>-0.372</v>
      </c>
      <c r="AL1441" s="33">
        <v>402.86200000000002</v>
      </c>
      <c r="AM1441" s="33">
        <v>-3.0390000000000001</v>
      </c>
      <c r="AN1441">
        <v>9.7889999999999997</v>
      </c>
      <c r="AO1441">
        <v>0.878</v>
      </c>
      <c r="AP1441">
        <v>3</v>
      </c>
      <c r="AQ1441">
        <v>-0.58099999999999996</v>
      </c>
      <c r="AR1441">
        <v>3</v>
      </c>
      <c r="AS1441">
        <v>86.44</v>
      </c>
      <c r="AT1441">
        <v>0</v>
      </c>
      <c r="AU1441">
        <v>0</v>
      </c>
      <c r="AV1441">
        <v>71.777000000000001</v>
      </c>
      <c r="AW1441">
        <v>5</v>
      </c>
      <c r="AX1441">
        <v>0</v>
      </c>
      <c r="AY1441">
        <v>18</v>
      </c>
      <c r="AZ1441">
        <v>0</v>
      </c>
      <c r="BA1441">
        <v>18</v>
      </c>
      <c r="BB1441">
        <v>6</v>
      </c>
      <c r="BC1441">
        <v>21</v>
      </c>
    </row>
    <row r="1442" spans="1:55" x14ac:dyDescent="0.3">
      <c r="A1442" t="str">
        <f>'Smile-IC50-CC50'!A1442</f>
        <v>CHEMBL5183129</v>
      </c>
      <c r="C1442" s="11" t="str">
        <f>'Smile-IC50-CC50'!I1442</f>
        <v>O=C1C[C@@H](CC2)C(C)(C)[C@]12c3nc(no3)-c4ccccn4</v>
      </c>
      <c r="D1442" s="25">
        <f>'Smile-IC50-CC50'!B1442</f>
        <v>283.33</v>
      </c>
      <c r="E1442" s="26">
        <f>'Smile-IC50-CC50'!C1442</f>
        <v>283.33</v>
      </c>
      <c r="F1442" s="27">
        <f>'Smile-IC50-CC50'!D1442</f>
        <v>1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283.32900000000001</v>
      </c>
      <c r="P1442">
        <v>7.9630000000000001</v>
      </c>
      <c r="Q1442">
        <v>516.18399999999997</v>
      </c>
      <c r="R1442">
        <v>229.751</v>
      </c>
      <c r="S1442">
        <v>113.239</v>
      </c>
      <c r="T1442">
        <v>173.19399999999999</v>
      </c>
      <c r="U1442">
        <v>0</v>
      </c>
      <c r="V1442">
        <v>896.27300000000002</v>
      </c>
      <c r="W1442">
        <v>0</v>
      </c>
      <c r="X1442">
        <v>6</v>
      </c>
      <c r="Y1442" s="33">
        <v>7.0746299999999998E-2</v>
      </c>
      <c r="Z1442" s="33">
        <v>0</v>
      </c>
      <c r="AA1442" s="33">
        <v>0.87093940000000003</v>
      </c>
      <c r="AB1442" s="33">
        <v>31.369</v>
      </c>
      <c r="AC1442" s="33">
        <v>8.6029999999999998</v>
      </c>
      <c r="AD1442" s="33">
        <v>14.394</v>
      </c>
      <c r="AE1442" s="33">
        <v>8.82</v>
      </c>
      <c r="AF1442" s="33">
        <v>1.639</v>
      </c>
      <c r="AG1442" s="33">
        <v>-2.8570000000000002</v>
      </c>
      <c r="AH1442" s="33">
        <v>-2.9969999999999999</v>
      </c>
      <c r="AI1442" s="33">
        <v>-4.4459999999999997</v>
      </c>
      <c r="AJ1442" s="33">
        <v>835.71600000000001</v>
      </c>
      <c r="AK1442" s="33">
        <v>-0.432</v>
      </c>
      <c r="AL1442" s="33">
        <v>407.47800000000001</v>
      </c>
      <c r="AM1442" s="33">
        <v>-2.996</v>
      </c>
      <c r="AN1442">
        <v>9.8989999999999991</v>
      </c>
      <c r="AO1442">
        <v>0.57099999999999995</v>
      </c>
      <c r="AP1442">
        <v>2</v>
      </c>
      <c r="AQ1442">
        <v>-0.38500000000000001</v>
      </c>
      <c r="AR1442">
        <v>3</v>
      </c>
      <c r="AS1442">
        <v>88.843999999999994</v>
      </c>
      <c r="AT1442">
        <v>0</v>
      </c>
      <c r="AU1442">
        <v>0</v>
      </c>
      <c r="AV1442">
        <v>73.512</v>
      </c>
      <c r="AW1442">
        <v>5</v>
      </c>
      <c r="AX1442">
        <v>0</v>
      </c>
      <c r="AY1442">
        <v>18</v>
      </c>
      <c r="AZ1442">
        <v>0</v>
      </c>
      <c r="BA1442">
        <v>18</v>
      </c>
      <c r="BB1442">
        <v>6</v>
      </c>
      <c r="BC1442">
        <v>21</v>
      </c>
    </row>
    <row r="1443" spans="1:55" x14ac:dyDescent="0.3">
      <c r="A1443" t="str">
        <f>'Smile-IC50-CC50'!A1443</f>
        <v>CHEMBL5189413</v>
      </c>
      <c r="C1443" s="11" t="str">
        <f>'Smile-IC50-CC50'!I1443</f>
        <v>FC(F)(F)c1ccc(cc1)-c(no2)nc2[C@@]34C(C)(C)[C@@H](CC3=O)CC4</v>
      </c>
      <c r="D1443" s="25">
        <f>'Smile-IC50-CC50'!B1443</f>
        <v>2.452</v>
      </c>
      <c r="E1443" s="26">
        <f>'Smile-IC50-CC50'!C1443</f>
        <v>11.211</v>
      </c>
      <c r="F1443" s="27">
        <f>'Smile-IC50-CC50'!D1443</f>
        <v>4.5721859706362151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1</v>
      </c>
      <c r="O1443">
        <v>350.34</v>
      </c>
      <c r="P1443">
        <v>7.7949999999999999</v>
      </c>
      <c r="Q1443">
        <v>560.58399999999995</v>
      </c>
      <c r="R1443">
        <v>240.74199999999999</v>
      </c>
      <c r="S1443">
        <v>65.114000000000004</v>
      </c>
      <c r="T1443">
        <v>136.458</v>
      </c>
      <c r="U1443">
        <v>118.27</v>
      </c>
      <c r="V1443">
        <v>995.17399999999998</v>
      </c>
      <c r="W1443">
        <v>0</v>
      </c>
      <c r="X1443">
        <v>5</v>
      </c>
      <c r="Y1443" s="33">
        <v>6.1051099999999997E-2</v>
      </c>
      <c r="Z1443" s="33">
        <v>0</v>
      </c>
      <c r="AA1443" s="33">
        <v>0.85991790000000001</v>
      </c>
      <c r="AB1443" s="33">
        <v>34.975999999999999</v>
      </c>
      <c r="AC1443" s="33">
        <v>8.1449999999999996</v>
      </c>
      <c r="AD1443" s="33">
        <v>15.266</v>
      </c>
      <c r="AE1443" s="33">
        <v>7.4059999999999997</v>
      </c>
      <c r="AF1443" s="33">
        <v>3.5129999999999999</v>
      </c>
      <c r="AG1443" s="33">
        <v>-4.7380000000000004</v>
      </c>
      <c r="AH1443" s="33">
        <v>-4.8840000000000003</v>
      </c>
      <c r="AI1443" s="33">
        <v>-4.4489999999999998</v>
      </c>
      <c r="AJ1443" s="33">
        <v>2390.1219999999998</v>
      </c>
      <c r="AK1443" s="33">
        <v>0.26700000000000002</v>
      </c>
      <c r="AL1443" s="33">
        <v>5639.7250000000004</v>
      </c>
      <c r="AM1443" s="33">
        <v>-2.2389999999999999</v>
      </c>
      <c r="AN1443">
        <v>10.101000000000001</v>
      </c>
      <c r="AO1443">
        <v>0.96599999999999997</v>
      </c>
      <c r="AP1443">
        <v>1</v>
      </c>
      <c r="AQ1443">
        <v>0.16900000000000001</v>
      </c>
      <c r="AR1443">
        <v>3</v>
      </c>
      <c r="AS1443">
        <v>100</v>
      </c>
      <c r="AT1443">
        <v>118.27</v>
      </c>
      <c r="AU1443">
        <v>0</v>
      </c>
      <c r="AV1443">
        <v>55.807000000000002</v>
      </c>
      <c r="AW1443">
        <v>4</v>
      </c>
      <c r="AX1443">
        <v>0</v>
      </c>
      <c r="AY1443">
        <v>18</v>
      </c>
      <c r="AZ1443">
        <v>0</v>
      </c>
      <c r="BA1443">
        <v>18</v>
      </c>
      <c r="BB1443">
        <v>6</v>
      </c>
      <c r="BC1443">
        <v>25</v>
      </c>
    </row>
    <row r="1444" spans="1:55" x14ac:dyDescent="0.3">
      <c r="A1444" t="str">
        <f>'Smile-IC50-CC50'!A1444</f>
        <v>CHEMBL5194219</v>
      </c>
      <c r="C1444" s="11" t="str">
        <f>'Smile-IC50-CC50'!I1444</f>
        <v>c1cc(Br)ccc1Cc2nc(on2)[C@@]34C(C)(C)[C@@H](CC3=O)CC4</v>
      </c>
      <c r="D1444" s="25">
        <f>'Smile-IC50-CC50'!B1444</f>
        <v>4.8789999999999996</v>
      </c>
      <c r="E1444" s="26">
        <f>'Smile-IC50-CC50'!C1444</f>
        <v>298.71499999999997</v>
      </c>
      <c r="F1444" s="27">
        <f>'Smile-IC50-CC50'!D1444</f>
        <v>61.224636195941791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2</v>
      </c>
      <c r="M1444">
        <v>0</v>
      </c>
      <c r="N1444">
        <v>0</v>
      </c>
      <c r="O1444">
        <v>375.26400000000001</v>
      </c>
      <c r="P1444">
        <v>6.9</v>
      </c>
      <c r="Q1444">
        <v>587.20699999999999</v>
      </c>
      <c r="R1444">
        <v>285.04399999999998</v>
      </c>
      <c r="S1444">
        <v>78.828999999999994</v>
      </c>
      <c r="T1444">
        <v>145.69999999999999</v>
      </c>
      <c r="U1444">
        <v>77.632999999999996</v>
      </c>
      <c r="V1444">
        <v>1025.278</v>
      </c>
      <c r="W1444">
        <v>0</v>
      </c>
      <c r="X1444">
        <v>5</v>
      </c>
      <c r="Y1444" s="33">
        <v>4.6442400000000002E-2</v>
      </c>
      <c r="Z1444" s="33">
        <v>0</v>
      </c>
      <c r="AA1444" s="33">
        <v>0.8374045</v>
      </c>
      <c r="AB1444" s="33">
        <v>34.984999999999999</v>
      </c>
      <c r="AC1444" s="33">
        <v>9.8450000000000006</v>
      </c>
      <c r="AD1444" s="33">
        <v>14.816000000000001</v>
      </c>
      <c r="AE1444" s="33">
        <v>7.1710000000000003</v>
      </c>
      <c r="AF1444" s="33">
        <v>3.47</v>
      </c>
      <c r="AG1444" s="33">
        <v>-4.74</v>
      </c>
      <c r="AH1444" s="33">
        <v>-5.4130000000000003</v>
      </c>
      <c r="AI1444" s="33">
        <v>-4.8579999999999997</v>
      </c>
      <c r="AJ1444" s="33">
        <v>1771.5889999999999</v>
      </c>
      <c r="AK1444" s="33">
        <v>-0.11600000000000001</v>
      </c>
      <c r="AL1444" s="33">
        <v>2443.8609999999999</v>
      </c>
      <c r="AM1444" s="33">
        <v>-2.2669999999999999</v>
      </c>
      <c r="AN1444">
        <v>9.6660000000000004</v>
      </c>
      <c r="AO1444">
        <v>0.50800000000000001</v>
      </c>
      <c r="AP1444">
        <v>2</v>
      </c>
      <c r="AQ1444">
        <v>0.17199999999999999</v>
      </c>
      <c r="AR1444">
        <v>3</v>
      </c>
      <c r="AS1444">
        <v>100</v>
      </c>
      <c r="AT1444">
        <v>0</v>
      </c>
      <c r="AU1444">
        <v>0</v>
      </c>
      <c r="AV1444">
        <v>59.064999999999998</v>
      </c>
      <c r="AW1444">
        <v>4</v>
      </c>
      <c r="AX1444">
        <v>0</v>
      </c>
      <c r="AY1444">
        <v>18</v>
      </c>
      <c r="AZ1444">
        <v>0</v>
      </c>
      <c r="BA1444">
        <v>18</v>
      </c>
      <c r="BB1444">
        <v>6</v>
      </c>
      <c r="BC1444">
        <v>23</v>
      </c>
    </row>
    <row r="1445" spans="1:55" x14ac:dyDescent="0.3">
      <c r="A1445" t="str">
        <f>'Smile-IC50-CC50'!A1445</f>
        <v>CHEMBL5207089</v>
      </c>
      <c r="C1445" s="11" t="str">
        <f>'Smile-IC50-CC50'!I1445</f>
        <v>c1cc(Cl)ccc1Cc2nc(on2)[C@@]34C(C)(C)[C@@H](CC3=O)CC4</v>
      </c>
      <c r="D1445" s="25">
        <f>'Smile-IC50-CC50'!B1445</f>
        <v>11.909000000000001</v>
      </c>
      <c r="E1445" s="26">
        <f>'Smile-IC50-CC50'!C1445</f>
        <v>299.714</v>
      </c>
      <c r="F1445" s="27">
        <f>'Smile-IC50-CC50'!D1445</f>
        <v>25.167016542111007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2</v>
      </c>
      <c r="M1445">
        <v>0</v>
      </c>
      <c r="N1445">
        <v>0</v>
      </c>
      <c r="O1445">
        <v>330.81299999999999</v>
      </c>
      <c r="P1445">
        <v>6.74</v>
      </c>
      <c r="Q1445">
        <v>573.4</v>
      </c>
      <c r="R1445">
        <v>273.00299999999999</v>
      </c>
      <c r="S1445">
        <v>80.34</v>
      </c>
      <c r="T1445">
        <v>147.69200000000001</v>
      </c>
      <c r="U1445">
        <v>72.364999999999995</v>
      </c>
      <c r="V1445">
        <v>1006.6660000000001</v>
      </c>
      <c r="W1445">
        <v>0</v>
      </c>
      <c r="X1445">
        <v>5</v>
      </c>
      <c r="Y1445" s="33">
        <v>4.5132400000000003E-2</v>
      </c>
      <c r="Z1445" s="33">
        <v>0</v>
      </c>
      <c r="AA1445" s="33">
        <v>0.84715770000000001</v>
      </c>
      <c r="AB1445" s="33">
        <v>34.259</v>
      </c>
      <c r="AC1445" s="33">
        <v>9.6780000000000008</v>
      </c>
      <c r="AD1445" s="33">
        <v>14.557</v>
      </c>
      <c r="AE1445" s="33">
        <v>7.1589999999999998</v>
      </c>
      <c r="AF1445" s="33">
        <v>3.3210000000000002</v>
      </c>
      <c r="AG1445" s="33">
        <v>-4.4550000000000001</v>
      </c>
      <c r="AH1445" s="33">
        <v>-4.4690000000000003</v>
      </c>
      <c r="AI1445" s="33">
        <v>-4.7089999999999996</v>
      </c>
      <c r="AJ1445" s="33">
        <v>1714.0840000000001</v>
      </c>
      <c r="AK1445" s="33">
        <v>-0.126</v>
      </c>
      <c r="AL1445" s="33">
        <v>2206.6190000000001</v>
      </c>
      <c r="AM1445" s="33">
        <v>-2.2879999999999998</v>
      </c>
      <c r="AN1445">
        <v>9.4410000000000007</v>
      </c>
      <c r="AO1445">
        <v>0.52800000000000002</v>
      </c>
      <c r="AP1445">
        <v>2</v>
      </c>
      <c r="AQ1445">
        <v>0.11799999999999999</v>
      </c>
      <c r="AR1445">
        <v>3</v>
      </c>
      <c r="AS1445">
        <v>100</v>
      </c>
      <c r="AT1445">
        <v>0</v>
      </c>
      <c r="AU1445">
        <v>0</v>
      </c>
      <c r="AV1445">
        <v>58.758000000000003</v>
      </c>
      <c r="AW1445">
        <v>4</v>
      </c>
      <c r="AX1445">
        <v>0</v>
      </c>
      <c r="AY1445">
        <v>18</v>
      </c>
      <c r="AZ1445">
        <v>0</v>
      </c>
      <c r="BA1445">
        <v>18</v>
      </c>
      <c r="BB1445">
        <v>6</v>
      </c>
      <c r="BC1445">
        <v>23</v>
      </c>
    </row>
    <row r="1446" spans="1:55" x14ac:dyDescent="0.3">
      <c r="A1446" t="str">
        <f>'Smile-IC50-CC50'!A1446</f>
        <v>CHEMBL5173189</v>
      </c>
      <c r="C1446" s="11" t="str">
        <f>'Smile-IC50-CC50'!I1446</f>
        <v>c1cccc(F)c1Cc2nc(on2)[C@@]34C(C)(C)[C@@H](CC3=O)CC4</v>
      </c>
      <c r="D1446" s="25">
        <f>'Smile-IC50-CC50'!B1446</f>
        <v>24.52</v>
      </c>
      <c r="E1446" s="26">
        <f>'Smile-IC50-CC50'!C1446</f>
        <v>123.858</v>
      </c>
      <c r="F1446" s="27">
        <f>'Smile-IC50-CC50'!D1446</f>
        <v>5.0513050570962479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2</v>
      </c>
      <c r="M1446">
        <v>0</v>
      </c>
      <c r="N1446">
        <v>0</v>
      </c>
      <c r="O1446">
        <v>314.35899999999998</v>
      </c>
      <c r="P1446">
        <v>5.7949999999999999</v>
      </c>
      <c r="Q1446">
        <v>553.40700000000004</v>
      </c>
      <c r="R1446">
        <v>273.04700000000003</v>
      </c>
      <c r="S1446">
        <v>74.399000000000001</v>
      </c>
      <c r="T1446">
        <v>176.11600000000001</v>
      </c>
      <c r="U1446">
        <v>29.844999999999999</v>
      </c>
      <c r="V1446">
        <v>973.49099999999999</v>
      </c>
      <c r="W1446">
        <v>0</v>
      </c>
      <c r="X1446">
        <v>5</v>
      </c>
      <c r="Y1446" s="33">
        <v>3.45016E-2</v>
      </c>
      <c r="Z1446" s="33">
        <v>0</v>
      </c>
      <c r="AA1446" s="33">
        <v>0.85837059999999998</v>
      </c>
      <c r="AB1446" s="33">
        <v>33.203000000000003</v>
      </c>
      <c r="AC1446" s="33">
        <v>8.85</v>
      </c>
      <c r="AD1446" s="33">
        <v>13.874000000000001</v>
      </c>
      <c r="AE1446" s="33">
        <v>7.2489999999999997</v>
      </c>
      <c r="AF1446" s="33">
        <v>3.016</v>
      </c>
      <c r="AG1446" s="33">
        <v>-3.891</v>
      </c>
      <c r="AH1446" s="33">
        <v>-4.12</v>
      </c>
      <c r="AI1446" s="33">
        <v>-4.6639999999999997</v>
      </c>
      <c r="AJ1446" s="33">
        <v>1951.52</v>
      </c>
      <c r="AK1446" s="33">
        <v>-0.157</v>
      </c>
      <c r="AL1446" s="33">
        <v>1484.902</v>
      </c>
      <c r="AM1446" s="33">
        <v>-2.0779999999999998</v>
      </c>
      <c r="AN1446">
        <v>9.7140000000000004</v>
      </c>
      <c r="AO1446">
        <v>0.623</v>
      </c>
      <c r="AP1446">
        <v>2</v>
      </c>
      <c r="AQ1446">
        <v>2.1999999999999999E-2</v>
      </c>
      <c r="AR1446">
        <v>3</v>
      </c>
      <c r="AS1446">
        <v>100</v>
      </c>
      <c r="AT1446">
        <v>29.844999999999999</v>
      </c>
      <c r="AU1446">
        <v>0</v>
      </c>
      <c r="AV1446">
        <v>58.468000000000004</v>
      </c>
      <c r="AW1446">
        <v>4</v>
      </c>
      <c r="AX1446">
        <v>0</v>
      </c>
      <c r="AY1446">
        <v>18</v>
      </c>
      <c r="AZ1446">
        <v>0</v>
      </c>
      <c r="BA1446">
        <v>18</v>
      </c>
      <c r="BB1446">
        <v>6</v>
      </c>
      <c r="BC1446">
        <v>23</v>
      </c>
    </row>
    <row r="1447" spans="1:55" x14ac:dyDescent="0.3">
      <c r="A1447" t="str">
        <f>'Smile-IC50-CC50'!A1447</f>
        <v>CHEMBL5199281</v>
      </c>
      <c r="C1447" s="11" t="str">
        <f>'Smile-IC50-CC50'!I1447</f>
        <v>c1ccc(F)cc1Cc2nc(on2)[C@@]34C(C)(C)[C@@H](CC3=O)CC4</v>
      </c>
      <c r="D1447" s="25">
        <f>'Smile-IC50-CC50'!B1447</f>
        <v>2.2010000000000001</v>
      </c>
      <c r="E1447" s="26">
        <f>'Smile-IC50-CC50'!C1447</f>
        <v>118.67100000000001</v>
      </c>
      <c r="F1447" s="27">
        <f>'Smile-IC50-CC50'!D1447</f>
        <v>53.916855974557024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2</v>
      </c>
      <c r="M1447">
        <v>0</v>
      </c>
      <c r="N1447">
        <v>0</v>
      </c>
      <c r="O1447">
        <v>314.35899999999998</v>
      </c>
      <c r="P1447">
        <v>7.5839999999999996</v>
      </c>
      <c r="Q1447">
        <v>549.25</v>
      </c>
      <c r="R1447">
        <v>275.85000000000002</v>
      </c>
      <c r="S1447">
        <v>69.956000000000003</v>
      </c>
      <c r="T1447">
        <v>157.12100000000001</v>
      </c>
      <c r="U1447">
        <v>46.323</v>
      </c>
      <c r="V1447">
        <v>970.32899999999995</v>
      </c>
      <c r="W1447">
        <v>0</v>
      </c>
      <c r="X1447">
        <v>5</v>
      </c>
      <c r="Y1447" s="33">
        <v>5.92822E-2</v>
      </c>
      <c r="Z1447" s="33">
        <v>0</v>
      </c>
      <c r="AA1447" s="33">
        <v>0.86299320000000002</v>
      </c>
      <c r="AB1447" s="33">
        <v>32.895000000000003</v>
      </c>
      <c r="AC1447" s="33">
        <v>8.5649999999999995</v>
      </c>
      <c r="AD1447" s="33">
        <v>14.148999999999999</v>
      </c>
      <c r="AE1447" s="33">
        <v>7.0860000000000003</v>
      </c>
      <c r="AF1447" s="33">
        <v>3.0670000000000002</v>
      </c>
      <c r="AG1447" s="33">
        <v>-3.8839999999999999</v>
      </c>
      <c r="AH1447" s="33">
        <v>-4.12</v>
      </c>
      <c r="AI1447" s="33">
        <v>-4.4980000000000002</v>
      </c>
      <c r="AJ1447" s="33">
        <v>2150.326</v>
      </c>
      <c r="AK1447" s="33">
        <v>-7.0000000000000007E-2</v>
      </c>
      <c r="AL1447" s="33">
        <v>2030.0429999999999</v>
      </c>
      <c r="AM1447" s="33">
        <v>-2.0630000000000002</v>
      </c>
      <c r="AN1447">
        <v>9.6319999999999997</v>
      </c>
      <c r="AO1447">
        <v>0.53800000000000003</v>
      </c>
      <c r="AP1447">
        <v>2</v>
      </c>
      <c r="AQ1447">
        <v>1.2E-2</v>
      </c>
      <c r="AR1447">
        <v>3</v>
      </c>
      <c r="AS1447">
        <v>100</v>
      </c>
      <c r="AT1447">
        <v>46.323</v>
      </c>
      <c r="AU1447">
        <v>0</v>
      </c>
      <c r="AV1447">
        <v>57.271999999999998</v>
      </c>
      <c r="AW1447">
        <v>4</v>
      </c>
      <c r="AX1447">
        <v>0</v>
      </c>
      <c r="AY1447">
        <v>18</v>
      </c>
      <c r="AZ1447">
        <v>0</v>
      </c>
      <c r="BA1447">
        <v>18</v>
      </c>
      <c r="BB1447">
        <v>6</v>
      </c>
      <c r="BC1447">
        <v>23</v>
      </c>
    </row>
    <row r="1448" spans="1:55" x14ac:dyDescent="0.3">
      <c r="A1448" t="str">
        <f>'Smile-IC50-CC50'!A1448</f>
        <v>CHEMBL5189724</v>
      </c>
      <c r="C1448" s="11" t="str">
        <f>'Smile-IC50-CC50'!I1448</f>
        <v>c1cc(F)ccc1Cc2nc(on2)[C@@]34C(C)(C)[C@@H](CC3=O)CC4</v>
      </c>
      <c r="D1448" s="25">
        <f>'Smile-IC50-CC50'!B1448</f>
        <v>33.008000000000003</v>
      </c>
      <c r="E1448" s="26">
        <f>'Smile-IC50-CC50'!C1448</f>
        <v>156.23699999999999</v>
      </c>
      <c r="F1448" s="27">
        <f>'Smile-IC50-CC50'!D1448</f>
        <v>4.7333070770722241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2</v>
      </c>
      <c r="M1448">
        <v>0</v>
      </c>
      <c r="N1448">
        <v>0</v>
      </c>
      <c r="O1448">
        <v>314.35899999999998</v>
      </c>
      <c r="P1448">
        <v>6.9580000000000002</v>
      </c>
      <c r="Q1448">
        <v>556.45600000000002</v>
      </c>
      <c r="R1448">
        <v>275.44200000000001</v>
      </c>
      <c r="S1448">
        <v>79.441000000000003</v>
      </c>
      <c r="T1448">
        <v>154.821</v>
      </c>
      <c r="U1448">
        <v>46.752000000000002</v>
      </c>
      <c r="V1448">
        <v>981.40300000000002</v>
      </c>
      <c r="W1448">
        <v>0</v>
      </c>
      <c r="X1448">
        <v>5</v>
      </c>
      <c r="Y1448" s="33">
        <v>4.9338199999999999E-2</v>
      </c>
      <c r="Z1448" s="33">
        <v>0</v>
      </c>
      <c r="AA1448" s="33">
        <v>0.85828740000000003</v>
      </c>
      <c r="AB1448" s="33">
        <v>33.316000000000003</v>
      </c>
      <c r="AC1448" s="33">
        <v>8.702</v>
      </c>
      <c r="AD1448" s="33">
        <v>14.194000000000001</v>
      </c>
      <c r="AE1448" s="33">
        <v>7.1520000000000001</v>
      </c>
      <c r="AF1448" s="33">
        <v>3.073</v>
      </c>
      <c r="AG1448" s="33">
        <v>-4.0220000000000002</v>
      </c>
      <c r="AH1448" s="33">
        <v>-4.12</v>
      </c>
      <c r="AI1448" s="33">
        <v>-4.5629999999999997</v>
      </c>
      <c r="AJ1448" s="33">
        <v>1748.097</v>
      </c>
      <c r="AK1448" s="33">
        <v>-0.161</v>
      </c>
      <c r="AL1448" s="33">
        <v>1631.7059999999999</v>
      </c>
      <c r="AM1448" s="33">
        <v>-2.246</v>
      </c>
      <c r="AN1448">
        <v>9.6969999999999992</v>
      </c>
      <c r="AO1448">
        <v>0.53800000000000003</v>
      </c>
      <c r="AP1448">
        <v>2</v>
      </c>
      <c r="AQ1448">
        <v>4.4999999999999998E-2</v>
      </c>
      <c r="AR1448">
        <v>3</v>
      </c>
      <c r="AS1448">
        <v>100</v>
      </c>
      <c r="AT1448">
        <v>46.752000000000002</v>
      </c>
      <c r="AU1448">
        <v>0</v>
      </c>
      <c r="AV1448">
        <v>60.084000000000003</v>
      </c>
      <c r="AW1448">
        <v>4</v>
      </c>
      <c r="AX1448">
        <v>0</v>
      </c>
      <c r="AY1448">
        <v>18</v>
      </c>
      <c r="AZ1448">
        <v>0</v>
      </c>
      <c r="BA1448">
        <v>18</v>
      </c>
      <c r="BB1448">
        <v>6</v>
      </c>
      <c r="BC1448">
        <v>23</v>
      </c>
    </row>
    <row r="1449" spans="1:55" x14ac:dyDescent="0.3">
      <c r="A1449" t="str">
        <f>'Smile-IC50-CC50'!A1449</f>
        <v>CHEMBL5191911</v>
      </c>
      <c r="C1449" s="11" t="str">
        <f>'Smile-IC50-CC50'!I1449</f>
        <v>O=C1C[C@@H](CC2)C(C)(C)[C@]12c3nc(no3)-c4ccc(Br)cc4</v>
      </c>
      <c r="D1449" s="25">
        <f>'Smile-IC50-CC50'!B1449</f>
        <v>2.1669999999999998</v>
      </c>
      <c r="E1449" s="26">
        <f>'Smile-IC50-CC50'!C1449</f>
        <v>13.366</v>
      </c>
      <c r="F1449" s="27">
        <f>'Smile-IC50-CC50'!D1449</f>
        <v>6.1679741578218739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361.23700000000002</v>
      </c>
      <c r="P1449">
        <v>6.8819999999999997</v>
      </c>
      <c r="Q1449">
        <v>518.84500000000003</v>
      </c>
      <c r="R1449">
        <v>222.52600000000001</v>
      </c>
      <c r="S1449">
        <v>70.852000000000004</v>
      </c>
      <c r="T1449">
        <v>148.77600000000001</v>
      </c>
      <c r="U1449">
        <v>76.69</v>
      </c>
      <c r="V1449">
        <v>935.71600000000001</v>
      </c>
      <c r="W1449">
        <v>0</v>
      </c>
      <c r="X1449">
        <v>5</v>
      </c>
      <c r="Y1449" s="33">
        <v>5.0621100000000002E-2</v>
      </c>
      <c r="Z1449" s="33">
        <v>0</v>
      </c>
      <c r="AA1449" s="33">
        <v>0.89171060000000002</v>
      </c>
      <c r="AB1449" s="33">
        <v>32.713999999999999</v>
      </c>
      <c r="AC1449" s="33">
        <v>9.1579999999999995</v>
      </c>
      <c r="AD1449" s="33">
        <v>14.252000000000001</v>
      </c>
      <c r="AE1449" s="33">
        <v>7.4139999999999997</v>
      </c>
      <c r="AF1449" s="33">
        <v>2.9409999999999998</v>
      </c>
      <c r="AG1449" s="33">
        <v>-3.766</v>
      </c>
      <c r="AH1449" s="33">
        <v>-5.1150000000000002</v>
      </c>
      <c r="AI1449" s="33">
        <v>-3.9940000000000002</v>
      </c>
      <c r="AJ1449" s="33">
        <v>2108.6779999999999</v>
      </c>
      <c r="AK1449" s="33">
        <v>0.158</v>
      </c>
      <c r="AL1449" s="33">
        <v>2915.248</v>
      </c>
      <c r="AM1449" s="33">
        <v>-2.3010000000000002</v>
      </c>
      <c r="AN1449">
        <v>9.702</v>
      </c>
      <c r="AO1449">
        <v>0.58299999999999996</v>
      </c>
      <c r="AP1449">
        <v>1</v>
      </c>
      <c r="AQ1449">
        <v>-3.0000000000000001E-3</v>
      </c>
      <c r="AR1449">
        <v>3</v>
      </c>
      <c r="AS1449">
        <v>100</v>
      </c>
      <c r="AT1449">
        <v>0</v>
      </c>
      <c r="AU1449">
        <v>0</v>
      </c>
      <c r="AV1449">
        <v>58.561</v>
      </c>
      <c r="AW1449">
        <v>4</v>
      </c>
      <c r="AX1449">
        <v>0</v>
      </c>
      <c r="AY1449">
        <v>18</v>
      </c>
      <c r="AZ1449">
        <v>0</v>
      </c>
      <c r="BA1449">
        <v>18</v>
      </c>
      <c r="BB1449">
        <v>6</v>
      </c>
      <c r="BC1449">
        <v>22</v>
      </c>
    </row>
    <row r="1450" spans="1:55" x14ac:dyDescent="0.3">
      <c r="A1450" t="str">
        <f>'Smile-IC50-CC50'!A1450</f>
        <v>CHEMBL5198451</v>
      </c>
      <c r="C1450" s="11" t="str">
        <f>'Smile-IC50-CC50'!I1450</f>
        <v>O=C1C[C@@H](CC2)C(C)(C)[C@]12c3nc(no3)-c4ccc(Cl)cc4</v>
      </c>
      <c r="D1450" s="25">
        <f>'Smile-IC50-CC50'!B1450</f>
        <v>10.454000000000001</v>
      </c>
      <c r="E1450" s="26">
        <f>'Smile-IC50-CC50'!C1450</f>
        <v>16.472999999999999</v>
      </c>
      <c r="F1450" s="27">
        <f>'Smile-IC50-CC50'!D1450</f>
        <v>1.5757604744595368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>
        <v>316.786</v>
      </c>
      <c r="P1450">
        <v>6.5330000000000004</v>
      </c>
      <c r="Q1450">
        <v>528.25900000000001</v>
      </c>
      <c r="R1450">
        <v>228.07599999999999</v>
      </c>
      <c r="S1450">
        <v>76.861999999999995</v>
      </c>
      <c r="T1450">
        <v>150.69</v>
      </c>
      <c r="U1450">
        <v>72.631</v>
      </c>
      <c r="V1450">
        <v>936.46100000000001</v>
      </c>
      <c r="W1450">
        <v>0</v>
      </c>
      <c r="X1450">
        <v>5</v>
      </c>
      <c r="Y1450" s="33">
        <v>4.5572300000000003E-2</v>
      </c>
      <c r="Z1450" s="33">
        <v>0</v>
      </c>
      <c r="AA1450" s="33">
        <v>0.87628280000000003</v>
      </c>
      <c r="AB1450" s="33">
        <v>32.762</v>
      </c>
      <c r="AC1450" s="33">
        <v>9.1140000000000008</v>
      </c>
      <c r="AD1450" s="33">
        <v>14.167</v>
      </c>
      <c r="AE1450" s="33">
        <v>7.4889999999999999</v>
      </c>
      <c r="AF1450" s="33">
        <v>2.891</v>
      </c>
      <c r="AG1450" s="33">
        <v>-3.9260000000000002</v>
      </c>
      <c r="AH1450" s="33">
        <v>-4.1710000000000003</v>
      </c>
      <c r="AI1450" s="33">
        <v>-4.2530000000000001</v>
      </c>
      <c r="AJ1450" s="33">
        <v>1849.345</v>
      </c>
      <c r="AK1450" s="33">
        <v>7.3999999999999996E-2</v>
      </c>
      <c r="AL1450" s="33">
        <v>2403.462</v>
      </c>
      <c r="AM1450" s="33">
        <v>-2.4049999999999998</v>
      </c>
      <c r="AN1450">
        <v>9.4550000000000001</v>
      </c>
      <c r="AO1450">
        <v>0.59799999999999998</v>
      </c>
      <c r="AP1450">
        <v>1</v>
      </c>
      <c r="AQ1450">
        <v>-1E-3</v>
      </c>
      <c r="AR1450">
        <v>3</v>
      </c>
      <c r="AS1450">
        <v>100</v>
      </c>
      <c r="AT1450">
        <v>0</v>
      </c>
      <c r="AU1450">
        <v>0</v>
      </c>
      <c r="AV1450">
        <v>59.83</v>
      </c>
      <c r="AW1450">
        <v>4</v>
      </c>
      <c r="AX1450">
        <v>0</v>
      </c>
      <c r="AY1450">
        <v>18</v>
      </c>
      <c r="AZ1450">
        <v>0</v>
      </c>
      <c r="BA1450">
        <v>18</v>
      </c>
      <c r="BB1450">
        <v>6</v>
      </c>
      <c r="BC1450">
        <v>22</v>
      </c>
    </row>
    <row r="1451" spans="1:55" x14ac:dyDescent="0.3">
      <c r="A1451" t="str">
        <f>'Smile-IC50-CC50'!A1451</f>
        <v>CHEMBL5191303</v>
      </c>
      <c r="C1451" s="11" t="str">
        <f>'Smile-IC50-CC50'!I1451</f>
        <v>O=C1C[C@@H](CC2)C(C)(C)[C@]12c3nc(no3)-c4c(F)cccc4</v>
      </c>
      <c r="D1451" s="25">
        <f>'Smile-IC50-CC50'!B1451</f>
        <v>3.6040000000000001</v>
      </c>
      <c r="E1451" s="26">
        <f>'Smile-IC50-CC50'!C1451</f>
        <v>136.65</v>
      </c>
      <c r="F1451" s="27">
        <f>'Smile-IC50-CC50'!D1451</f>
        <v>37.91620421753607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300.33199999999999</v>
      </c>
      <c r="P1451">
        <v>8.0630000000000006</v>
      </c>
      <c r="Q1451">
        <v>533.89800000000002</v>
      </c>
      <c r="R1451">
        <v>243.30699999999999</v>
      </c>
      <c r="S1451">
        <v>72.498999999999995</v>
      </c>
      <c r="T1451">
        <v>184.285</v>
      </c>
      <c r="U1451">
        <v>33.807000000000002</v>
      </c>
      <c r="V1451">
        <v>926.91499999999996</v>
      </c>
      <c r="W1451">
        <v>0</v>
      </c>
      <c r="X1451">
        <v>5</v>
      </c>
      <c r="Y1451" s="33">
        <v>7.0141599999999998E-2</v>
      </c>
      <c r="Z1451" s="33">
        <v>0</v>
      </c>
      <c r="AA1451" s="33">
        <v>0.8611259</v>
      </c>
      <c r="AB1451" s="33">
        <v>32.701000000000001</v>
      </c>
      <c r="AC1451" s="33">
        <v>8.4280000000000008</v>
      </c>
      <c r="AD1451" s="33">
        <v>14.273999999999999</v>
      </c>
      <c r="AE1451" s="33">
        <v>7.6870000000000003</v>
      </c>
      <c r="AF1451" s="33">
        <v>2.75</v>
      </c>
      <c r="AG1451" s="33">
        <v>-3.8639999999999999</v>
      </c>
      <c r="AH1451" s="33">
        <v>-3.8220000000000001</v>
      </c>
      <c r="AI1451" s="33">
        <v>-4.6580000000000004</v>
      </c>
      <c r="AJ1451" s="33">
        <v>2034.19</v>
      </c>
      <c r="AK1451" s="33">
        <v>-5.0000000000000001E-3</v>
      </c>
      <c r="AL1451" s="33">
        <v>1632.5920000000001</v>
      </c>
      <c r="AM1451" s="33">
        <v>-2.206</v>
      </c>
      <c r="AN1451">
        <v>9.6069999999999993</v>
      </c>
      <c r="AO1451">
        <v>0.99099999999999999</v>
      </c>
      <c r="AP1451">
        <v>1</v>
      </c>
      <c r="AQ1451">
        <v>-2.9000000000000001E-2</v>
      </c>
      <c r="AR1451">
        <v>3</v>
      </c>
      <c r="AS1451">
        <v>100</v>
      </c>
      <c r="AT1451">
        <v>33.807000000000002</v>
      </c>
      <c r="AU1451">
        <v>0</v>
      </c>
      <c r="AV1451">
        <v>58.22</v>
      </c>
      <c r="AW1451">
        <v>4</v>
      </c>
      <c r="AX1451">
        <v>0</v>
      </c>
      <c r="AY1451">
        <v>18</v>
      </c>
      <c r="AZ1451">
        <v>0</v>
      </c>
      <c r="BA1451">
        <v>18</v>
      </c>
      <c r="BB1451">
        <v>6</v>
      </c>
      <c r="BC1451">
        <v>22</v>
      </c>
    </row>
    <row r="1452" spans="1:55" x14ac:dyDescent="0.3">
      <c r="A1452" t="str">
        <f>'Smile-IC50-CC50'!A1452</f>
        <v>CHEMBL5180537</v>
      </c>
      <c r="C1452" s="11" t="str">
        <f>'Smile-IC50-CC50'!I1452</f>
        <v>O=C1C[C@@H](CC2)C(C)(C)[C@]12c3nc(no3)-c4cc(F)ccc4</v>
      </c>
      <c r="D1452" s="25">
        <f>'Smile-IC50-CC50'!B1452</f>
        <v>1.802</v>
      </c>
      <c r="E1452" s="26">
        <f>'Smile-IC50-CC50'!C1452</f>
        <v>342.67700000000002</v>
      </c>
      <c r="F1452" s="27">
        <f>'Smile-IC50-CC50'!D1452</f>
        <v>190.16481687014428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300.33199999999999</v>
      </c>
      <c r="P1452">
        <v>6.0410000000000004</v>
      </c>
      <c r="Q1452">
        <v>530.18700000000001</v>
      </c>
      <c r="R1452">
        <v>234.279</v>
      </c>
      <c r="S1452">
        <v>79.885999999999996</v>
      </c>
      <c r="T1452">
        <v>169.37899999999999</v>
      </c>
      <c r="U1452">
        <v>46.643000000000001</v>
      </c>
      <c r="V1452">
        <v>920.76800000000003</v>
      </c>
      <c r="W1452">
        <v>0</v>
      </c>
      <c r="X1452">
        <v>5</v>
      </c>
      <c r="Y1452" s="33">
        <v>3.9633700000000001E-2</v>
      </c>
      <c r="Z1452" s="33">
        <v>0</v>
      </c>
      <c r="AA1452" s="33">
        <v>0.86331530000000001</v>
      </c>
      <c r="AB1452" s="33">
        <v>32.313000000000002</v>
      </c>
      <c r="AC1452" s="33">
        <v>8.2420000000000009</v>
      </c>
      <c r="AD1452" s="33">
        <v>13.801</v>
      </c>
      <c r="AE1452" s="33">
        <v>7.6319999999999997</v>
      </c>
      <c r="AF1452" s="33">
        <v>2.6909999999999998</v>
      </c>
      <c r="AG1452" s="33">
        <v>-3.85</v>
      </c>
      <c r="AH1452" s="33">
        <v>-3.8220000000000001</v>
      </c>
      <c r="AI1452" s="33">
        <v>-4.5510000000000002</v>
      </c>
      <c r="AJ1452" s="33">
        <v>1731.165</v>
      </c>
      <c r="AK1452" s="33">
        <v>-3.6999999999999998E-2</v>
      </c>
      <c r="AL1452" s="33">
        <v>1612.4090000000001</v>
      </c>
      <c r="AM1452" s="33">
        <v>-2.395</v>
      </c>
      <c r="AN1452">
        <v>9.8819999999999997</v>
      </c>
      <c r="AO1452">
        <v>0.877</v>
      </c>
      <c r="AP1452">
        <v>1</v>
      </c>
      <c r="AQ1452">
        <v>-4.7E-2</v>
      </c>
      <c r="AR1452">
        <v>3</v>
      </c>
      <c r="AS1452">
        <v>100</v>
      </c>
      <c r="AT1452">
        <v>46.643000000000001</v>
      </c>
      <c r="AU1452">
        <v>0</v>
      </c>
      <c r="AV1452">
        <v>59.09</v>
      </c>
      <c r="AW1452">
        <v>4</v>
      </c>
      <c r="AX1452">
        <v>0</v>
      </c>
      <c r="AY1452">
        <v>18</v>
      </c>
      <c r="AZ1452">
        <v>0</v>
      </c>
      <c r="BA1452">
        <v>18</v>
      </c>
      <c r="BB1452">
        <v>6</v>
      </c>
      <c r="BC1452">
        <v>22</v>
      </c>
    </row>
    <row r="1453" spans="1:55" x14ac:dyDescent="0.3">
      <c r="A1453" t="str">
        <f>'Smile-IC50-CC50'!A1453</f>
        <v>CHEMBL5199034</v>
      </c>
      <c r="C1453" s="11" t="str">
        <f>'Smile-IC50-CC50'!I1453</f>
        <v>O=C1C[C@@H](CC2)C(C)(C)[C@]12c3nc(no3)-c4ccc(F)cc4</v>
      </c>
      <c r="D1453" s="25">
        <f>'Smile-IC50-CC50'!B1453</f>
        <v>1.2010000000000001</v>
      </c>
      <c r="E1453" s="26">
        <f>'Smile-IC50-CC50'!C1453</f>
        <v>71.028000000000006</v>
      </c>
      <c r="F1453" s="27">
        <f>'Smile-IC50-CC50'!D1453</f>
        <v>59.140716069941718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1</v>
      </c>
      <c r="O1453">
        <v>300.33199999999999</v>
      </c>
      <c r="P1453">
        <v>6.4580000000000002</v>
      </c>
      <c r="Q1453">
        <v>513.12300000000005</v>
      </c>
      <c r="R1453">
        <v>229.952</v>
      </c>
      <c r="S1453">
        <v>70.650999999999996</v>
      </c>
      <c r="T1453">
        <v>165.41900000000001</v>
      </c>
      <c r="U1453">
        <v>47.101999999999997</v>
      </c>
      <c r="V1453">
        <v>903.95100000000002</v>
      </c>
      <c r="W1453">
        <v>0</v>
      </c>
      <c r="X1453">
        <v>5</v>
      </c>
      <c r="Y1453" s="33">
        <v>4.6135799999999998E-2</v>
      </c>
      <c r="Z1453" s="33">
        <v>0</v>
      </c>
      <c r="AA1453" s="33">
        <v>0.88112950000000001</v>
      </c>
      <c r="AB1453" s="33">
        <v>31.602</v>
      </c>
      <c r="AC1453" s="33">
        <v>8.07</v>
      </c>
      <c r="AD1453" s="33">
        <v>13.64</v>
      </c>
      <c r="AE1453" s="33">
        <v>7.5010000000000003</v>
      </c>
      <c r="AF1453" s="33">
        <v>2.6419999999999999</v>
      </c>
      <c r="AG1453" s="33">
        <v>-3.528</v>
      </c>
      <c r="AH1453" s="33">
        <v>-3.8220000000000001</v>
      </c>
      <c r="AI1453" s="33">
        <v>-4.2439999999999998</v>
      </c>
      <c r="AJ1453" s="33">
        <v>2117.9679999999998</v>
      </c>
      <c r="AK1453" s="33">
        <v>7.1999999999999995E-2</v>
      </c>
      <c r="AL1453" s="33">
        <v>2016.7639999999999</v>
      </c>
      <c r="AM1453" s="33">
        <v>-2.2389999999999999</v>
      </c>
      <c r="AN1453">
        <v>9.5809999999999995</v>
      </c>
      <c r="AO1453">
        <v>0.81799999999999995</v>
      </c>
      <c r="AP1453">
        <v>1</v>
      </c>
      <c r="AQ1453">
        <v>-9.5000000000000001E-2</v>
      </c>
      <c r="AR1453">
        <v>3</v>
      </c>
      <c r="AS1453">
        <v>100</v>
      </c>
      <c r="AT1453">
        <v>47.101999999999997</v>
      </c>
      <c r="AU1453">
        <v>0</v>
      </c>
      <c r="AV1453">
        <v>55.554000000000002</v>
      </c>
      <c r="AW1453">
        <v>4</v>
      </c>
      <c r="AX1453">
        <v>0</v>
      </c>
      <c r="AY1453">
        <v>18</v>
      </c>
      <c r="AZ1453">
        <v>0</v>
      </c>
      <c r="BA1453">
        <v>18</v>
      </c>
      <c r="BB1453">
        <v>6</v>
      </c>
      <c r="BC1453">
        <v>22</v>
      </c>
    </row>
    <row r="1454" spans="1:55" x14ac:dyDescent="0.3">
      <c r="A1454" t="str">
        <f>'Smile-IC50-CC50'!A1454</f>
        <v>CHEMBL5190047</v>
      </c>
      <c r="C1454" s="11" t="str">
        <f>'Smile-IC50-CC50'!I1454</f>
        <v>O=C1C[C@@H](CC2)C(C)(C)[C@]12c3nc(no3)-c4ccccc4</v>
      </c>
      <c r="D1454" s="25">
        <f>'Smile-IC50-CC50'!B1454</f>
        <v>1.4119999999999999</v>
      </c>
      <c r="E1454" s="26">
        <f>'Smile-IC50-CC50'!C1454</f>
        <v>56.043999999999997</v>
      </c>
      <c r="F1454" s="27">
        <f>'Smile-IC50-CC50'!D1454</f>
        <v>39.691218130311611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282.34100000000001</v>
      </c>
      <c r="P1454">
        <v>4.8600000000000003</v>
      </c>
      <c r="Q1454">
        <v>532.46699999999998</v>
      </c>
      <c r="R1454">
        <v>243.63900000000001</v>
      </c>
      <c r="S1454">
        <v>82.748000000000005</v>
      </c>
      <c r="T1454">
        <v>206.08099999999999</v>
      </c>
      <c r="U1454">
        <v>0</v>
      </c>
      <c r="V1454">
        <v>917.52700000000004</v>
      </c>
      <c r="W1454">
        <v>0</v>
      </c>
      <c r="X1454">
        <v>5</v>
      </c>
      <c r="Y1454" s="33">
        <v>2.57457E-2</v>
      </c>
      <c r="Z1454" s="33">
        <v>0</v>
      </c>
      <c r="AA1454" s="33">
        <v>0.85760009999999998</v>
      </c>
      <c r="AB1454" s="33">
        <v>32.533999999999999</v>
      </c>
      <c r="AC1454" s="33">
        <v>8.766</v>
      </c>
      <c r="AD1454" s="33">
        <v>13.512</v>
      </c>
      <c r="AE1454" s="33">
        <v>7.89</v>
      </c>
      <c r="AF1454" s="33">
        <v>2.5150000000000001</v>
      </c>
      <c r="AG1454" s="33">
        <v>-3.6890000000000001</v>
      </c>
      <c r="AH1454" s="33">
        <v>-3.44</v>
      </c>
      <c r="AI1454" s="33">
        <v>-4.819</v>
      </c>
      <c r="AJ1454" s="33">
        <v>1626.307</v>
      </c>
      <c r="AK1454" s="33">
        <v>-0.187</v>
      </c>
      <c r="AL1454" s="33">
        <v>836.82600000000002</v>
      </c>
      <c r="AM1454" s="33">
        <v>-2.319</v>
      </c>
      <c r="AN1454">
        <v>9.6869999999999994</v>
      </c>
      <c r="AO1454">
        <v>0.70199999999999996</v>
      </c>
      <c r="AP1454">
        <v>1</v>
      </c>
      <c r="AQ1454">
        <v>-5.6000000000000001E-2</v>
      </c>
      <c r="AR1454">
        <v>3</v>
      </c>
      <c r="AS1454">
        <v>100</v>
      </c>
      <c r="AT1454">
        <v>0</v>
      </c>
      <c r="AU1454">
        <v>0</v>
      </c>
      <c r="AV1454">
        <v>61.287999999999997</v>
      </c>
      <c r="AW1454">
        <v>4</v>
      </c>
      <c r="AX1454">
        <v>0</v>
      </c>
      <c r="AY1454">
        <v>18</v>
      </c>
      <c r="AZ1454">
        <v>0</v>
      </c>
      <c r="BA1454">
        <v>18</v>
      </c>
      <c r="BB1454">
        <v>6</v>
      </c>
      <c r="BC1454">
        <v>21</v>
      </c>
    </row>
    <row r="1455" spans="1:55" x14ac:dyDescent="0.3">
      <c r="A1455" t="str">
        <f>'Smile-IC50-CC50'!A1455</f>
        <v>CHEMBL5183563</v>
      </c>
      <c r="C1455" s="11" t="str">
        <f>'Smile-IC50-CC50'!I1455</f>
        <v>CN(C)Cc1nc(on1)[C@@]23C(C)(C)[C@@H](CC2=O)CC3</v>
      </c>
      <c r="D1455" s="25">
        <f>'Smile-IC50-CC50'!B1455</f>
        <v>240.429</v>
      </c>
      <c r="E1455" s="26">
        <f>'Smile-IC50-CC50'!C1455</f>
        <v>313.375</v>
      </c>
      <c r="F1455" s="27">
        <f>'Smile-IC50-CC50'!D1455</f>
        <v>1.3033993403457986</v>
      </c>
      <c r="G1455">
        <v>0</v>
      </c>
      <c r="H1455">
        <v>1</v>
      </c>
      <c r="I1455">
        <v>0</v>
      </c>
      <c r="J1455">
        <v>0</v>
      </c>
      <c r="K1455">
        <v>0</v>
      </c>
      <c r="L1455">
        <v>2</v>
      </c>
      <c r="M1455">
        <v>0</v>
      </c>
      <c r="N1455">
        <v>1</v>
      </c>
      <c r="O1455">
        <v>263.339</v>
      </c>
      <c r="P1455">
        <v>3.3959999999999999</v>
      </c>
      <c r="Q1455">
        <v>509.108</v>
      </c>
      <c r="R1455">
        <v>427.81900000000002</v>
      </c>
      <c r="S1455">
        <v>74.347999999999999</v>
      </c>
      <c r="T1455">
        <v>6.9409999999999998</v>
      </c>
      <c r="U1455">
        <v>0</v>
      </c>
      <c r="V1455">
        <v>887.02300000000002</v>
      </c>
      <c r="W1455">
        <v>0</v>
      </c>
      <c r="X1455">
        <v>7</v>
      </c>
      <c r="Y1455" s="33">
        <v>1.30037E-2</v>
      </c>
      <c r="Z1455" s="33">
        <v>0</v>
      </c>
      <c r="AA1455" s="33">
        <v>0.8769576</v>
      </c>
      <c r="AB1455" s="33">
        <v>28.126999999999999</v>
      </c>
      <c r="AC1455" s="33">
        <v>7.0979999999999999</v>
      </c>
      <c r="AD1455" s="33">
        <v>12.492000000000001</v>
      </c>
      <c r="AE1455" s="33">
        <v>7.9509999999999996</v>
      </c>
      <c r="AF1455" s="33">
        <v>0.64</v>
      </c>
      <c r="AG1455" s="33">
        <v>-0.65400000000000003</v>
      </c>
      <c r="AH1455" s="33">
        <v>-0.70099999999999996</v>
      </c>
      <c r="AI1455" s="33">
        <v>-4.282</v>
      </c>
      <c r="AJ1455" s="33">
        <v>487.26100000000002</v>
      </c>
      <c r="AK1455" s="33">
        <v>0.19700000000000001</v>
      </c>
      <c r="AL1455" s="33">
        <v>251.61500000000001</v>
      </c>
      <c r="AM1455" s="33">
        <v>-4.7359999999999998</v>
      </c>
      <c r="AN1455">
        <v>9.2520000000000007</v>
      </c>
      <c r="AO1455">
        <v>0.254</v>
      </c>
      <c r="AP1455">
        <v>3</v>
      </c>
      <c r="AQ1455">
        <v>-0.76400000000000001</v>
      </c>
      <c r="AR1455">
        <v>3</v>
      </c>
      <c r="AS1455">
        <v>78.796000000000006</v>
      </c>
      <c r="AT1455">
        <v>0</v>
      </c>
      <c r="AU1455">
        <v>0</v>
      </c>
      <c r="AV1455">
        <v>62.96</v>
      </c>
      <c r="AW1455">
        <v>5</v>
      </c>
      <c r="AX1455">
        <v>0</v>
      </c>
      <c r="AY1455">
        <v>12</v>
      </c>
      <c r="AZ1455">
        <v>0</v>
      </c>
      <c r="BA1455">
        <v>12</v>
      </c>
      <c r="BB1455">
        <v>6</v>
      </c>
      <c r="BC1455">
        <v>19</v>
      </c>
    </row>
    <row r="1456" spans="1:55" x14ac:dyDescent="0.3">
      <c r="A1456" t="str">
        <f>'Smile-IC50-CC50'!A1456</f>
        <v>CHEMBL5174665</v>
      </c>
      <c r="C1456" s="11" t="str">
        <f>'Smile-IC50-CC50'!I1456</f>
        <v>CC(C)(C)c1nc(on1)[C@@]23C(C)(C)[C@@H](CC2=O)CC3</v>
      </c>
      <c r="D1456" s="25">
        <f>'Smile-IC50-CC50'!B1456</f>
        <v>100.218</v>
      </c>
      <c r="E1456" s="26">
        <f>'Smile-IC50-CC50'!C1456</f>
        <v>299.86599999999999</v>
      </c>
      <c r="F1456" s="27">
        <f>'Smile-IC50-CC50'!D1456</f>
        <v>2.9921371410325488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v>1</v>
      </c>
      <c r="O1456">
        <v>262.351</v>
      </c>
      <c r="P1456">
        <v>5.5069999999999997</v>
      </c>
      <c r="Q1456">
        <v>478.80099999999999</v>
      </c>
      <c r="R1456">
        <v>412.197</v>
      </c>
      <c r="S1456">
        <v>63.576000000000001</v>
      </c>
      <c r="T1456">
        <v>3.028</v>
      </c>
      <c r="U1456">
        <v>0</v>
      </c>
      <c r="V1456">
        <v>868.08500000000004</v>
      </c>
      <c r="W1456">
        <v>0</v>
      </c>
      <c r="X1456">
        <v>5</v>
      </c>
      <c r="Y1456" s="33">
        <v>3.4935599999999997E-2</v>
      </c>
      <c r="Z1456" s="33">
        <v>0</v>
      </c>
      <c r="AA1456" s="33">
        <v>0.91914660000000004</v>
      </c>
      <c r="AB1456" s="33">
        <v>27.974</v>
      </c>
      <c r="AC1456" s="33">
        <v>7.0720000000000001</v>
      </c>
      <c r="AD1456" s="33">
        <v>11.743</v>
      </c>
      <c r="AE1456" s="33">
        <v>6.0289999999999999</v>
      </c>
      <c r="AF1456" s="33">
        <v>2.0870000000000002</v>
      </c>
      <c r="AG1456" s="33">
        <v>-2.5099999999999998</v>
      </c>
      <c r="AH1456" s="33">
        <v>-2.6560000000000001</v>
      </c>
      <c r="AI1456" s="33">
        <v>-2.855</v>
      </c>
      <c r="AJ1456" s="33">
        <v>2471.7779999999998</v>
      </c>
      <c r="AK1456" s="33">
        <v>2E-3</v>
      </c>
      <c r="AL1456" s="33">
        <v>1315.6690000000001</v>
      </c>
      <c r="AM1456" s="33">
        <v>-2.585</v>
      </c>
      <c r="AN1456">
        <v>10.085000000000001</v>
      </c>
      <c r="AO1456">
        <v>0.60099999999999998</v>
      </c>
      <c r="AP1456">
        <v>1</v>
      </c>
      <c r="AQ1456">
        <v>-0.24199999999999999</v>
      </c>
      <c r="AR1456">
        <v>3</v>
      </c>
      <c r="AS1456">
        <v>100</v>
      </c>
      <c r="AT1456">
        <v>0</v>
      </c>
      <c r="AU1456">
        <v>0</v>
      </c>
      <c r="AV1456">
        <v>56.441000000000003</v>
      </c>
      <c r="AW1456">
        <v>4</v>
      </c>
      <c r="AX1456">
        <v>0</v>
      </c>
      <c r="AY1456">
        <v>12</v>
      </c>
      <c r="AZ1456">
        <v>0</v>
      </c>
      <c r="BA1456">
        <v>12</v>
      </c>
      <c r="BB1456">
        <v>6</v>
      </c>
      <c r="BC1456">
        <v>19</v>
      </c>
    </row>
    <row r="1457" spans="1:55" x14ac:dyDescent="0.3">
      <c r="A1457" t="str">
        <f>'Smile-IC50-CC50'!A1457</f>
        <v>CHEMBL5195800</v>
      </c>
      <c r="C1457" s="11" t="str">
        <f>'Smile-IC50-CC50'!I1457</f>
        <v>CC(C)c1nc(on1)[C@@]23C(C)(C)[C@@H](CC2=O)CC3</v>
      </c>
      <c r="D1457" s="25">
        <f>'Smile-IC50-CC50'!B1457</f>
        <v>46.686</v>
      </c>
      <c r="E1457" s="26">
        <f>'Smile-IC50-CC50'!C1457</f>
        <v>222.75200000000001</v>
      </c>
      <c r="F1457" s="27">
        <f>'Smile-IC50-CC50'!D1457</f>
        <v>4.7712804695197706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1</v>
      </c>
      <c r="M1457">
        <v>0</v>
      </c>
      <c r="N1457">
        <v>0</v>
      </c>
      <c r="O1457">
        <v>248.32400000000001</v>
      </c>
      <c r="P1457">
        <v>5.3639999999999999</v>
      </c>
      <c r="Q1457">
        <v>474.30900000000003</v>
      </c>
      <c r="R1457">
        <v>399.66500000000002</v>
      </c>
      <c r="S1457">
        <v>68.028999999999996</v>
      </c>
      <c r="T1457">
        <v>6.6150000000000002</v>
      </c>
      <c r="U1457">
        <v>0</v>
      </c>
      <c r="V1457">
        <v>833.08500000000004</v>
      </c>
      <c r="W1457">
        <v>0</v>
      </c>
      <c r="X1457">
        <v>5</v>
      </c>
      <c r="Y1457" s="33">
        <v>3.45397E-2</v>
      </c>
      <c r="Z1457" s="33">
        <v>0</v>
      </c>
      <c r="AA1457" s="33">
        <v>0.90274129999999997</v>
      </c>
      <c r="AB1457" s="33">
        <v>26.606999999999999</v>
      </c>
      <c r="AC1457" s="33">
        <v>6.6849999999999996</v>
      </c>
      <c r="AD1457" s="33">
        <v>11.234</v>
      </c>
      <c r="AE1457" s="33">
        <v>6.0730000000000004</v>
      </c>
      <c r="AF1457" s="33">
        <v>1.851</v>
      </c>
      <c r="AG1457" s="33">
        <v>-2.4169999999999998</v>
      </c>
      <c r="AH1457" s="33">
        <v>-2.3580000000000001</v>
      </c>
      <c r="AI1457" s="33">
        <v>-3.137</v>
      </c>
      <c r="AJ1457" s="33">
        <v>2242.7629999999999</v>
      </c>
      <c r="AK1457" s="33">
        <v>-5.2999999999999999E-2</v>
      </c>
      <c r="AL1457" s="33">
        <v>1184.4190000000001</v>
      </c>
      <c r="AM1457" s="33">
        <v>-2.6539999999999999</v>
      </c>
      <c r="AN1457">
        <v>10.125</v>
      </c>
      <c r="AO1457">
        <v>0.48499999999999999</v>
      </c>
      <c r="AP1457">
        <v>2</v>
      </c>
      <c r="AQ1457">
        <v>-0.34399999999999997</v>
      </c>
      <c r="AR1457">
        <v>3</v>
      </c>
      <c r="AS1457">
        <v>100</v>
      </c>
      <c r="AT1457">
        <v>0</v>
      </c>
      <c r="AU1457">
        <v>0</v>
      </c>
      <c r="AV1457">
        <v>58.131</v>
      </c>
      <c r="AW1457">
        <v>4</v>
      </c>
      <c r="AX1457">
        <v>0</v>
      </c>
      <c r="AY1457">
        <v>12</v>
      </c>
      <c r="AZ1457">
        <v>0</v>
      </c>
      <c r="BA1457">
        <v>12</v>
      </c>
      <c r="BB1457">
        <v>6</v>
      </c>
      <c r="BC1457">
        <v>18</v>
      </c>
    </row>
    <row r="1458" spans="1:55" x14ac:dyDescent="0.3">
      <c r="A1458" t="str">
        <f>'Smile-IC50-CC50'!A1458</f>
        <v>CHEMBL5203830</v>
      </c>
      <c r="C1458" s="11" t="str">
        <f>'Smile-IC50-CC50'!I1458</f>
        <v>CCc1nc(on1)[C@@]23C(C)(C)[C@@H](CC2=O)CC3</v>
      </c>
      <c r="D1458" s="25">
        <f>'Smile-IC50-CC50'!B1458</f>
        <v>45.22</v>
      </c>
      <c r="E1458" s="26">
        <f>'Smile-IC50-CC50'!C1458</f>
        <v>178.77099999999999</v>
      </c>
      <c r="F1458" s="27">
        <f>'Smile-IC50-CC50'!D1458</f>
        <v>3.9533613445378148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</v>
      </c>
      <c r="M1458">
        <v>0</v>
      </c>
      <c r="N1458">
        <v>0</v>
      </c>
      <c r="O1458">
        <v>234.297</v>
      </c>
      <c r="P1458">
        <v>5.141</v>
      </c>
      <c r="Q1458">
        <v>442.78199999999998</v>
      </c>
      <c r="R1458">
        <v>359.31299999999999</v>
      </c>
      <c r="S1458">
        <v>78.3</v>
      </c>
      <c r="T1458">
        <v>5.1689999999999996</v>
      </c>
      <c r="U1458">
        <v>0</v>
      </c>
      <c r="V1458">
        <v>778.08299999999997</v>
      </c>
      <c r="W1458">
        <v>0</v>
      </c>
      <c r="X1458">
        <v>5</v>
      </c>
      <c r="Y1458" s="33">
        <v>3.3963800000000002E-2</v>
      </c>
      <c r="Z1458" s="33">
        <v>0</v>
      </c>
      <c r="AA1458" s="33">
        <v>0.92397249999999997</v>
      </c>
      <c r="AB1458" s="33">
        <v>24.391999999999999</v>
      </c>
      <c r="AC1458" s="33">
        <v>6.3719999999999999</v>
      </c>
      <c r="AD1458" s="33">
        <v>10.537000000000001</v>
      </c>
      <c r="AE1458" s="33">
        <v>6.0570000000000004</v>
      </c>
      <c r="AF1458" s="33">
        <v>1.4</v>
      </c>
      <c r="AG1458" s="33">
        <v>-1.827</v>
      </c>
      <c r="AH1458" s="33">
        <v>-2.06</v>
      </c>
      <c r="AI1458" s="33">
        <v>-2.7869999999999999</v>
      </c>
      <c r="AJ1458" s="33">
        <v>1792.173</v>
      </c>
      <c r="AK1458" s="33">
        <v>-0.108</v>
      </c>
      <c r="AL1458" s="33">
        <v>929.44500000000005</v>
      </c>
      <c r="AM1458" s="33">
        <v>-2.8479999999999999</v>
      </c>
      <c r="AN1458">
        <v>10.221</v>
      </c>
      <c r="AO1458">
        <v>0.48899999999999999</v>
      </c>
      <c r="AP1458">
        <v>2</v>
      </c>
      <c r="AQ1458">
        <v>-0.503</v>
      </c>
      <c r="AR1458">
        <v>3</v>
      </c>
      <c r="AS1458">
        <v>93.375</v>
      </c>
      <c r="AT1458">
        <v>0</v>
      </c>
      <c r="AU1458">
        <v>0</v>
      </c>
      <c r="AV1458">
        <v>59.408999999999999</v>
      </c>
      <c r="AW1458">
        <v>4</v>
      </c>
      <c r="AX1458">
        <v>0</v>
      </c>
      <c r="AY1458">
        <v>12</v>
      </c>
      <c r="AZ1458">
        <v>0</v>
      </c>
      <c r="BA1458">
        <v>12</v>
      </c>
      <c r="BB1458">
        <v>6</v>
      </c>
      <c r="BC1458">
        <v>17</v>
      </c>
    </row>
    <row r="1459" spans="1:55" x14ac:dyDescent="0.3">
      <c r="A1459" t="str">
        <f>'Smile-IC50-CC50'!A1459</f>
        <v>CHEMBL5176004</v>
      </c>
      <c r="C1459" s="11" t="str">
        <f>'Smile-IC50-CC50'!I1459</f>
        <v>O=C1C[C@@H](CC2)C(C)(C)[C@]12c(on3)nc3C</v>
      </c>
      <c r="D1459" s="25">
        <f>'Smile-IC50-CC50'!B1459</f>
        <v>199.124</v>
      </c>
      <c r="E1459" s="26">
        <f>'Smile-IC50-CC50'!C1459</f>
        <v>199.124</v>
      </c>
      <c r="F1459" s="27">
        <f>'Smile-IC50-CC50'!D1459</f>
        <v>1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220.27099999999999</v>
      </c>
      <c r="P1459">
        <v>5.4050000000000002</v>
      </c>
      <c r="Q1459">
        <v>419.10300000000001</v>
      </c>
      <c r="R1459">
        <v>325.596</v>
      </c>
      <c r="S1459">
        <v>83.870999999999995</v>
      </c>
      <c r="T1459">
        <v>9.6370000000000005</v>
      </c>
      <c r="U1459">
        <v>0</v>
      </c>
      <c r="V1459">
        <v>719.08399999999995</v>
      </c>
      <c r="W1459">
        <v>0</v>
      </c>
      <c r="X1459">
        <v>5</v>
      </c>
      <c r="Y1459" s="33">
        <v>4.0628600000000001E-2</v>
      </c>
      <c r="Z1459" s="33">
        <v>0</v>
      </c>
      <c r="AA1459" s="33">
        <v>0.92618330000000004</v>
      </c>
      <c r="AB1459" s="33">
        <v>22.716000000000001</v>
      </c>
      <c r="AC1459" s="33">
        <v>5.8860000000000001</v>
      </c>
      <c r="AD1459" s="33">
        <v>10.1</v>
      </c>
      <c r="AE1459" s="33">
        <v>6.2889999999999997</v>
      </c>
      <c r="AF1459" s="33">
        <v>0.98199999999999998</v>
      </c>
      <c r="AG1459" s="33">
        <v>-1.5409999999999999</v>
      </c>
      <c r="AH1459" s="33">
        <v>-1.762</v>
      </c>
      <c r="AI1459" s="33">
        <v>-2.7719999999999998</v>
      </c>
      <c r="AJ1459" s="33">
        <v>1586.92</v>
      </c>
      <c r="AK1459" s="33">
        <v>-8.7999999999999995E-2</v>
      </c>
      <c r="AL1459" s="33">
        <v>814.94100000000003</v>
      </c>
      <c r="AM1459" s="33">
        <v>-3.0310000000000001</v>
      </c>
      <c r="AN1459">
        <v>10.215</v>
      </c>
      <c r="AO1459">
        <v>0.41599999999999998</v>
      </c>
      <c r="AP1459">
        <v>2</v>
      </c>
      <c r="AQ1459">
        <v>-0.63200000000000001</v>
      </c>
      <c r="AR1459">
        <v>3</v>
      </c>
      <c r="AS1459">
        <v>89.980999999999995</v>
      </c>
      <c r="AT1459">
        <v>0</v>
      </c>
      <c r="AU1459">
        <v>0</v>
      </c>
      <c r="AV1459">
        <v>59.351999999999997</v>
      </c>
      <c r="AW1459">
        <v>4</v>
      </c>
      <c r="AX1459">
        <v>0</v>
      </c>
      <c r="AY1459">
        <v>12</v>
      </c>
      <c r="AZ1459">
        <v>0</v>
      </c>
      <c r="BA1459">
        <v>12</v>
      </c>
      <c r="BB1459">
        <v>6</v>
      </c>
      <c r="BC1459">
        <v>16</v>
      </c>
    </row>
    <row r="1460" spans="1:55" x14ac:dyDescent="0.3">
      <c r="A1460" t="str">
        <f>'Smile-IC50-CC50'!A1460</f>
        <v>CHEMBL5198178</v>
      </c>
      <c r="C1460" s="11" t="str">
        <f>'Smile-IC50-CC50'!I1460</f>
        <v>CC1(C)[C@H](CC2)CC(=O)[C@@]12C(=O)O\N=C(N)\c3ccncc3</v>
      </c>
      <c r="D1460" s="25">
        <f>'Smile-IC50-CC50'!B1460</f>
        <v>23.504999999999999</v>
      </c>
      <c r="E1460" s="26">
        <f>'Smile-IC50-CC50'!C1460</f>
        <v>254.94200000000001</v>
      </c>
      <c r="F1460" s="27">
        <f>'Smile-IC50-CC50'!D1460</f>
        <v>10.846288023824719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5</v>
      </c>
      <c r="M1460">
        <v>0</v>
      </c>
      <c r="N1460">
        <v>-1</v>
      </c>
      <c r="O1460">
        <v>301.34399999999999</v>
      </c>
      <c r="P1460">
        <v>9.3829999999999991</v>
      </c>
      <c r="Q1460">
        <v>508.95600000000002</v>
      </c>
      <c r="R1460">
        <v>214.72399999999999</v>
      </c>
      <c r="S1460">
        <v>139.81399999999999</v>
      </c>
      <c r="T1460">
        <v>154.41800000000001</v>
      </c>
      <c r="U1460">
        <v>0</v>
      </c>
      <c r="V1460">
        <v>921.67100000000005</v>
      </c>
      <c r="W1460">
        <v>2</v>
      </c>
      <c r="X1460">
        <v>7.5</v>
      </c>
      <c r="Y1460" s="33">
        <v>9.5531500000000005E-2</v>
      </c>
      <c r="Z1460" s="33">
        <v>2.0839900000000001E-2</v>
      </c>
      <c r="AA1460" s="33">
        <v>0.89991739999999998</v>
      </c>
      <c r="AB1460" s="33">
        <v>28.995000000000001</v>
      </c>
      <c r="AC1460" s="33">
        <v>9.5109999999999992</v>
      </c>
      <c r="AD1460" s="33">
        <v>17.645</v>
      </c>
      <c r="AE1460" s="33">
        <v>12.159000000000001</v>
      </c>
      <c r="AF1460" s="33">
        <v>1.1930000000000001</v>
      </c>
      <c r="AG1460" s="33">
        <v>-2.4009999999999998</v>
      </c>
      <c r="AH1460" s="33">
        <v>-2.8359999999999999</v>
      </c>
      <c r="AI1460" s="33">
        <v>-3.8879999999999999</v>
      </c>
      <c r="AJ1460" s="33">
        <v>467.78399999999999</v>
      </c>
      <c r="AK1460" s="33">
        <v>-0.88900000000000001</v>
      </c>
      <c r="AL1460" s="33">
        <v>217.625</v>
      </c>
      <c r="AM1460" s="33">
        <v>-3.0720000000000001</v>
      </c>
      <c r="AN1460">
        <v>9.468</v>
      </c>
      <c r="AO1460">
        <v>0.67300000000000004</v>
      </c>
      <c r="AP1460">
        <v>3</v>
      </c>
      <c r="AQ1460">
        <v>-0.39</v>
      </c>
      <c r="AR1460">
        <v>3</v>
      </c>
      <c r="AS1460">
        <v>81.721999999999994</v>
      </c>
      <c r="AT1460">
        <v>0</v>
      </c>
      <c r="AU1460">
        <v>0</v>
      </c>
      <c r="AV1460">
        <v>103.90300000000001</v>
      </c>
      <c r="AW1460">
        <v>6</v>
      </c>
      <c r="AX1460">
        <v>0</v>
      </c>
      <c r="AY1460">
        <v>13</v>
      </c>
      <c r="AZ1460">
        <v>0</v>
      </c>
      <c r="BA1460">
        <v>13</v>
      </c>
      <c r="BB1460">
        <v>6</v>
      </c>
      <c r="BC1460">
        <v>22</v>
      </c>
    </row>
    <row r="1461" spans="1:55" x14ac:dyDescent="0.3">
      <c r="A1461" t="str">
        <f>'Smile-IC50-CC50'!A1461</f>
        <v>CHEMBL5177894</v>
      </c>
      <c r="C1461" s="11" t="str">
        <f>'Smile-IC50-CC50'!I1461</f>
        <v>CC1(C)[C@H](CC2)CC(=O)[C@@]12C(=O)O\N=C(N)\c3cccnc3</v>
      </c>
      <c r="D1461" s="25">
        <f>'Smile-IC50-CC50'!B1461</f>
        <v>31.34</v>
      </c>
      <c r="E1461" s="26">
        <f>'Smile-IC50-CC50'!C1461</f>
        <v>275.43400000000003</v>
      </c>
      <c r="F1461" s="27">
        <f>'Smile-IC50-CC50'!D1461</f>
        <v>8.7885768985322272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5</v>
      </c>
      <c r="M1461">
        <v>0</v>
      </c>
      <c r="N1461">
        <v>-1</v>
      </c>
      <c r="O1461">
        <v>301.34399999999999</v>
      </c>
      <c r="P1461">
        <v>5.9960000000000004</v>
      </c>
      <c r="Q1461">
        <v>536.30499999999995</v>
      </c>
      <c r="R1461">
        <v>237.018</v>
      </c>
      <c r="S1461">
        <v>138.107</v>
      </c>
      <c r="T1461">
        <v>161.18</v>
      </c>
      <c r="U1461">
        <v>0</v>
      </c>
      <c r="V1461">
        <v>946.69299999999998</v>
      </c>
      <c r="W1461">
        <v>2</v>
      </c>
      <c r="X1461">
        <v>7.5</v>
      </c>
      <c r="Y1461" s="33">
        <v>3.7980300000000002E-2</v>
      </c>
      <c r="Z1461" s="33">
        <v>1.9777200000000002E-2</v>
      </c>
      <c r="AA1461" s="33">
        <v>0.86941270000000004</v>
      </c>
      <c r="AB1461" s="33">
        <v>30.061</v>
      </c>
      <c r="AC1461" s="33">
        <v>9.6289999999999996</v>
      </c>
      <c r="AD1461" s="33">
        <v>17.149999999999999</v>
      </c>
      <c r="AE1461" s="33">
        <v>12.259</v>
      </c>
      <c r="AF1461" s="33">
        <v>1.329</v>
      </c>
      <c r="AG1461" s="33">
        <v>-2.8130000000000002</v>
      </c>
      <c r="AH1461" s="33">
        <v>-2.8359999999999999</v>
      </c>
      <c r="AI1461" s="33">
        <v>-4.4139999999999997</v>
      </c>
      <c r="AJ1461" s="33">
        <v>485.55200000000002</v>
      </c>
      <c r="AK1461" s="33">
        <v>-0.95599999999999996</v>
      </c>
      <c r="AL1461" s="33">
        <v>226.57300000000001</v>
      </c>
      <c r="AM1461" s="33">
        <v>-3.0169999999999999</v>
      </c>
      <c r="AN1461">
        <v>9.3040000000000003</v>
      </c>
      <c r="AO1461">
        <v>0.83099999999999996</v>
      </c>
      <c r="AP1461">
        <v>3</v>
      </c>
      <c r="AQ1461">
        <v>-0.36399999999999999</v>
      </c>
      <c r="AR1461">
        <v>3</v>
      </c>
      <c r="AS1461">
        <v>82.807000000000002</v>
      </c>
      <c r="AT1461">
        <v>0</v>
      </c>
      <c r="AU1461">
        <v>0</v>
      </c>
      <c r="AV1461">
        <v>99.966999999999999</v>
      </c>
      <c r="AW1461">
        <v>6</v>
      </c>
      <c r="AX1461">
        <v>0</v>
      </c>
      <c r="AY1461">
        <v>13</v>
      </c>
      <c r="AZ1461">
        <v>0</v>
      </c>
      <c r="BA1461">
        <v>13</v>
      </c>
      <c r="BB1461">
        <v>6</v>
      </c>
      <c r="BC1461">
        <v>22</v>
      </c>
    </row>
    <row r="1462" spans="1:55" x14ac:dyDescent="0.3">
      <c r="A1462" t="str">
        <f>'Smile-IC50-CC50'!A1462</f>
        <v>CHEMBL5204147</v>
      </c>
      <c r="C1462" s="11" t="str">
        <f>'Smile-IC50-CC50'!I1462</f>
        <v>CC1(C)[C@H](CC2)CC(=O)[C@@]12C(=O)O\N=C(N)\c3ccccn3</v>
      </c>
      <c r="D1462" s="25">
        <f>'Smile-IC50-CC50'!B1462</f>
        <v>5.4240000000000004</v>
      </c>
      <c r="E1462" s="26">
        <f>'Smile-IC50-CC50'!C1462</f>
        <v>216.821</v>
      </c>
      <c r="F1462" s="27">
        <f>'Smile-IC50-CC50'!D1462</f>
        <v>39.974373156342182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5</v>
      </c>
      <c r="M1462">
        <v>0</v>
      </c>
      <c r="N1462">
        <v>-1</v>
      </c>
      <c r="O1462">
        <v>301.34399999999999</v>
      </c>
      <c r="P1462">
        <v>4.78</v>
      </c>
      <c r="Q1462">
        <v>529.04700000000003</v>
      </c>
      <c r="R1462">
        <v>225.845</v>
      </c>
      <c r="S1462">
        <v>125.721</v>
      </c>
      <c r="T1462">
        <v>177.48099999999999</v>
      </c>
      <c r="U1462">
        <v>0</v>
      </c>
      <c r="V1462">
        <v>936.71600000000001</v>
      </c>
      <c r="W1462">
        <v>2</v>
      </c>
      <c r="X1462">
        <v>7</v>
      </c>
      <c r="Y1462" s="33">
        <v>2.4388799999999999E-2</v>
      </c>
      <c r="Z1462" s="33">
        <v>1.87119E-2</v>
      </c>
      <c r="AA1462" s="33">
        <v>0.87513739999999995</v>
      </c>
      <c r="AB1462" s="33">
        <v>29.818000000000001</v>
      </c>
      <c r="AC1462" s="33">
        <v>9.5869999999999997</v>
      </c>
      <c r="AD1462" s="33">
        <v>16.588000000000001</v>
      </c>
      <c r="AE1462" s="33">
        <v>11.776</v>
      </c>
      <c r="AF1462" s="33">
        <v>1.5649999999999999</v>
      </c>
      <c r="AG1462" s="33">
        <v>-2.831</v>
      </c>
      <c r="AH1462" s="33">
        <v>-3.01</v>
      </c>
      <c r="AI1462" s="33">
        <v>-4.399</v>
      </c>
      <c r="AJ1462" s="33">
        <v>636.34299999999996</v>
      </c>
      <c r="AK1462" s="33">
        <v>-0.83199999999999996</v>
      </c>
      <c r="AL1462" s="33">
        <v>303.50400000000002</v>
      </c>
      <c r="AM1462" s="33">
        <v>-2.7309999999999999</v>
      </c>
      <c r="AN1462">
        <v>9.0060000000000002</v>
      </c>
      <c r="AO1462">
        <v>0.45700000000000002</v>
      </c>
      <c r="AP1462">
        <v>2</v>
      </c>
      <c r="AQ1462">
        <v>-0.30499999999999999</v>
      </c>
      <c r="AR1462">
        <v>3</v>
      </c>
      <c r="AS1462">
        <v>86.290999999999997</v>
      </c>
      <c r="AT1462">
        <v>0</v>
      </c>
      <c r="AU1462">
        <v>0</v>
      </c>
      <c r="AV1462">
        <v>101.712</v>
      </c>
      <c r="AW1462">
        <v>6</v>
      </c>
      <c r="AX1462">
        <v>0</v>
      </c>
      <c r="AY1462">
        <v>13</v>
      </c>
      <c r="AZ1462">
        <v>0</v>
      </c>
      <c r="BA1462">
        <v>13</v>
      </c>
      <c r="BB1462">
        <v>6</v>
      </c>
      <c r="BC1462">
        <v>22</v>
      </c>
    </row>
    <row r="1463" spans="1:55" x14ac:dyDescent="0.3">
      <c r="A1463" t="str">
        <f>'Smile-IC50-CC50'!A1463</f>
        <v>CHEMBL5191487</v>
      </c>
      <c r="C1463" s="11" t="str">
        <f>'Smile-IC50-CC50'!I1463</f>
        <v>CC1(C)[C@H](CC2)CC(=O)[C@@]12C(=O)O\N=C(N)\c3ccc(C(F)(F)F)cc3</v>
      </c>
      <c r="D1463" s="25">
        <f>'Smile-IC50-CC50'!B1463</f>
        <v>201.49299999999999</v>
      </c>
      <c r="E1463" s="26">
        <f>'Smile-IC50-CC50'!C1463</f>
        <v>390.46199999999999</v>
      </c>
      <c r="F1463" s="27">
        <f>'Smile-IC50-CC50'!D1463</f>
        <v>1.9378439945804569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5</v>
      </c>
      <c r="M1463">
        <v>0</v>
      </c>
      <c r="N1463">
        <v>0</v>
      </c>
      <c r="O1463">
        <v>368.35500000000002</v>
      </c>
      <c r="P1463">
        <v>7.1050000000000004</v>
      </c>
      <c r="Q1463">
        <v>617.34900000000005</v>
      </c>
      <c r="R1463">
        <v>242.90899999999999</v>
      </c>
      <c r="S1463">
        <v>115.09</v>
      </c>
      <c r="T1463">
        <v>139.124</v>
      </c>
      <c r="U1463">
        <v>120.22499999999999</v>
      </c>
      <c r="V1463">
        <v>1081.249</v>
      </c>
      <c r="W1463">
        <v>2</v>
      </c>
      <c r="X1463">
        <v>6</v>
      </c>
      <c r="Y1463" s="33">
        <v>4.66916E-2</v>
      </c>
      <c r="Z1463" s="33">
        <v>1.37447E-2</v>
      </c>
      <c r="AA1463" s="33">
        <v>0.8252488</v>
      </c>
      <c r="AB1463" s="33">
        <v>35.235999999999997</v>
      </c>
      <c r="AC1463" s="33">
        <v>9.7040000000000006</v>
      </c>
      <c r="AD1463" s="33">
        <v>18.606000000000002</v>
      </c>
      <c r="AE1463" s="33">
        <v>10.712</v>
      </c>
      <c r="AF1463" s="33">
        <v>3.262</v>
      </c>
      <c r="AG1463" s="33">
        <v>-5.0549999999999997</v>
      </c>
      <c r="AH1463" s="33">
        <v>-4.6559999999999997</v>
      </c>
      <c r="AI1463" s="33">
        <v>-5.0229999999999997</v>
      </c>
      <c r="AJ1463" s="33">
        <v>802.59900000000005</v>
      </c>
      <c r="AK1463" s="33">
        <v>-0.56899999999999995</v>
      </c>
      <c r="AL1463" s="33">
        <v>1777.1289999999999</v>
      </c>
      <c r="AM1463" s="33">
        <v>-2.67</v>
      </c>
      <c r="AN1463">
        <v>9.407</v>
      </c>
      <c r="AO1463">
        <v>1.018</v>
      </c>
      <c r="AP1463">
        <v>1</v>
      </c>
      <c r="AQ1463">
        <v>0.16600000000000001</v>
      </c>
      <c r="AR1463">
        <v>3</v>
      </c>
      <c r="AS1463">
        <v>100</v>
      </c>
      <c r="AT1463">
        <v>120.22499999999999</v>
      </c>
      <c r="AU1463">
        <v>0</v>
      </c>
      <c r="AV1463">
        <v>88.608000000000004</v>
      </c>
      <c r="AW1463">
        <v>5</v>
      </c>
      <c r="AX1463">
        <v>0</v>
      </c>
      <c r="AY1463">
        <v>13</v>
      </c>
      <c r="AZ1463">
        <v>0</v>
      </c>
      <c r="BA1463">
        <v>13</v>
      </c>
      <c r="BB1463">
        <v>6</v>
      </c>
      <c r="BC1463">
        <v>26</v>
      </c>
    </row>
    <row r="1464" spans="1:55" x14ac:dyDescent="0.3">
      <c r="A1464" t="str">
        <f>'Smile-IC50-CC50'!A1464</f>
        <v>CHEMBL5184479</v>
      </c>
      <c r="C1464" s="11" t="str">
        <f>'Smile-IC50-CC50'!I1464</f>
        <v>c1cc(Br)ccc1C/C(N)=N/OC(=O)[C@]23C(=O)C[C@H](C2(C)C)CC3</v>
      </c>
      <c r="D1464" s="25">
        <f>'Smile-IC50-CC50'!B1464</f>
        <v>4.7190000000000003</v>
      </c>
      <c r="E1464" s="26">
        <f>'Smile-IC50-CC50'!C1464</f>
        <v>18.091000000000001</v>
      </c>
      <c r="F1464" s="27">
        <f>'Smile-IC50-CC50'!D1464</f>
        <v>3.8336511972875611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5</v>
      </c>
      <c r="M1464">
        <v>0</v>
      </c>
      <c r="N1464">
        <v>-1</v>
      </c>
      <c r="O1464">
        <v>393.279</v>
      </c>
      <c r="P1464">
        <v>6.9560000000000004</v>
      </c>
      <c r="Q1464">
        <v>608.27700000000004</v>
      </c>
      <c r="R1464">
        <v>267.346</v>
      </c>
      <c r="S1464">
        <v>121.575</v>
      </c>
      <c r="T1464">
        <v>141.893</v>
      </c>
      <c r="U1464">
        <v>77.462000000000003</v>
      </c>
      <c r="V1464">
        <v>1066.163</v>
      </c>
      <c r="W1464">
        <v>2</v>
      </c>
      <c r="X1464">
        <v>6</v>
      </c>
      <c r="Y1464" s="33">
        <v>4.5388999999999999E-2</v>
      </c>
      <c r="Z1464" s="33">
        <v>1.3949700000000001E-2</v>
      </c>
      <c r="AA1464" s="33">
        <v>0.82974840000000005</v>
      </c>
      <c r="AB1464" s="33">
        <v>34.658000000000001</v>
      </c>
      <c r="AC1464" s="33">
        <v>10.955</v>
      </c>
      <c r="AD1464" s="33">
        <v>18.222999999999999</v>
      </c>
      <c r="AE1464" s="33">
        <v>10.738</v>
      </c>
      <c r="AF1464" s="33">
        <v>2.968</v>
      </c>
      <c r="AG1464" s="33">
        <v>-4.7169999999999996</v>
      </c>
      <c r="AH1464" s="33">
        <v>-5.15</v>
      </c>
      <c r="AI1464" s="33">
        <v>-4.9640000000000004</v>
      </c>
      <c r="AJ1464" s="33">
        <v>696.62699999999995</v>
      </c>
      <c r="AK1464" s="33">
        <v>-0.72499999999999998</v>
      </c>
      <c r="AL1464" s="33">
        <v>889.17899999999997</v>
      </c>
      <c r="AM1464" s="33">
        <v>-2.78</v>
      </c>
      <c r="AN1464">
        <v>9.407</v>
      </c>
      <c r="AO1464">
        <v>0.29499999999999998</v>
      </c>
      <c r="AP1464">
        <v>3</v>
      </c>
      <c r="AQ1464">
        <v>0.13100000000000001</v>
      </c>
      <c r="AR1464">
        <v>3</v>
      </c>
      <c r="AS1464">
        <v>95.207999999999998</v>
      </c>
      <c r="AT1464">
        <v>0</v>
      </c>
      <c r="AU1464">
        <v>0</v>
      </c>
      <c r="AV1464">
        <v>94.894000000000005</v>
      </c>
      <c r="AW1464">
        <v>5</v>
      </c>
      <c r="AX1464">
        <v>0</v>
      </c>
      <c r="AY1464">
        <v>13</v>
      </c>
      <c r="AZ1464">
        <v>0</v>
      </c>
      <c r="BA1464">
        <v>13</v>
      </c>
      <c r="BB1464">
        <v>6</v>
      </c>
      <c r="BC1464">
        <v>24</v>
      </c>
    </row>
    <row r="1465" spans="1:55" x14ac:dyDescent="0.3">
      <c r="A1465" t="str">
        <f>'Smile-IC50-CC50'!A1465</f>
        <v>CHEMBL5199032</v>
      </c>
      <c r="C1465" s="11" t="str">
        <f>'Smile-IC50-CC50'!I1465</f>
        <v>c1cc(Cl)ccc1C/C(N)=N/OC(=O)[C@]23C(=O)C[C@H](C2(C)C)CC3</v>
      </c>
      <c r="D1465" s="25">
        <f>'Smile-IC50-CC50'!B1465</f>
        <v>5.2320000000000002</v>
      </c>
      <c r="E1465" s="26">
        <f>'Smile-IC50-CC50'!C1465</f>
        <v>25.465</v>
      </c>
      <c r="F1465" s="27">
        <f>'Smile-IC50-CC50'!D1465</f>
        <v>4.8671636085626906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5</v>
      </c>
      <c r="M1465">
        <v>0</v>
      </c>
      <c r="N1465">
        <v>-1</v>
      </c>
      <c r="O1465">
        <v>348.82799999999997</v>
      </c>
      <c r="P1465">
        <v>7.2969999999999997</v>
      </c>
      <c r="Q1465">
        <v>603.947</v>
      </c>
      <c r="R1465">
        <v>264.63499999999999</v>
      </c>
      <c r="S1465">
        <v>123.392</v>
      </c>
      <c r="T1465">
        <v>143.85</v>
      </c>
      <c r="U1465">
        <v>72.070999999999998</v>
      </c>
      <c r="V1465">
        <v>1060.2260000000001</v>
      </c>
      <c r="W1465">
        <v>2</v>
      </c>
      <c r="X1465">
        <v>6</v>
      </c>
      <c r="Y1465" s="33">
        <v>5.0219800000000002E-2</v>
      </c>
      <c r="Z1465" s="33">
        <v>1.40497E-2</v>
      </c>
      <c r="AA1465" s="33">
        <v>0.83259099999999997</v>
      </c>
      <c r="AB1465" s="33">
        <v>34.44</v>
      </c>
      <c r="AC1465" s="33">
        <v>10.89</v>
      </c>
      <c r="AD1465" s="33">
        <v>18.207000000000001</v>
      </c>
      <c r="AE1465" s="33">
        <v>10.752000000000001</v>
      </c>
      <c r="AF1465" s="33">
        <v>2.903</v>
      </c>
      <c r="AG1465" s="33">
        <v>-4.6219999999999999</v>
      </c>
      <c r="AH1465" s="33">
        <v>-4.2729999999999997</v>
      </c>
      <c r="AI1465" s="33">
        <v>-4.9269999999999996</v>
      </c>
      <c r="AJ1465" s="33">
        <v>669.53499999999997</v>
      </c>
      <c r="AK1465" s="33">
        <v>-0.748</v>
      </c>
      <c r="AL1465" s="33">
        <v>795.86</v>
      </c>
      <c r="AM1465" s="33">
        <v>-2.8069999999999999</v>
      </c>
      <c r="AN1465">
        <v>9.2219999999999995</v>
      </c>
      <c r="AO1465">
        <v>0.28299999999999997</v>
      </c>
      <c r="AP1465">
        <v>3</v>
      </c>
      <c r="AQ1465">
        <v>0.11799999999999999</v>
      </c>
      <c r="AR1465">
        <v>3</v>
      </c>
      <c r="AS1465">
        <v>94.518000000000001</v>
      </c>
      <c r="AT1465">
        <v>0</v>
      </c>
      <c r="AU1465">
        <v>0</v>
      </c>
      <c r="AV1465">
        <v>95.795000000000002</v>
      </c>
      <c r="AW1465">
        <v>5</v>
      </c>
      <c r="AX1465">
        <v>0</v>
      </c>
      <c r="AY1465">
        <v>13</v>
      </c>
      <c r="AZ1465">
        <v>0</v>
      </c>
      <c r="BA1465">
        <v>13</v>
      </c>
      <c r="BB1465">
        <v>6</v>
      </c>
      <c r="BC1465">
        <v>24</v>
      </c>
    </row>
    <row r="1466" spans="1:55" x14ac:dyDescent="0.3">
      <c r="A1466" t="str">
        <f>'Smile-IC50-CC50'!A1466</f>
        <v>CHEMBL5209352</v>
      </c>
      <c r="C1466" s="11" t="str">
        <f>'Smile-IC50-CC50'!I1466</f>
        <v>c1cccc(F)c1C/C(N)=N/OC(=O)[C@]23C(=O)C[C@H](C2(C)C)CC3</v>
      </c>
      <c r="D1466" s="25">
        <f>'Smile-IC50-CC50'!B1466</f>
        <v>41.215000000000003</v>
      </c>
      <c r="E1466" s="26">
        <f>'Smile-IC50-CC50'!C1466</f>
        <v>291.49700000000001</v>
      </c>
      <c r="F1466" s="27">
        <f>'Smile-IC50-CC50'!D1466</f>
        <v>7.0725949290306929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</v>
      </c>
      <c r="M1466">
        <v>0</v>
      </c>
      <c r="N1466">
        <v>0</v>
      </c>
      <c r="O1466">
        <v>332.37400000000002</v>
      </c>
      <c r="P1466">
        <v>8.4250000000000007</v>
      </c>
      <c r="Q1466">
        <v>550.77200000000005</v>
      </c>
      <c r="R1466">
        <v>257.488</v>
      </c>
      <c r="S1466">
        <v>112.649</v>
      </c>
      <c r="T1466">
        <v>144.917</v>
      </c>
      <c r="U1466">
        <v>35.718000000000004</v>
      </c>
      <c r="V1466">
        <v>1001.934</v>
      </c>
      <c r="W1466">
        <v>2</v>
      </c>
      <c r="X1466">
        <v>6</v>
      </c>
      <c r="Y1466" s="33">
        <v>7.0847900000000005E-2</v>
      </c>
      <c r="Z1466" s="33">
        <v>1.54062E-2</v>
      </c>
      <c r="AA1466" s="33">
        <v>0.87919630000000004</v>
      </c>
      <c r="AB1466" s="33">
        <v>32.116999999999997</v>
      </c>
      <c r="AC1466" s="33">
        <v>9.6669999999999998</v>
      </c>
      <c r="AD1466" s="33">
        <v>17.582000000000001</v>
      </c>
      <c r="AE1466" s="33">
        <v>10.545</v>
      </c>
      <c r="AF1466" s="33">
        <v>2.52</v>
      </c>
      <c r="AG1466" s="33">
        <v>-3.5910000000000002</v>
      </c>
      <c r="AH1466" s="33">
        <v>-3.9529999999999998</v>
      </c>
      <c r="AI1466" s="33">
        <v>-4.1779999999999999</v>
      </c>
      <c r="AJ1466" s="33">
        <v>846.54399999999998</v>
      </c>
      <c r="AK1466" s="33">
        <v>-0.622</v>
      </c>
      <c r="AL1466" s="33">
        <v>648.35199999999998</v>
      </c>
      <c r="AM1466" s="33">
        <v>-2.605</v>
      </c>
      <c r="AN1466">
        <v>9.0950000000000006</v>
      </c>
      <c r="AO1466">
        <v>0.29299999999999998</v>
      </c>
      <c r="AP1466">
        <v>3</v>
      </c>
      <c r="AQ1466">
        <v>8.0000000000000002E-3</v>
      </c>
      <c r="AR1466">
        <v>3</v>
      </c>
      <c r="AS1466">
        <v>94.097999999999999</v>
      </c>
      <c r="AT1466">
        <v>35.718000000000004</v>
      </c>
      <c r="AU1466">
        <v>0</v>
      </c>
      <c r="AV1466">
        <v>94.052000000000007</v>
      </c>
      <c r="AW1466">
        <v>5</v>
      </c>
      <c r="AX1466">
        <v>0</v>
      </c>
      <c r="AY1466">
        <v>13</v>
      </c>
      <c r="AZ1466">
        <v>0</v>
      </c>
      <c r="BA1466">
        <v>13</v>
      </c>
      <c r="BB1466">
        <v>6</v>
      </c>
      <c r="BC1466">
        <v>24</v>
      </c>
    </row>
    <row r="1467" spans="1:55" x14ac:dyDescent="0.3">
      <c r="A1467" t="str">
        <f>'Smile-IC50-CC50'!A1467</f>
        <v>CHEMBL5188995</v>
      </c>
      <c r="C1467" s="11" t="str">
        <f>'Smile-IC50-CC50'!I1467</f>
        <v>c1ccc(F)cc1C/C(N)=N/OC(=O)[C@]23C(=O)C[C@H](C2(C)C)CC3</v>
      </c>
      <c r="D1467" s="25">
        <f>'Smile-IC50-CC50'!B1467</f>
        <v>105.697</v>
      </c>
      <c r="E1467" s="26">
        <f>'Smile-IC50-CC50'!C1467</f>
        <v>275.875</v>
      </c>
      <c r="F1467" s="27">
        <f>'Smile-IC50-CC50'!D1467</f>
        <v>2.6100551576676727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</v>
      </c>
      <c r="M1467">
        <v>0</v>
      </c>
      <c r="N1467">
        <v>0</v>
      </c>
      <c r="O1467">
        <v>332.37400000000002</v>
      </c>
      <c r="P1467">
        <v>5.4089999999999998</v>
      </c>
      <c r="Q1467">
        <v>555.34199999999998</v>
      </c>
      <c r="R1467">
        <v>254.41499999999999</v>
      </c>
      <c r="S1467">
        <v>107.512</v>
      </c>
      <c r="T1467">
        <v>147.27000000000001</v>
      </c>
      <c r="U1467">
        <v>46.145000000000003</v>
      </c>
      <c r="V1467">
        <v>1004.752</v>
      </c>
      <c r="W1467">
        <v>2</v>
      </c>
      <c r="X1467">
        <v>6</v>
      </c>
      <c r="Y1467" s="33">
        <v>2.91176E-2</v>
      </c>
      <c r="Z1467" s="33">
        <v>1.52794E-2</v>
      </c>
      <c r="AA1467" s="33">
        <v>0.87359549999999997</v>
      </c>
      <c r="AB1467" s="33">
        <v>32.252000000000002</v>
      </c>
      <c r="AC1467" s="33">
        <v>9.5830000000000002</v>
      </c>
      <c r="AD1467" s="33">
        <v>17.071000000000002</v>
      </c>
      <c r="AE1467" s="33">
        <v>10.541</v>
      </c>
      <c r="AF1467" s="33">
        <v>2.61</v>
      </c>
      <c r="AG1467" s="33">
        <v>-3.7109999999999999</v>
      </c>
      <c r="AH1467" s="33">
        <v>-3.9529999999999998</v>
      </c>
      <c r="AI1467" s="33">
        <v>-4.28</v>
      </c>
      <c r="AJ1467" s="33">
        <v>947.03099999999995</v>
      </c>
      <c r="AK1467" s="33">
        <v>-0.56399999999999995</v>
      </c>
      <c r="AL1467" s="33">
        <v>834.80200000000002</v>
      </c>
      <c r="AM1467" s="33">
        <v>-2.5019999999999998</v>
      </c>
      <c r="AN1467">
        <v>9.0760000000000005</v>
      </c>
      <c r="AO1467">
        <v>0.59599999999999997</v>
      </c>
      <c r="AP1467">
        <v>3</v>
      </c>
      <c r="AQ1467">
        <v>1.0999999999999999E-2</v>
      </c>
      <c r="AR1467">
        <v>3</v>
      </c>
      <c r="AS1467">
        <v>95.501999999999995</v>
      </c>
      <c r="AT1467">
        <v>46.145000000000003</v>
      </c>
      <c r="AU1467">
        <v>0</v>
      </c>
      <c r="AV1467">
        <v>93.963999999999999</v>
      </c>
      <c r="AW1467">
        <v>5</v>
      </c>
      <c r="AX1467">
        <v>0</v>
      </c>
      <c r="AY1467">
        <v>13</v>
      </c>
      <c r="AZ1467">
        <v>0</v>
      </c>
      <c r="BA1467">
        <v>13</v>
      </c>
      <c r="BB1467">
        <v>6</v>
      </c>
      <c r="BC1467">
        <v>24</v>
      </c>
    </row>
    <row r="1468" spans="1:55" x14ac:dyDescent="0.3">
      <c r="A1468" t="str">
        <f>'Smile-IC50-CC50'!A1468</f>
        <v>CHEMBL5185720</v>
      </c>
      <c r="C1468" s="11" t="str">
        <f>'Smile-IC50-CC50'!I1468</f>
        <v>c1cc(F)ccc1C/C(N)=N/OC(=O)[C@]23C(=O)C[C@H](C2(C)C)CC3</v>
      </c>
      <c r="D1468" s="25">
        <f>'Smile-IC50-CC50'!B1468</f>
        <v>41.88</v>
      </c>
      <c r="E1468" s="26">
        <f>'Smile-IC50-CC50'!C1468</f>
        <v>81.100999999999999</v>
      </c>
      <c r="F1468" s="27">
        <f>'Smile-IC50-CC50'!D1468</f>
        <v>1.9365090735434574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</v>
      </c>
      <c r="M1468">
        <v>0</v>
      </c>
      <c r="N1468">
        <v>0</v>
      </c>
      <c r="O1468">
        <v>332.37400000000002</v>
      </c>
      <c r="P1468">
        <v>3.5259999999999998</v>
      </c>
      <c r="Q1468">
        <v>592.36599999999999</v>
      </c>
      <c r="R1468">
        <v>289.10000000000002</v>
      </c>
      <c r="S1468">
        <v>109.51600000000001</v>
      </c>
      <c r="T1468">
        <v>147.20500000000001</v>
      </c>
      <c r="U1468">
        <v>46.545000000000002</v>
      </c>
      <c r="V1468">
        <v>1038.546</v>
      </c>
      <c r="W1468">
        <v>2</v>
      </c>
      <c r="X1468">
        <v>6</v>
      </c>
      <c r="Y1468" s="33">
        <v>1.19679E-2</v>
      </c>
      <c r="Z1468" s="33">
        <v>1.4324399999999999E-2</v>
      </c>
      <c r="AA1468" s="33">
        <v>0.83725669999999996</v>
      </c>
      <c r="AB1468" s="33">
        <v>33.603999999999999</v>
      </c>
      <c r="AC1468" s="33">
        <v>9.8059999999999992</v>
      </c>
      <c r="AD1468" s="33">
        <v>17.21</v>
      </c>
      <c r="AE1468" s="33">
        <v>10.643000000000001</v>
      </c>
      <c r="AF1468" s="33">
        <v>2.7759999999999998</v>
      </c>
      <c r="AG1468" s="33">
        <v>-4.3179999999999996</v>
      </c>
      <c r="AH1468" s="33">
        <v>-3.9529999999999998</v>
      </c>
      <c r="AI1468" s="33">
        <v>-4.867</v>
      </c>
      <c r="AJ1468" s="33">
        <v>906.48</v>
      </c>
      <c r="AK1468" s="33">
        <v>-0.66500000000000004</v>
      </c>
      <c r="AL1468" s="33">
        <v>800.26499999999999</v>
      </c>
      <c r="AM1468" s="33">
        <v>-2.5390000000000001</v>
      </c>
      <c r="AN1468">
        <v>9.1560000000000006</v>
      </c>
      <c r="AO1468">
        <v>0.311</v>
      </c>
      <c r="AP1468">
        <v>3</v>
      </c>
      <c r="AQ1468">
        <v>6.7000000000000004E-2</v>
      </c>
      <c r="AR1468">
        <v>3</v>
      </c>
      <c r="AS1468">
        <v>96.132000000000005</v>
      </c>
      <c r="AT1468">
        <v>46.545000000000002</v>
      </c>
      <c r="AU1468">
        <v>0</v>
      </c>
      <c r="AV1468">
        <v>94.424000000000007</v>
      </c>
      <c r="AW1468">
        <v>5</v>
      </c>
      <c r="AX1468">
        <v>0</v>
      </c>
      <c r="AY1468">
        <v>13</v>
      </c>
      <c r="AZ1468">
        <v>0</v>
      </c>
      <c r="BA1468">
        <v>13</v>
      </c>
      <c r="BB1468">
        <v>6</v>
      </c>
      <c r="BC1468">
        <v>24</v>
      </c>
    </row>
    <row r="1469" spans="1:55" x14ac:dyDescent="0.3">
      <c r="A1469" t="str">
        <f>'Smile-IC50-CC50'!A1469</f>
        <v>CHEMBL5204341</v>
      </c>
      <c r="C1469" s="11" t="str">
        <f>'Smile-IC50-CC50'!I1469</f>
        <v>CC1(C)[C@H](CC2)CC(=O)[C@@]12C(=O)O\N=C(N)\c3ccc(Br)cc3</v>
      </c>
      <c r="D1469" s="25">
        <f>'Smile-IC50-CC50'!B1469</f>
        <v>4.93</v>
      </c>
      <c r="E1469" s="26">
        <f>'Smile-IC50-CC50'!C1469</f>
        <v>140.512</v>
      </c>
      <c r="F1469" s="27">
        <f>'Smile-IC50-CC50'!D1469</f>
        <v>28.501419878296147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5</v>
      </c>
      <c r="M1469">
        <v>0</v>
      </c>
      <c r="N1469">
        <v>0</v>
      </c>
      <c r="O1469">
        <v>379.25299999999999</v>
      </c>
      <c r="P1469">
        <v>3.7959999999999998</v>
      </c>
      <c r="Q1469">
        <v>578.87199999999996</v>
      </c>
      <c r="R1469">
        <v>230.70099999999999</v>
      </c>
      <c r="S1469">
        <v>113.479</v>
      </c>
      <c r="T1469">
        <v>157.32900000000001</v>
      </c>
      <c r="U1469">
        <v>77.361999999999995</v>
      </c>
      <c r="V1469">
        <v>1012.867</v>
      </c>
      <c r="W1469">
        <v>2</v>
      </c>
      <c r="X1469">
        <v>6</v>
      </c>
      <c r="Y1469" s="33">
        <v>1.42249E-2</v>
      </c>
      <c r="Z1469" s="33">
        <v>1.4658300000000001E-2</v>
      </c>
      <c r="AA1469" s="33">
        <v>0.84259269999999997</v>
      </c>
      <c r="AB1469" s="33">
        <v>32.673000000000002</v>
      </c>
      <c r="AC1469" s="33">
        <v>10.516</v>
      </c>
      <c r="AD1469" s="33">
        <v>17.116</v>
      </c>
      <c r="AE1469" s="33">
        <v>10.718</v>
      </c>
      <c r="AF1469" s="33">
        <v>2.7250000000000001</v>
      </c>
      <c r="AG1469" s="33">
        <v>-4.2300000000000004</v>
      </c>
      <c r="AH1469" s="33">
        <v>-4.8710000000000004</v>
      </c>
      <c r="AI1469" s="33">
        <v>-4.8289999999999997</v>
      </c>
      <c r="AJ1469" s="33">
        <v>831.33199999999999</v>
      </c>
      <c r="AK1469" s="33">
        <v>-0.61399999999999999</v>
      </c>
      <c r="AL1469" s="33">
        <v>1075.0429999999999</v>
      </c>
      <c r="AM1469" s="33">
        <v>-2.577</v>
      </c>
      <c r="AN1469">
        <v>9.1020000000000003</v>
      </c>
      <c r="AO1469">
        <v>0.58299999999999996</v>
      </c>
      <c r="AP1469">
        <v>1</v>
      </c>
      <c r="AQ1469">
        <v>7.0000000000000001E-3</v>
      </c>
      <c r="AR1469">
        <v>3</v>
      </c>
      <c r="AS1469">
        <v>95.162000000000006</v>
      </c>
      <c r="AT1469">
        <v>0</v>
      </c>
      <c r="AU1469">
        <v>0</v>
      </c>
      <c r="AV1469">
        <v>88.13</v>
      </c>
      <c r="AW1469">
        <v>5</v>
      </c>
      <c r="AX1469">
        <v>0</v>
      </c>
      <c r="AY1469">
        <v>13</v>
      </c>
      <c r="AZ1469">
        <v>0</v>
      </c>
      <c r="BA1469">
        <v>13</v>
      </c>
      <c r="BB1469">
        <v>6</v>
      </c>
      <c r="BC1469">
        <v>23</v>
      </c>
    </row>
    <row r="1470" spans="1:55" x14ac:dyDescent="0.3">
      <c r="A1470" t="str">
        <f>'Smile-IC50-CC50'!A1470</f>
        <v>CHEMBL5182543</v>
      </c>
      <c r="C1470" s="11" t="str">
        <f>'Smile-IC50-CC50'!I1470</f>
        <v>CC1(C)[C@H](CC2)CC(=O)[C@@]12C(=O)O\N=C(N)\c3ccc(Cl)cc3</v>
      </c>
      <c r="D1470" s="25">
        <f>'Smile-IC50-CC50'!B1470</f>
        <v>4.6870000000000003</v>
      </c>
      <c r="E1470" s="26">
        <f>'Smile-IC50-CC50'!C1470</f>
        <v>52.564</v>
      </c>
      <c r="F1470" s="27">
        <f>'Smile-IC50-CC50'!D1470</f>
        <v>11.214849583955621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5</v>
      </c>
      <c r="M1470">
        <v>0</v>
      </c>
      <c r="N1470">
        <v>0</v>
      </c>
      <c r="O1470">
        <v>334.80200000000002</v>
      </c>
      <c r="P1470">
        <v>6.53</v>
      </c>
      <c r="Q1470">
        <v>573.245</v>
      </c>
      <c r="R1470">
        <v>234.50399999999999</v>
      </c>
      <c r="S1470">
        <v>109.89</v>
      </c>
      <c r="T1470">
        <v>156.46199999999999</v>
      </c>
      <c r="U1470">
        <v>72.388999999999996</v>
      </c>
      <c r="V1470">
        <v>1004.044</v>
      </c>
      <c r="W1470">
        <v>2</v>
      </c>
      <c r="X1470">
        <v>6</v>
      </c>
      <c r="Y1470" s="33">
        <v>4.24695E-2</v>
      </c>
      <c r="Z1470" s="33">
        <v>1.48022E-2</v>
      </c>
      <c r="AA1470" s="33">
        <v>0.8459139</v>
      </c>
      <c r="AB1470" s="33">
        <v>32.311999999999998</v>
      </c>
      <c r="AC1470" s="33">
        <v>10.374000000000001</v>
      </c>
      <c r="AD1470" s="33">
        <v>17.341999999999999</v>
      </c>
      <c r="AE1470" s="33">
        <v>10.672000000000001</v>
      </c>
      <c r="AF1470" s="33">
        <v>2.6789999999999998</v>
      </c>
      <c r="AG1470" s="33">
        <v>-4.117</v>
      </c>
      <c r="AH1470" s="33">
        <v>-4</v>
      </c>
      <c r="AI1470" s="33">
        <v>-4.7709999999999999</v>
      </c>
      <c r="AJ1470" s="33">
        <v>899.10500000000002</v>
      </c>
      <c r="AK1470" s="33">
        <v>-0.58399999999999996</v>
      </c>
      <c r="AL1470" s="33">
        <v>1098.94</v>
      </c>
      <c r="AM1470" s="33">
        <v>-2.5139999999999998</v>
      </c>
      <c r="AN1470">
        <v>9.2279999999999998</v>
      </c>
      <c r="AO1470">
        <v>0.57299999999999995</v>
      </c>
      <c r="AP1470">
        <v>1</v>
      </c>
      <c r="AQ1470">
        <v>-1.2E-2</v>
      </c>
      <c r="AR1470">
        <v>3</v>
      </c>
      <c r="AS1470">
        <v>95.5</v>
      </c>
      <c r="AT1470">
        <v>0</v>
      </c>
      <c r="AU1470">
        <v>0</v>
      </c>
      <c r="AV1470">
        <v>85.930999999999997</v>
      </c>
      <c r="AW1470">
        <v>5</v>
      </c>
      <c r="AX1470">
        <v>0</v>
      </c>
      <c r="AY1470">
        <v>13</v>
      </c>
      <c r="AZ1470">
        <v>0</v>
      </c>
      <c r="BA1470">
        <v>13</v>
      </c>
      <c r="BB1470">
        <v>6</v>
      </c>
      <c r="BC1470">
        <v>23</v>
      </c>
    </row>
    <row r="1471" spans="1:55" x14ac:dyDescent="0.3">
      <c r="A1471" t="str">
        <f>'Smile-IC50-CC50'!A1471</f>
        <v>CHEMBL5204893</v>
      </c>
      <c r="C1471" s="11" t="str">
        <f>'Smile-IC50-CC50'!I1471</f>
        <v>CC1(C)[C@H](CC2)CC(=O)[C@@]12C(=O)O\N=C(N)\c3c(F)cccc3</v>
      </c>
      <c r="D1471" s="25">
        <f>'Smile-IC50-CC50'!B1471</f>
        <v>14.644</v>
      </c>
      <c r="E1471" s="26">
        <f>'Smile-IC50-CC50'!C1471</f>
        <v>75.766999999999996</v>
      </c>
      <c r="F1471" s="27">
        <f>'Smile-IC50-CC50'!D1471</f>
        <v>5.1739278885550393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5</v>
      </c>
      <c r="M1471">
        <v>0</v>
      </c>
      <c r="N1471">
        <v>0</v>
      </c>
      <c r="O1471">
        <v>318.34699999999998</v>
      </c>
      <c r="P1471">
        <v>7.3780000000000001</v>
      </c>
      <c r="Q1471">
        <v>536.85599999999999</v>
      </c>
      <c r="R1471">
        <v>223.154</v>
      </c>
      <c r="S1471">
        <v>105.72499999999999</v>
      </c>
      <c r="T1471">
        <v>167.857</v>
      </c>
      <c r="U1471">
        <v>40.119999999999997</v>
      </c>
      <c r="V1471">
        <v>955.029</v>
      </c>
      <c r="W1471">
        <v>2</v>
      </c>
      <c r="X1471">
        <v>6</v>
      </c>
      <c r="Y1471" s="33">
        <v>5.7005699999999999E-2</v>
      </c>
      <c r="Z1471" s="33">
        <v>1.58055E-2</v>
      </c>
      <c r="AA1471" s="33">
        <v>0.87361109999999997</v>
      </c>
      <c r="AB1471" s="33">
        <v>30.459</v>
      </c>
      <c r="AC1471" s="33">
        <v>9.2859999999999996</v>
      </c>
      <c r="AD1471" s="33">
        <v>16.805</v>
      </c>
      <c r="AE1471" s="33">
        <v>10.622</v>
      </c>
      <c r="AF1471" s="33">
        <v>2.323</v>
      </c>
      <c r="AG1471" s="33">
        <v>-3.387</v>
      </c>
      <c r="AH1471" s="33">
        <v>-3.6829999999999998</v>
      </c>
      <c r="AI1471" s="33">
        <v>-4.3780000000000001</v>
      </c>
      <c r="AJ1471" s="33">
        <v>984.71199999999999</v>
      </c>
      <c r="AK1471" s="33">
        <v>-0.56299999999999994</v>
      </c>
      <c r="AL1471" s="33">
        <v>807.04300000000001</v>
      </c>
      <c r="AM1471" s="33">
        <v>-2.3969999999999998</v>
      </c>
      <c r="AN1471">
        <v>9.6349999999999998</v>
      </c>
      <c r="AO1471">
        <v>0.51800000000000002</v>
      </c>
      <c r="AP1471">
        <v>1</v>
      </c>
      <c r="AQ1471">
        <v>-0.111</v>
      </c>
      <c r="AR1471">
        <v>3</v>
      </c>
      <c r="AS1471">
        <v>94.120999999999995</v>
      </c>
      <c r="AT1471">
        <v>40.119999999999997</v>
      </c>
      <c r="AU1471">
        <v>0</v>
      </c>
      <c r="AV1471">
        <v>84.483000000000004</v>
      </c>
      <c r="AW1471">
        <v>5</v>
      </c>
      <c r="AX1471">
        <v>0</v>
      </c>
      <c r="AY1471">
        <v>13</v>
      </c>
      <c r="AZ1471">
        <v>0</v>
      </c>
      <c r="BA1471">
        <v>13</v>
      </c>
      <c r="BB1471">
        <v>6</v>
      </c>
      <c r="BC1471">
        <v>23</v>
      </c>
    </row>
    <row r="1472" spans="1:55" x14ac:dyDescent="0.3">
      <c r="A1472" t="str">
        <f>'Smile-IC50-CC50'!A1472</f>
        <v>CHEMBL5206750</v>
      </c>
      <c r="C1472" s="11" t="str">
        <f>'Smile-IC50-CC50'!I1472</f>
        <v>CC1(C)[C@H](CC2)CC(=O)[C@@]12C(=O)O\N=C(N)\c3cc(F)ccc3</v>
      </c>
      <c r="D1472" s="25">
        <f>'Smile-IC50-CC50'!B1472</f>
        <v>1.91</v>
      </c>
      <c r="E1472" s="26">
        <f>'Smile-IC50-CC50'!C1472</f>
        <v>37.247</v>
      </c>
      <c r="F1472" s="27">
        <f>'Smile-IC50-CC50'!D1472</f>
        <v>19.50104712041885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5</v>
      </c>
      <c r="M1472">
        <v>0</v>
      </c>
      <c r="N1472">
        <v>0</v>
      </c>
      <c r="O1472">
        <v>318.34699999999998</v>
      </c>
      <c r="P1472">
        <v>8.8610000000000007</v>
      </c>
      <c r="Q1472">
        <v>536.59100000000001</v>
      </c>
      <c r="R1472">
        <v>221.84700000000001</v>
      </c>
      <c r="S1472">
        <v>97.739000000000004</v>
      </c>
      <c r="T1472">
        <v>169.923</v>
      </c>
      <c r="U1472">
        <v>47.081000000000003</v>
      </c>
      <c r="V1472">
        <v>956.39200000000005</v>
      </c>
      <c r="W1472">
        <v>2</v>
      </c>
      <c r="X1472">
        <v>6</v>
      </c>
      <c r="Y1472" s="33">
        <v>8.2089300000000004E-2</v>
      </c>
      <c r="Z1472" s="33">
        <v>1.5813299999999999E-2</v>
      </c>
      <c r="AA1472" s="33">
        <v>0.87487510000000002</v>
      </c>
      <c r="AB1472" s="33">
        <v>30.533000000000001</v>
      </c>
      <c r="AC1472" s="33">
        <v>9.218</v>
      </c>
      <c r="AD1472" s="33">
        <v>17.177</v>
      </c>
      <c r="AE1472" s="33">
        <v>10.584</v>
      </c>
      <c r="AF1472" s="33">
        <v>2.4159999999999999</v>
      </c>
      <c r="AG1472" s="33">
        <v>-3.4129999999999998</v>
      </c>
      <c r="AH1472" s="33">
        <v>-3.6829999999999998</v>
      </c>
      <c r="AI1472" s="33">
        <v>-4.367</v>
      </c>
      <c r="AJ1472" s="33">
        <v>1172.296</v>
      </c>
      <c r="AK1472" s="33">
        <v>-0.47399999999999998</v>
      </c>
      <c r="AL1472" s="33">
        <v>1063.855</v>
      </c>
      <c r="AM1472" s="33">
        <v>-2.242</v>
      </c>
      <c r="AN1472">
        <v>9.7629999999999999</v>
      </c>
      <c r="AO1472">
        <v>0.95099999999999996</v>
      </c>
      <c r="AP1472">
        <v>1</v>
      </c>
      <c r="AQ1472">
        <v>-0.107</v>
      </c>
      <c r="AR1472">
        <v>3</v>
      </c>
      <c r="AS1472">
        <v>96.024000000000001</v>
      </c>
      <c r="AT1472">
        <v>47.081000000000003</v>
      </c>
      <c r="AU1472">
        <v>0</v>
      </c>
      <c r="AV1472">
        <v>81.900000000000006</v>
      </c>
      <c r="AW1472">
        <v>5</v>
      </c>
      <c r="AX1472">
        <v>0</v>
      </c>
      <c r="AY1472">
        <v>13</v>
      </c>
      <c r="AZ1472">
        <v>0</v>
      </c>
      <c r="BA1472">
        <v>13</v>
      </c>
      <c r="BB1472">
        <v>6</v>
      </c>
      <c r="BC1472">
        <v>23</v>
      </c>
    </row>
    <row r="1473" spans="1:55" x14ac:dyDescent="0.3">
      <c r="A1473" t="str">
        <f>'Smile-IC50-CC50'!A1473</f>
        <v>CHEMBL5184196</v>
      </c>
      <c r="C1473" s="11" t="str">
        <f>'Smile-IC50-CC50'!I1473</f>
        <v>CC1(C)[C@H](CC2)CC(=O)[C@@]12C(=O)O\N=C(N)\c3ccc(F)cc3</v>
      </c>
      <c r="D1473" s="25">
        <f>'Smile-IC50-CC50'!B1473</f>
        <v>2.5470000000000002</v>
      </c>
      <c r="E1473" s="26">
        <f>'Smile-IC50-CC50'!C1473</f>
        <v>29.925000000000001</v>
      </c>
      <c r="F1473" s="27">
        <f>'Smile-IC50-CC50'!D1473</f>
        <v>11.749116607773852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5</v>
      </c>
      <c r="M1473">
        <v>0</v>
      </c>
      <c r="N1473">
        <v>0</v>
      </c>
      <c r="O1473">
        <v>318.34699999999998</v>
      </c>
      <c r="P1473">
        <v>6.9059999999999997</v>
      </c>
      <c r="Q1473">
        <v>559.94200000000001</v>
      </c>
      <c r="R1473">
        <v>235.36600000000001</v>
      </c>
      <c r="S1473">
        <v>111.96899999999999</v>
      </c>
      <c r="T1473">
        <v>165.64</v>
      </c>
      <c r="U1473">
        <v>46.968000000000004</v>
      </c>
      <c r="V1473">
        <v>976.45</v>
      </c>
      <c r="W1473">
        <v>2</v>
      </c>
      <c r="X1473">
        <v>6</v>
      </c>
      <c r="Y1473" s="33">
        <v>4.8841999999999997E-2</v>
      </c>
      <c r="Z1473" s="33">
        <v>1.51539E-2</v>
      </c>
      <c r="AA1473" s="33">
        <v>0.85007109999999997</v>
      </c>
      <c r="AB1473" s="33">
        <v>31.295000000000002</v>
      </c>
      <c r="AC1473" s="33">
        <v>9.3840000000000003</v>
      </c>
      <c r="AD1473" s="33">
        <v>16.978999999999999</v>
      </c>
      <c r="AE1473" s="33">
        <v>10.708</v>
      </c>
      <c r="AF1473" s="33">
        <v>2.4140000000000001</v>
      </c>
      <c r="AG1473" s="33">
        <v>-3.7890000000000001</v>
      </c>
      <c r="AH1473" s="33">
        <v>-3.6829999999999998</v>
      </c>
      <c r="AI1473" s="33">
        <v>-4.7480000000000002</v>
      </c>
      <c r="AJ1473" s="33">
        <v>859.20600000000002</v>
      </c>
      <c r="AK1473" s="33">
        <v>-0.65600000000000003</v>
      </c>
      <c r="AL1473" s="33">
        <v>759.29100000000005</v>
      </c>
      <c r="AM1473" s="33">
        <v>-2.52</v>
      </c>
      <c r="AN1473">
        <v>9.4649999999999999</v>
      </c>
      <c r="AO1473">
        <v>0.52500000000000002</v>
      </c>
      <c r="AP1473">
        <v>1</v>
      </c>
      <c r="AQ1473">
        <v>-7.6999999999999999E-2</v>
      </c>
      <c r="AR1473">
        <v>3</v>
      </c>
      <c r="AS1473">
        <v>93.594999999999999</v>
      </c>
      <c r="AT1473">
        <v>46.968000000000004</v>
      </c>
      <c r="AU1473">
        <v>0</v>
      </c>
      <c r="AV1473">
        <v>86.712999999999994</v>
      </c>
      <c r="AW1473">
        <v>5</v>
      </c>
      <c r="AX1473">
        <v>0</v>
      </c>
      <c r="AY1473">
        <v>13</v>
      </c>
      <c r="AZ1473">
        <v>0</v>
      </c>
      <c r="BA1473">
        <v>13</v>
      </c>
      <c r="BB1473">
        <v>6</v>
      </c>
      <c r="BC1473">
        <v>23</v>
      </c>
    </row>
    <row r="1474" spans="1:55" x14ac:dyDescent="0.3">
      <c r="A1474" t="str">
        <f>'Smile-IC50-CC50'!A1474</f>
        <v>CHEMBL5172355</v>
      </c>
      <c r="C1474" s="11" t="str">
        <f>'Smile-IC50-CC50'!I1474</f>
        <v>CC1(C)[C@H](CC2)CC(=O)[C@@]12C(=O)O\N=C(N)\c3ccccc3</v>
      </c>
      <c r="D1474" s="25">
        <f>'Smile-IC50-CC50'!B1474</f>
        <v>17.721</v>
      </c>
      <c r="E1474" s="26">
        <f>'Smile-IC50-CC50'!C1474</f>
        <v>87.103999999999999</v>
      </c>
      <c r="F1474" s="27">
        <f>'Smile-IC50-CC50'!D1474</f>
        <v>4.9152982337339877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5</v>
      </c>
      <c r="M1474">
        <v>0</v>
      </c>
      <c r="N1474">
        <v>-1</v>
      </c>
      <c r="O1474">
        <v>300.35700000000003</v>
      </c>
      <c r="P1474">
        <v>5.4690000000000003</v>
      </c>
      <c r="Q1474">
        <v>527.66499999999996</v>
      </c>
      <c r="R1474">
        <v>221.51</v>
      </c>
      <c r="S1474">
        <v>115.432</v>
      </c>
      <c r="T1474">
        <v>190.72300000000001</v>
      </c>
      <c r="U1474">
        <v>0</v>
      </c>
      <c r="V1474">
        <v>945.59100000000001</v>
      </c>
      <c r="W1474">
        <v>2</v>
      </c>
      <c r="X1474">
        <v>6</v>
      </c>
      <c r="Y1474" s="33">
        <v>3.16344E-2</v>
      </c>
      <c r="Z1474" s="33">
        <v>1.6080799999999999E-2</v>
      </c>
      <c r="AA1474" s="33">
        <v>0.88296229999999998</v>
      </c>
      <c r="AB1474" s="33">
        <v>30.298999999999999</v>
      </c>
      <c r="AC1474" s="33">
        <v>9.73</v>
      </c>
      <c r="AD1474" s="33">
        <v>16.312000000000001</v>
      </c>
      <c r="AE1474" s="33">
        <v>10.808</v>
      </c>
      <c r="AF1474" s="33">
        <v>2.08</v>
      </c>
      <c r="AG1474" s="33">
        <v>-3.0649999999999999</v>
      </c>
      <c r="AH1474" s="33">
        <v>-3.34</v>
      </c>
      <c r="AI1474" s="33">
        <v>-4.335</v>
      </c>
      <c r="AJ1474" s="33">
        <v>796.63</v>
      </c>
      <c r="AK1474" s="33">
        <v>-0.72499999999999998</v>
      </c>
      <c r="AL1474" s="33">
        <v>386.91899999999998</v>
      </c>
      <c r="AM1474" s="33">
        <v>-2.4950000000000001</v>
      </c>
      <c r="AN1474">
        <v>8.9580000000000002</v>
      </c>
      <c r="AO1474">
        <v>0.66500000000000004</v>
      </c>
      <c r="AP1474">
        <v>1</v>
      </c>
      <c r="AQ1474">
        <v>-0.126</v>
      </c>
      <c r="AR1474">
        <v>3</v>
      </c>
      <c r="AS1474">
        <v>91.052000000000007</v>
      </c>
      <c r="AT1474">
        <v>0</v>
      </c>
      <c r="AU1474">
        <v>0</v>
      </c>
      <c r="AV1474">
        <v>92.283000000000001</v>
      </c>
      <c r="AW1474">
        <v>5</v>
      </c>
      <c r="AX1474">
        <v>0</v>
      </c>
      <c r="AY1474">
        <v>13</v>
      </c>
      <c r="AZ1474">
        <v>0</v>
      </c>
      <c r="BA1474">
        <v>13</v>
      </c>
      <c r="BB1474">
        <v>6</v>
      </c>
      <c r="BC1474">
        <v>22</v>
      </c>
    </row>
    <row r="1475" spans="1:55" x14ac:dyDescent="0.3">
      <c r="A1475" t="str">
        <f>'Smile-IC50-CC50'!A1475</f>
        <v>CHEMBL5186577</v>
      </c>
      <c r="C1475" s="11" t="str">
        <f>'Smile-IC50-CC50'!I1475</f>
        <v>CN(C)C/C(N)=N/OC(=O)[C@]12C(=O)C[C@H](C1(C)C)CC2</v>
      </c>
      <c r="D1475" s="25">
        <f>'Smile-IC50-CC50'!B1475</f>
        <v>14.631</v>
      </c>
      <c r="E1475" s="26">
        <f>'Smile-IC50-CC50'!C1475</f>
        <v>121.82899999999999</v>
      </c>
      <c r="F1475" s="27">
        <f>'Smile-IC50-CC50'!D1475</f>
        <v>8.3267719226300319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5</v>
      </c>
      <c r="M1475">
        <v>0</v>
      </c>
      <c r="N1475">
        <v>1</v>
      </c>
      <c r="O1475">
        <v>281.35399999999998</v>
      </c>
      <c r="P1475">
        <v>6.4409999999999998</v>
      </c>
      <c r="Q1475">
        <v>480.05900000000003</v>
      </c>
      <c r="R1475">
        <v>379.03699999999998</v>
      </c>
      <c r="S1475">
        <v>101.02200000000001</v>
      </c>
      <c r="T1475">
        <v>0</v>
      </c>
      <c r="U1475">
        <v>0</v>
      </c>
      <c r="V1475">
        <v>882.81700000000001</v>
      </c>
      <c r="W1475">
        <v>2</v>
      </c>
      <c r="X1475">
        <v>8</v>
      </c>
      <c r="Y1475" s="33">
        <v>4.6994800000000003E-2</v>
      </c>
      <c r="Z1475" s="33">
        <v>2.3567299999999999E-2</v>
      </c>
      <c r="AA1475" s="33">
        <v>0.92708000000000002</v>
      </c>
      <c r="AB1475" s="33">
        <v>25.966000000000001</v>
      </c>
      <c r="AC1475" s="33">
        <v>7.96</v>
      </c>
      <c r="AD1475" s="33">
        <v>15.805</v>
      </c>
      <c r="AE1475" s="33">
        <v>11.268000000000001</v>
      </c>
      <c r="AF1475" s="33">
        <v>0.378</v>
      </c>
      <c r="AG1475" s="33">
        <v>-0.64500000000000002</v>
      </c>
      <c r="AH1475" s="33">
        <v>-0.89500000000000002</v>
      </c>
      <c r="AI1475" s="33">
        <v>-3.4380000000000002</v>
      </c>
      <c r="AJ1475" s="33">
        <v>272.14999999999998</v>
      </c>
      <c r="AK1475" s="33">
        <v>-0.123</v>
      </c>
      <c r="AL1475" s="33">
        <v>134.06800000000001</v>
      </c>
      <c r="AM1475" s="33">
        <v>-4.9640000000000004</v>
      </c>
      <c r="AN1475">
        <v>9.3360000000000003</v>
      </c>
      <c r="AO1475">
        <v>0.42399999999999999</v>
      </c>
      <c r="AP1475">
        <v>4</v>
      </c>
      <c r="AQ1475">
        <v>-0.51900000000000002</v>
      </c>
      <c r="AR1475">
        <v>2</v>
      </c>
      <c r="AS1475">
        <v>72.738</v>
      </c>
      <c r="AT1475">
        <v>0</v>
      </c>
      <c r="AU1475">
        <v>0</v>
      </c>
      <c r="AV1475">
        <v>95.572000000000003</v>
      </c>
      <c r="AW1475">
        <v>6</v>
      </c>
      <c r="AX1475">
        <v>0</v>
      </c>
      <c r="AY1475">
        <v>7</v>
      </c>
      <c r="AZ1475">
        <v>0</v>
      </c>
      <c r="BA1475">
        <v>7</v>
      </c>
      <c r="BB1475">
        <v>6</v>
      </c>
      <c r="BC1475">
        <v>20</v>
      </c>
    </row>
    <row r="1476" spans="1:55" x14ac:dyDescent="0.3">
      <c r="A1476" t="str">
        <f>'Smile-IC50-CC50'!A1476</f>
        <v>CHEMBL5172126</v>
      </c>
      <c r="C1476" s="11" t="str">
        <f>'Smile-IC50-CC50'!I1476</f>
        <v>CC(C)(C)/C(N)=N/OC(=O)[C@]12C(=O)C[C@H](C1(C)C)CC2</v>
      </c>
      <c r="D1476" s="25">
        <f>'Smile-IC50-CC50'!B1476</f>
        <v>273.36099999999999</v>
      </c>
      <c r="E1476" s="26">
        <f>'Smile-IC50-CC50'!C1476</f>
        <v>319.90199999999999</v>
      </c>
      <c r="F1476" s="27">
        <f>'Smile-IC50-CC50'!D1476</f>
        <v>1.1702547181199952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4</v>
      </c>
      <c r="M1476">
        <v>0</v>
      </c>
      <c r="N1476">
        <v>0</v>
      </c>
      <c r="O1476">
        <v>280.36599999999999</v>
      </c>
      <c r="P1476">
        <v>4.7569999999999997</v>
      </c>
      <c r="Q1476">
        <v>499.40600000000001</v>
      </c>
      <c r="R1476">
        <v>423.721</v>
      </c>
      <c r="S1476">
        <v>75.685000000000002</v>
      </c>
      <c r="T1476">
        <v>0</v>
      </c>
      <c r="U1476">
        <v>0</v>
      </c>
      <c r="V1476">
        <v>911.66800000000001</v>
      </c>
      <c r="W1476">
        <v>2</v>
      </c>
      <c r="X1476">
        <v>6</v>
      </c>
      <c r="Y1476" s="33">
        <v>2.48227E-2</v>
      </c>
      <c r="Z1476" s="33">
        <v>1.6990700000000001E-2</v>
      </c>
      <c r="AA1476" s="33">
        <v>0.91047659999999997</v>
      </c>
      <c r="AB1476" s="33">
        <v>27.763000000000002</v>
      </c>
      <c r="AC1476" s="33">
        <v>7.9390000000000001</v>
      </c>
      <c r="AD1476" s="33">
        <v>14.925000000000001</v>
      </c>
      <c r="AE1476" s="33">
        <v>9.3930000000000007</v>
      </c>
      <c r="AF1476" s="33">
        <v>1.9510000000000001</v>
      </c>
      <c r="AG1476" s="33">
        <v>-2.7829999999999999</v>
      </c>
      <c r="AH1476" s="33">
        <v>-2.605</v>
      </c>
      <c r="AI1476" s="33">
        <v>-2.9809999999999999</v>
      </c>
      <c r="AJ1476" s="33">
        <v>1897.4880000000001</v>
      </c>
      <c r="AK1476" s="33">
        <v>-0.28599999999999998</v>
      </c>
      <c r="AL1476" s="33">
        <v>988.61800000000005</v>
      </c>
      <c r="AM1476" s="33">
        <v>-2.5299999999999998</v>
      </c>
      <c r="AN1476">
        <v>9.298</v>
      </c>
      <c r="AO1476">
        <v>0.14099999999999999</v>
      </c>
      <c r="AP1476">
        <v>2</v>
      </c>
      <c r="AQ1476">
        <v>-0.14299999999999999</v>
      </c>
      <c r="AR1476">
        <v>3</v>
      </c>
      <c r="AS1476">
        <v>100</v>
      </c>
      <c r="AT1476">
        <v>0</v>
      </c>
      <c r="AU1476">
        <v>0</v>
      </c>
      <c r="AV1476">
        <v>87.796000000000006</v>
      </c>
      <c r="AW1476">
        <v>5</v>
      </c>
      <c r="AX1476">
        <v>0</v>
      </c>
      <c r="AY1476">
        <v>7</v>
      </c>
      <c r="AZ1476">
        <v>0</v>
      </c>
      <c r="BA1476">
        <v>7</v>
      </c>
      <c r="BB1476">
        <v>6</v>
      </c>
      <c r="BC1476">
        <v>20</v>
      </c>
    </row>
    <row r="1477" spans="1:55" x14ac:dyDescent="0.3">
      <c r="A1477" t="str">
        <f>'Smile-IC50-CC50'!A1477</f>
        <v>CHEMBL5204135</v>
      </c>
      <c r="C1477" s="11" t="str">
        <f>'Smile-IC50-CC50'!I1477</f>
        <v>CC(C)/C(N)=N/OC(=O)[C@]12C(=O)C[C@H](C1(C)C)CC2</v>
      </c>
      <c r="D1477" s="25">
        <f>'Smile-IC50-CC50'!B1477</f>
        <v>13.317</v>
      </c>
      <c r="E1477" s="26">
        <f>'Smile-IC50-CC50'!C1477</f>
        <v>194.428</v>
      </c>
      <c r="F1477" s="27">
        <f>'Smile-IC50-CC50'!D1477</f>
        <v>14.599984981602462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4</v>
      </c>
      <c r="M1477">
        <v>0</v>
      </c>
      <c r="N1477">
        <v>0</v>
      </c>
      <c r="O1477">
        <v>266.339</v>
      </c>
      <c r="P1477">
        <v>6.7169999999999996</v>
      </c>
      <c r="Q1477">
        <v>478.19499999999999</v>
      </c>
      <c r="R1477">
        <v>379.64299999999997</v>
      </c>
      <c r="S1477">
        <v>98.552000000000007</v>
      </c>
      <c r="T1477">
        <v>0</v>
      </c>
      <c r="U1477">
        <v>0</v>
      </c>
      <c r="V1477">
        <v>862.53</v>
      </c>
      <c r="W1477">
        <v>2</v>
      </c>
      <c r="X1477">
        <v>6</v>
      </c>
      <c r="Y1477" s="33">
        <v>5.2303200000000001E-2</v>
      </c>
      <c r="Z1477" s="33">
        <v>1.77444E-2</v>
      </c>
      <c r="AA1477" s="33">
        <v>0.91638070000000005</v>
      </c>
      <c r="AB1477" s="33">
        <v>25.795999999999999</v>
      </c>
      <c r="AC1477" s="33">
        <v>7.68</v>
      </c>
      <c r="AD1477" s="33">
        <v>14.726000000000001</v>
      </c>
      <c r="AE1477" s="33">
        <v>9.4969999999999999</v>
      </c>
      <c r="AF1477" s="33">
        <v>1.506</v>
      </c>
      <c r="AG1477" s="33">
        <v>-2.4569999999999999</v>
      </c>
      <c r="AH1477" s="33">
        <v>-2.347</v>
      </c>
      <c r="AI1477" s="33">
        <v>-2.8849999999999998</v>
      </c>
      <c r="AJ1477" s="33">
        <v>1151.671</v>
      </c>
      <c r="AK1477" s="33">
        <v>-0.46</v>
      </c>
      <c r="AL1477" s="33">
        <v>576.28700000000003</v>
      </c>
      <c r="AM1477" s="33">
        <v>-2.952</v>
      </c>
      <c r="AN1477">
        <v>9.0980000000000008</v>
      </c>
      <c r="AO1477">
        <v>3.5000000000000003E-2</v>
      </c>
      <c r="AP1477">
        <v>3</v>
      </c>
      <c r="AQ1477">
        <v>-0.253</v>
      </c>
      <c r="AR1477">
        <v>3</v>
      </c>
      <c r="AS1477">
        <v>90.552999999999997</v>
      </c>
      <c r="AT1477">
        <v>0</v>
      </c>
      <c r="AU1477">
        <v>0</v>
      </c>
      <c r="AV1477">
        <v>91.078999999999994</v>
      </c>
      <c r="AW1477">
        <v>5</v>
      </c>
      <c r="AX1477">
        <v>0</v>
      </c>
      <c r="AY1477">
        <v>7</v>
      </c>
      <c r="AZ1477">
        <v>0</v>
      </c>
      <c r="BA1477">
        <v>7</v>
      </c>
      <c r="BB1477">
        <v>6</v>
      </c>
      <c r="BC1477">
        <v>19</v>
      </c>
    </row>
    <row r="1478" spans="1:55" x14ac:dyDescent="0.3">
      <c r="A1478" t="str">
        <f>'Smile-IC50-CC50'!A1478</f>
        <v>CHEMBL5190585</v>
      </c>
      <c r="C1478" s="11" t="str">
        <f>'Smile-IC50-CC50'!I1478</f>
        <v>CC/C(N)=N/OC(=O)[C@]12C(=O)C[C@H](C1(C)C)CC2</v>
      </c>
      <c r="D1478" s="25">
        <f>'Smile-IC50-CC50'!B1478</f>
        <v>40.874000000000002</v>
      </c>
      <c r="E1478" s="26">
        <f>'Smile-IC50-CC50'!C1478</f>
        <v>203.614</v>
      </c>
      <c r="F1478" s="27">
        <f>'Smile-IC50-CC50'!D1478</f>
        <v>4.9815041346577287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4</v>
      </c>
      <c r="M1478">
        <v>0</v>
      </c>
      <c r="N1478">
        <v>0</v>
      </c>
      <c r="O1478">
        <v>252.31299999999999</v>
      </c>
      <c r="P1478">
        <v>7.1079999999999997</v>
      </c>
      <c r="Q1478">
        <v>451.20299999999997</v>
      </c>
      <c r="R1478">
        <v>338.21800000000002</v>
      </c>
      <c r="S1478">
        <v>112.985</v>
      </c>
      <c r="T1478">
        <v>0</v>
      </c>
      <c r="U1478">
        <v>0</v>
      </c>
      <c r="V1478">
        <v>811.28700000000003</v>
      </c>
      <c r="W1478">
        <v>2</v>
      </c>
      <c r="X1478">
        <v>6</v>
      </c>
      <c r="Y1478" s="33">
        <v>6.2278699999999999E-2</v>
      </c>
      <c r="Z1478" s="33">
        <v>1.88059E-2</v>
      </c>
      <c r="AA1478" s="33">
        <v>0.93234399999999995</v>
      </c>
      <c r="AB1478" s="33">
        <v>23.745000000000001</v>
      </c>
      <c r="AC1478" s="33">
        <v>7.4169999999999998</v>
      </c>
      <c r="AD1478" s="33">
        <v>14.24</v>
      </c>
      <c r="AE1478" s="33">
        <v>9.5299999999999994</v>
      </c>
      <c r="AF1478" s="33">
        <v>1.1180000000000001</v>
      </c>
      <c r="AG1478" s="33">
        <v>-2.0510000000000002</v>
      </c>
      <c r="AH1478" s="33">
        <v>-2.0920000000000001</v>
      </c>
      <c r="AI1478" s="33">
        <v>-2.6269999999999998</v>
      </c>
      <c r="AJ1478" s="33">
        <v>840.36099999999999</v>
      </c>
      <c r="AK1478" s="33">
        <v>-0.54400000000000004</v>
      </c>
      <c r="AL1478" s="33">
        <v>409.92700000000002</v>
      </c>
      <c r="AM1478" s="33">
        <v>-3.218</v>
      </c>
      <c r="AN1478">
        <v>9.141</v>
      </c>
      <c r="AO1478">
        <v>0.36899999999999999</v>
      </c>
      <c r="AP1478">
        <v>3</v>
      </c>
      <c r="AQ1478">
        <v>-0.35499999999999998</v>
      </c>
      <c r="AR1478">
        <v>3</v>
      </c>
      <c r="AS1478">
        <v>85.837000000000003</v>
      </c>
      <c r="AT1478">
        <v>0</v>
      </c>
      <c r="AU1478">
        <v>0</v>
      </c>
      <c r="AV1478">
        <v>97.73</v>
      </c>
      <c r="AW1478">
        <v>5</v>
      </c>
      <c r="AX1478">
        <v>0</v>
      </c>
      <c r="AY1478">
        <v>7</v>
      </c>
      <c r="AZ1478">
        <v>0</v>
      </c>
      <c r="BA1478">
        <v>7</v>
      </c>
      <c r="BB1478">
        <v>6</v>
      </c>
      <c r="BC1478">
        <v>18</v>
      </c>
    </row>
    <row r="1479" spans="1:55" x14ac:dyDescent="0.3">
      <c r="A1479" t="str">
        <f>'Smile-IC50-CC50'!A1479</f>
        <v>CHEMBL5192565</v>
      </c>
      <c r="C1479" s="11" t="str">
        <f>'Smile-IC50-CC50'!I1479</f>
        <v>C/C(N)=N/OC(=O)[C@]12C(=O)C[C@H](C1(C)C)CC2</v>
      </c>
      <c r="D1479" s="25">
        <f>'Smile-IC50-CC50'!B1479</f>
        <v>41.701000000000001</v>
      </c>
      <c r="E1479" s="26">
        <f>'Smile-IC50-CC50'!C1479</f>
        <v>129.86799999999999</v>
      </c>
      <c r="F1479" s="27">
        <f>'Smile-IC50-CC50'!D1479</f>
        <v>3.1142658449437661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3</v>
      </c>
      <c r="M1479">
        <v>0</v>
      </c>
      <c r="N1479">
        <v>0</v>
      </c>
      <c r="O1479">
        <v>238.286</v>
      </c>
      <c r="P1479">
        <v>5.9290000000000003</v>
      </c>
      <c r="Q1479">
        <v>410.76400000000001</v>
      </c>
      <c r="R1479">
        <v>277.84100000000001</v>
      </c>
      <c r="S1479">
        <v>132.923</v>
      </c>
      <c r="T1479">
        <v>0</v>
      </c>
      <c r="U1479">
        <v>0</v>
      </c>
      <c r="V1479">
        <v>746.54200000000003</v>
      </c>
      <c r="W1479">
        <v>2</v>
      </c>
      <c r="X1479">
        <v>6</v>
      </c>
      <c r="Y1479" s="33">
        <v>4.7094299999999999E-2</v>
      </c>
      <c r="Z1479" s="33">
        <v>2.06573E-2</v>
      </c>
      <c r="AA1479" s="33">
        <v>0.96889179999999997</v>
      </c>
      <c r="AB1479" s="33">
        <v>21.795999999999999</v>
      </c>
      <c r="AC1479" s="33">
        <v>7.2640000000000002</v>
      </c>
      <c r="AD1479" s="33">
        <v>13.542999999999999</v>
      </c>
      <c r="AE1479" s="33">
        <v>9.7889999999999997</v>
      </c>
      <c r="AF1479" s="33">
        <v>0.64</v>
      </c>
      <c r="AG1479" s="33">
        <v>-1.633</v>
      </c>
      <c r="AH1479" s="33">
        <v>-1.843</v>
      </c>
      <c r="AI1479" s="33">
        <v>-2.0350000000000001</v>
      </c>
      <c r="AJ1479" s="33">
        <v>543.73800000000006</v>
      </c>
      <c r="AK1479" s="33">
        <v>-0.56100000000000005</v>
      </c>
      <c r="AL1479" s="33">
        <v>256.05799999999999</v>
      </c>
      <c r="AM1479" s="33">
        <v>-3.681</v>
      </c>
      <c r="AN1479">
        <v>8.9160000000000004</v>
      </c>
      <c r="AO1479">
        <v>0.33500000000000002</v>
      </c>
      <c r="AP1479">
        <v>2</v>
      </c>
      <c r="AQ1479">
        <v>-0.42099999999999999</v>
      </c>
      <c r="AR1479">
        <v>3</v>
      </c>
      <c r="AS1479">
        <v>79.652000000000001</v>
      </c>
      <c r="AT1479">
        <v>0</v>
      </c>
      <c r="AU1479">
        <v>0</v>
      </c>
      <c r="AV1479">
        <v>101.44499999999999</v>
      </c>
      <c r="AW1479">
        <v>5</v>
      </c>
      <c r="AX1479">
        <v>0</v>
      </c>
      <c r="AY1479">
        <v>7</v>
      </c>
      <c r="AZ1479">
        <v>0</v>
      </c>
      <c r="BA1479">
        <v>7</v>
      </c>
      <c r="BB1479">
        <v>6</v>
      </c>
      <c r="BC1479">
        <v>17</v>
      </c>
    </row>
    <row r="1480" spans="1:55" x14ac:dyDescent="0.3">
      <c r="A1480" t="str">
        <f>'Smile-IC50-CC50'!A1480</f>
        <v>CHEMBL3618005</v>
      </c>
      <c r="C1480" s="11" t="str">
        <f>'Smile-IC50-CC50'!I1480</f>
        <v>O[C@H]1CC[C@]([C@@H]1[C@@]234)(C(=O)OC)[C@H](C(=C2)C(C)C)C[C@@H]3[C@]5(C)[C@@H](CC4)[C@](C)(C(=O)OC)CCC5</v>
      </c>
      <c r="D1480" s="25">
        <f>'Smile-IC50-CC50'!B1480</f>
        <v>14.676</v>
      </c>
      <c r="E1480" s="26">
        <f>'Smile-IC50-CC50'!C1480</f>
        <v>16.052</v>
      </c>
      <c r="F1480" s="27">
        <f>'Smile-IC50-CC50'!D1480</f>
        <v>1.0937585173071682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4</v>
      </c>
      <c r="M1480">
        <v>0</v>
      </c>
      <c r="N1480">
        <v>0</v>
      </c>
      <c r="O1480">
        <v>458.637</v>
      </c>
      <c r="P1480">
        <v>6.2930000000000001</v>
      </c>
      <c r="Q1480">
        <v>695.02599999999995</v>
      </c>
      <c r="R1480">
        <v>591.30899999999997</v>
      </c>
      <c r="S1480">
        <v>99.894000000000005</v>
      </c>
      <c r="T1480">
        <v>3.823</v>
      </c>
      <c r="U1480">
        <v>0</v>
      </c>
      <c r="V1480">
        <v>1370.992</v>
      </c>
      <c r="W1480">
        <v>1</v>
      </c>
      <c r="X1480">
        <v>5.7</v>
      </c>
      <c r="Y1480" s="33">
        <v>2.8886499999999999E-2</v>
      </c>
      <c r="Z1480" s="33">
        <v>8.2010999999999994E-3</v>
      </c>
      <c r="AA1480" s="33">
        <v>0.85872459999999995</v>
      </c>
      <c r="AB1480" s="33">
        <v>46.180999999999997</v>
      </c>
      <c r="AC1480" s="33">
        <v>11.84</v>
      </c>
      <c r="AD1480" s="33">
        <v>19.96</v>
      </c>
      <c r="AE1480" s="33">
        <v>8.2940000000000005</v>
      </c>
      <c r="AF1480" s="33">
        <v>4.8410000000000002</v>
      </c>
      <c r="AG1480" s="33">
        <v>-6.17</v>
      </c>
      <c r="AH1480" s="33">
        <v>-6.3049999999999997</v>
      </c>
      <c r="AI1480" s="33">
        <v>-3.8359999999999999</v>
      </c>
      <c r="AJ1480" s="33">
        <v>1118.4269999999999</v>
      </c>
      <c r="AK1480" s="33">
        <v>-0.58099999999999996</v>
      </c>
      <c r="AL1480" s="33">
        <v>558.327</v>
      </c>
      <c r="AM1480" s="33">
        <v>-2.9630000000000001</v>
      </c>
      <c r="AN1480">
        <v>9.7029999999999994</v>
      </c>
      <c r="AO1480">
        <v>-0.57299999999999995</v>
      </c>
      <c r="AP1480">
        <v>3</v>
      </c>
      <c r="AQ1480">
        <v>1.0740000000000001</v>
      </c>
      <c r="AR1480">
        <v>3</v>
      </c>
      <c r="AS1480">
        <v>100</v>
      </c>
      <c r="AT1480">
        <v>0</v>
      </c>
      <c r="AU1480">
        <v>0</v>
      </c>
      <c r="AV1480">
        <v>74.879000000000005</v>
      </c>
      <c r="AW1480">
        <v>5</v>
      </c>
      <c r="AX1480">
        <v>0</v>
      </c>
      <c r="AY1480">
        <v>19</v>
      </c>
      <c r="AZ1480">
        <v>0</v>
      </c>
      <c r="BA1480">
        <v>19</v>
      </c>
      <c r="BB1480">
        <v>17</v>
      </c>
      <c r="BC1480">
        <v>33</v>
      </c>
    </row>
    <row r="1481" spans="1:55" x14ac:dyDescent="0.3">
      <c r="A1481" t="str">
        <f>'Smile-IC50-CC50'!A1481</f>
        <v>CHEMBL3618026</v>
      </c>
      <c r="C1481" s="11" t="str">
        <f>'Smile-IC50-CC50'!I1481</f>
        <v>CC(=O)O[C@@H]1CC[C@@H]2O[C@@](C3)(C(C)C)[C@@H]([C@@H]2[C@@H]1[C@@]345)C[C@@H]4[C@]6(C)[C@@H](CC5)[C@](C)(C(=O)OC)CCC6</v>
      </c>
      <c r="D1481" s="25">
        <f>'Smile-IC50-CC50'!B1481</f>
        <v>1.5129999999999999</v>
      </c>
      <c r="E1481" s="26">
        <f>'Smile-IC50-CC50'!C1481</f>
        <v>1.6539999999999999</v>
      </c>
      <c r="F1481" s="27">
        <f>'Smile-IC50-CC50'!D1481</f>
        <v>1.0931923331130204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3</v>
      </c>
      <c r="M1481">
        <v>1</v>
      </c>
      <c r="N1481">
        <v>0</v>
      </c>
      <c r="O1481">
        <v>472.66399999999999</v>
      </c>
      <c r="P1481">
        <v>3.544</v>
      </c>
      <c r="Q1481">
        <v>699.02099999999996</v>
      </c>
      <c r="R1481">
        <v>633.63800000000003</v>
      </c>
      <c r="S1481">
        <v>65.382999999999996</v>
      </c>
      <c r="T1481">
        <v>0</v>
      </c>
      <c r="U1481">
        <v>0</v>
      </c>
      <c r="V1481">
        <v>1389.6089999999999</v>
      </c>
      <c r="W1481">
        <v>0</v>
      </c>
      <c r="X1481">
        <v>4.75</v>
      </c>
      <c r="Y1481" s="33">
        <v>9.0387999999999996E-3</v>
      </c>
      <c r="Z1481" s="33">
        <v>0</v>
      </c>
      <c r="AA1481" s="33">
        <v>0.86152910000000005</v>
      </c>
      <c r="AB1481" s="33">
        <v>47.531999999999996</v>
      </c>
      <c r="AC1481" s="33">
        <v>11.500999999999999</v>
      </c>
      <c r="AD1481" s="33">
        <v>18.07</v>
      </c>
      <c r="AE1481" s="33">
        <v>5.8630000000000004</v>
      </c>
      <c r="AF1481" s="33">
        <v>5.5949999999999998</v>
      </c>
      <c r="AG1481" s="33">
        <v>-6.4880000000000004</v>
      </c>
      <c r="AH1481" s="33">
        <v>-6.87</v>
      </c>
      <c r="AI1481" s="33">
        <v>-3.7730000000000001</v>
      </c>
      <c r="AJ1481" s="33">
        <v>2376.1640000000002</v>
      </c>
      <c r="AK1481" s="33">
        <v>-0.20499999999999999</v>
      </c>
      <c r="AL1481" s="33">
        <v>1260.7470000000001</v>
      </c>
      <c r="AM1481" s="33">
        <v>-2.4359999999999999</v>
      </c>
      <c r="AN1481">
        <v>10.227</v>
      </c>
      <c r="AO1481">
        <v>-0.54300000000000004</v>
      </c>
      <c r="AP1481">
        <v>1</v>
      </c>
      <c r="AQ1481">
        <v>1.254</v>
      </c>
      <c r="AR1481">
        <v>1</v>
      </c>
      <c r="AS1481">
        <v>100</v>
      </c>
      <c r="AT1481">
        <v>0</v>
      </c>
      <c r="AU1481">
        <v>0</v>
      </c>
      <c r="AV1481">
        <v>66.106999999999999</v>
      </c>
      <c r="AW1481">
        <v>5</v>
      </c>
      <c r="AX1481">
        <v>1</v>
      </c>
      <c r="AY1481">
        <v>21</v>
      </c>
      <c r="AZ1481">
        <v>0</v>
      </c>
      <c r="BA1481">
        <v>21</v>
      </c>
      <c r="BB1481">
        <v>20</v>
      </c>
      <c r="BC1481">
        <v>34</v>
      </c>
    </row>
    <row r="1482" spans="1:55" x14ac:dyDescent="0.3">
      <c r="A1482" t="str">
        <f>'Smile-IC50-CC50'!A1482</f>
        <v>CHEMBL3618024</v>
      </c>
      <c r="C1482" s="11" t="str">
        <f>'Smile-IC50-CC50'!I1482</f>
        <v>COC(=O)[C@](C)(CCC1)[C@H](CC2)[C@@]1(C)[C@H]3C[C@@H](C(=C4)C(C)C)[C@H]([C@@H]5[C@]234)C(=O)CCC\5=N/O</v>
      </c>
      <c r="D1482" s="25">
        <f>'Smile-IC50-CC50'!B1482</f>
        <v>13.69</v>
      </c>
      <c r="E1482" s="26">
        <f>'Smile-IC50-CC50'!C1482</f>
        <v>13.69</v>
      </c>
      <c r="F1482" s="27">
        <f>'Smile-IC50-CC50'!D1482</f>
        <v>1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4</v>
      </c>
      <c r="M1482">
        <v>2</v>
      </c>
      <c r="N1482">
        <v>0</v>
      </c>
      <c r="O1482">
        <v>441.60899999999998</v>
      </c>
      <c r="P1482">
        <v>0.34599999999999997</v>
      </c>
      <c r="Q1482">
        <v>624.303</v>
      </c>
      <c r="R1482">
        <v>495.32900000000001</v>
      </c>
      <c r="S1482">
        <v>120.953</v>
      </c>
      <c r="T1482">
        <v>8.0220000000000002</v>
      </c>
      <c r="U1482">
        <v>0</v>
      </c>
      <c r="V1482">
        <v>1268.9369999999999</v>
      </c>
      <c r="W1482">
        <v>1</v>
      </c>
      <c r="X1482">
        <v>6.7</v>
      </c>
      <c r="Y1482" s="33">
        <v>9.4599999999999996E-5</v>
      </c>
      <c r="Z1482" s="33">
        <v>1.0732E-2</v>
      </c>
      <c r="AA1482" s="33">
        <v>0.90795190000000003</v>
      </c>
      <c r="AB1482" s="33">
        <v>42.137</v>
      </c>
      <c r="AC1482" s="33">
        <v>11.21</v>
      </c>
      <c r="AD1482" s="33">
        <v>18.931000000000001</v>
      </c>
      <c r="AE1482" s="33">
        <v>9.2810000000000006</v>
      </c>
      <c r="AF1482" s="33">
        <v>3.6589999999999998</v>
      </c>
      <c r="AG1482" s="33">
        <v>-4.5599999999999996</v>
      </c>
      <c r="AH1482" s="33">
        <v>-5.6719999999999997</v>
      </c>
      <c r="AI1482" s="33">
        <v>-3.06</v>
      </c>
      <c r="AJ1482" s="33">
        <v>706.16300000000001</v>
      </c>
      <c r="AK1482" s="33">
        <v>-0.65600000000000003</v>
      </c>
      <c r="AL1482" s="33">
        <v>339.65199999999999</v>
      </c>
      <c r="AM1482" s="33">
        <v>-3.3359999999999999</v>
      </c>
      <c r="AN1482">
        <v>9.5760000000000005</v>
      </c>
      <c r="AO1482">
        <v>0.16200000000000001</v>
      </c>
      <c r="AP1482">
        <v>6</v>
      </c>
      <c r="AQ1482">
        <v>0.62</v>
      </c>
      <c r="AR1482">
        <v>3</v>
      </c>
      <c r="AS1482">
        <v>100</v>
      </c>
      <c r="AT1482">
        <v>0</v>
      </c>
      <c r="AU1482">
        <v>0</v>
      </c>
      <c r="AV1482">
        <v>85.908000000000001</v>
      </c>
      <c r="AW1482">
        <v>5</v>
      </c>
      <c r="AX1482">
        <v>0</v>
      </c>
      <c r="AY1482">
        <v>20</v>
      </c>
      <c r="AZ1482">
        <v>0</v>
      </c>
      <c r="BA1482">
        <v>20</v>
      </c>
      <c r="BB1482">
        <v>16</v>
      </c>
      <c r="BC1482">
        <v>32</v>
      </c>
    </row>
    <row r="1483" spans="1:55" x14ac:dyDescent="0.3">
      <c r="A1483" t="str">
        <f>'Smile-IC50-CC50'!A1483</f>
        <v>CHEMBL3618023</v>
      </c>
      <c r="C1483" s="11" t="str">
        <f>'Smile-IC50-CC50'!I1483</f>
        <v>c1ccccc1\C=C\C(=O)OC[C@](C)(CCC2)[C@H](CC3)[C@@]2(C)[C@H]4C[C@@H](C(=C5)C(C)C)[C@H]([C@@H]6[C@]345)[C@@H](OC(=O)/C=C/c7ccccc7)CC[C@@H]6OC(=O)/C=C/c8ccccc8</v>
      </c>
      <c r="D1483" s="25">
        <f>'Smile-IC50-CC50'!B1483</f>
        <v>24.585000000000001</v>
      </c>
      <c r="E1483" s="26">
        <f>'Smile-IC50-CC50'!C1483</f>
        <v>27.757000000000001</v>
      </c>
      <c r="F1483" s="27">
        <f>'Smile-IC50-CC50'!D1483</f>
        <v>1.1290217612365263</v>
      </c>
      <c r="G1483">
        <v>10</v>
      </c>
      <c r="H1483">
        <v>0</v>
      </c>
      <c r="I1483">
        <v>0</v>
      </c>
      <c r="J1483">
        <v>0</v>
      </c>
      <c r="K1483">
        <v>0</v>
      </c>
      <c r="L1483">
        <v>14</v>
      </c>
      <c r="M1483">
        <v>3</v>
      </c>
      <c r="N1483">
        <v>-2</v>
      </c>
      <c r="O1483">
        <v>793.053</v>
      </c>
      <c r="P1483">
        <v>8.16</v>
      </c>
      <c r="Q1483">
        <v>1189.4480000000001</v>
      </c>
      <c r="R1483">
        <v>459.99599999999998</v>
      </c>
      <c r="S1483">
        <v>124.453</v>
      </c>
      <c r="T1483">
        <v>604.99900000000002</v>
      </c>
      <c r="U1483">
        <v>0</v>
      </c>
      <c r="V1483">
        <v>2382.3139999999999</v>
      </c>
      <c r="W1483">
        <v>0</v>
      </c>
      <c r="X1483">
        <v>6</v>
      </c>
      <c r="Y1483" s="33">
        <v>2.79505E-2</v>
      </c>
      <c r="Z1483" s="33">
        <v>0</v>
      </c>
      <c r="AA1483" s="33">
        <v>0.72524619999999995</v>
      </c>
      <c r="AB1483" s="33">
        <v>85.974999999999994</v>
      </c>
      <c r="AC1483" s="33">
        <v>25.905000000000001</v>
      </c>
      <c r="AD1483" s="33">
        <v>33.076999999999998</v>
      </c>
      <c r="AE1483" s="33">
        <v>10.365</v>
      </c>
      <c r="AF1483" s="33">
        <v>11.762</v>
      </c>
      <c r="AG1483" s="33">
        <v>-13.336</v>
      </c>
      <c r="AH1483" s="33">
        <v>-14.243</v>
      </c>
      <c r="AI1483" s="33">
        <v>-8.8629999999999995</v>
      </c>
      <c r="AJ1483" s="33">
        <v>654.20699999999999</v>
      </c>
      <c r="AK1483" s="33">
        <v>-1.8580000000000001</v>
      </c>
      <c r="AL1483" s="33">
        <v>312.72300000000001</v>
      </c>
      <c r="AM1483" s="33">
        <v>-0.33800000000000002</v>
      </c>
      <c r="AN1483">
        <v>9.4239999999999995</v>
      </c>
      <c r="AO1483">
        <v>0.78600000000000003</v>
      </c>
      <c r="AP1483">
        <v>2</v>
      </c>
      <c r="AQ1483">
        <v>3.3340000000000001</v>
      </c>
      <c r="AR1483">
        <v>1</v>
      </c>
      <c r="AS1483">
        <v>100</v>
      </c>
      <c r="AT1483">
        <v>0</v>
      </c>
      <c r="AU1483">
        <v>0</v>
      </c>
      <c r="AV1483">
        <v>91.617000000000004</v>
      </c>
      <c r="AW1483">
        <v>6</v>
      </c>
      <c r="AX1483">
        <v>2</v>
      </c>
      <c r="AY1483">
        <v>38</v>
      </c>
      <c r="AZ1483">
        <v>0</v>
      </c>
      <c r="BA1483">
        <v>38</v>
      </c>
      <c r="BB1483">
        <v>18</v>
      </c>
      <c r="BC1483">
        <v>59</v>
      </c>
    </row>
    <row r="1484" spans="1:55" x14ac:dyDescent="0.3">
      <c r="A1484" t="str">
        <f>'Smile-IC50-CC50'!A1484</f>
        <v>CHEMBL3618022</v>
      </c>
      <c r="C1484" s="11" t="str">
        <f>'Smile-IC50-CC50'!I1484</f>
        <v>c1ccccc1\C=C\C(=O)O[C@H]2CC[C@@H]([C@@H]([C@@H]2[C@@]345)[C@H](C(=C3)C(C)C)C[C@@H]4[C@]6(C)[C@@H](CC5)[C@](C)(C(=O)OC)CCC6)OC(=O)/C=C/c7ccccc7</v>
      </c>
      <c r="D1484" s="25">
        <f>'Smile-IC50-CC50'!B1484</f>
        <v>11.746</v>
      </c>
      <c r="E1484" s="26">
        <f>'Smile-IC50-CC50'!C1484</f>
        <v>11.746</v>
      </c>
      <c r="F1484" s="27">
        <f>'Smile-IC50-CC50'!D1484</f>
        <v>1</v>
      </c>
      <c r="G1484">
        <v>8</v>
      </c>
      <c r="H1484">
        <v>0</v>
      </c>
      <c r="I1484">
        <v>0</v>
      </c>
      <c r="J1484">
        <v>0</v>
      </c>
      <c r="K1484">
        <v>0</v>
      </c>
      <c r="L1484">
        <v>10</v>
      </c>
      <c r="M1484">
        <v>2</v>
      </c>
      <c r="N1484">
        <v>-2</v>
      </c>
      <c r="O1484">
        <v>690.91800000000001</v>
      </c>
      <c r="P1484">
        <v>4.9409999999999998</v>
      </c>
      <c r="Q1484">
        <v>1052.348</v>
      </c>
      <c r="R1484">
        <v>530.64700000000005</v>
      </c>
      <c r="S1484">
        <v>108.268</v>
      </c>
      <c r="T1484">
        <v>413.43400000000003</v>
      </c>
      <c r="U1484">
        <v>0</v>
      </c>
      <c r="V1484">
        <v>2076.335</v>
      </c>
      <c r="W1484">
        <v>0</v>
      </c>
      <c r="X1484">
        <v>6</v>
      </c>
      <c r="Y1484" s="33">
        <v>1.1758899999999999E-2</v>
      </c>
      <c r="Z1484" s="33">
        <v>0</v>
      </c>
      <c r="AA1484" s="33">
        <v>0.74794689999999997</v>
      </c>
      <c r="AB1484" s="33">
        <v>74.468000000000004</v>
      </c>
      <c r="AC1484" s="33">
        <v>21.414000000000001</v>
      </c>
      <c r="AD1484" s="33">
        <v>28.59</v>
      </c>
      <c r="AE1484" s="33">
        <v>9.5050000000000008</v>
      </c>
      <c r="AF1484" s="33">
        <v>9.6539999999999999</v>
      </c>
      <c r="AG1484" s="33">
        <v>-11.39</v>
      </c>
      <c r="AH1484" s="33">
        <v>-11.715</v>
      </c>
      <c r="AI1484" s="33">
        <v>-7.5819999999999999</v>
      </c>
      <c r="AJ1484" s="33">
        <v>931.53200000000004</v>
      </c>
      <c r="AK1484" s="33">
        <v>-1.329</v>
      </c>
      <c r="AL1484" s="33">
        <v>458.20100000000002</v>
      </c>
      <c r="AM1484" s="33">
        <v>-1.0980000000000001</v>
      </c>
      <c r="AN1484">
        <v>9.5269999999999992</v>
      </c>
      <c r="AO1484">
        <v>0.441</v>
      </c>
      <c r="AP1484">
        <v>2</v>
      </c>
      <c r="AQ1484">
        <v>2.6160000000000001</v>
      </c>
      <c r="AR1484">
        <v>1</v>
      </c>
      <c r="AS1484">
        <v>100</v>
      </c>
      <c r="AT1484">
        <v>0</v>
      </c>
      <c r="AU1484">
        <v>0</v>
      </c>
      <c r="AV1484">
        <v>91.183000000000007</v>
      </c>
      <c r="AW1484">
        <v>6</v>
      </c>
      <c r="AX1484">
        <v>2</v>
      </c>
      <c r="AY1484">
        <v>32</v>
      </c>
      <c r="AZ1484">
        <v>0</v>
      </c>
      <c r="BA1484">
        <v>32</v>
      </c>
      <c r="BB1484">
        <v>18</v>
      </c>
      <c r="BC1484">
        <v>51</v>
      </c>
    </row>
    <row r="1485" spans="1:55" x14ac:dyDescent="0.3">
      <c r="A1485" t="str">
        <f>'Smile-IC50-CC50'!A1485</f>
        <v>CHEMBL3618016</v>
      </c>
      <c r="C1485" s="11" t="str">
        <f>'Smile-IC50-CC50'!I1485</f>
        <v>N#CCCO[C@@H](CCC1=O)[C@@H]([C@@H]1[C@@]234)[C@H](C(=C2)C(C)C)C[C@@H]3[C@]5(C)[C@@H](CC4)[C@](C)(C(=O)OC)CCC5</v>
      </c>
      <c r="D1485" s="25">
        <f>'Smile-IC50-CC50'!B1485</f>
        <v>48.167999999999999</v>
      </c>
      <c r="E1485" s="26">
        <f>'Smile-IC50-CC50'!C1485</f>
        <v>48.167999999999999</v>
      </c>
      <c r="F1485" s="27">
        <f>'Smile-IC50-CC50'!D1485</f>
        <v>1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6</v>
      </c>
      <c r="M1485">
        <v>1</v>
      </c>
      <c r="N1485">
        <v>-2</v>
      </c>
      <c r="O1485">
        <v>481.67399999999998</v>
      </c>
      <c r="P1485">
        <v>5.266</v>
      </c>
      <c r="Q1485">
        <v>716.54200000000003</v>
      </c>
      <c r="R1485">
        <v>568.15099999999995</v>
      </c>
      <c r="S1485">
        <v>132.29499999999999</v>
      </c>
      <c r="T1485">
        <v>16.094999999999999</v>
      </c>
      <c r="U1485">
        <v>0</v>
      </c>
      <c r="V1485">
        <v>1422.5630000000001</v>
      </c>
      <c r="W1485">
        <v>0</v>
      </c>
      <c r="X1485">
        <v>7.2</v>
      </c>
      <c r="Y1485" s="33">
        <v>1.9493199999999999E-2</v>
      </c>
      <c r="Z1485" s="33">
        <v>0</v>
      </c>
      <c r="AA1485" s="33">
        <v>0.85369850000000003</v>
      </c>
      <c r="AB1485" s="33">
        <v>47.078000000000003</v>
      </c>
      <c r="AC1485" s="33">
        <v>12.374000000000001</v>
      </c>
      <c r="AD1485" s="33">
        <v>19.619</v>
      </c>
      <c r="AE1485" s="33">
        <v>8.2210000000000001</v>
      </c>
      <c r="AF1485" s="33">
        <v>4.173</v>
      </c>
      <c r="AG1485" s="33">
        <v>-6.0490000000000004</v>
      </c>
      <c r="AH1485" s="33">
        <v>-7.06</v>
      </c>
      <c r="AI1485" s="33">
        <v>-3.976</v>
      </c>
      <c r="AJ1485" s="33">
        <v>551.24199999999996</v>
      </c>
      <c r="AK1485" s="33">
        <v>-1.008</v>
      </c>
      <c r="AL1485" s="33">
        <v>259.87900000000002</v>
      </c>
      <c r="AM1485" s="33">
        <v>-3.3250000000000002</v>
      </c>
      <c r="AN1485">
        <v>9.5419999999999998</v>
      </c>
      <c r="AO1485">
        <v>-0.44400000000000001</v>
      </c>
      <c r="AP1485">
        <v>5</v>
      </c>
      <c r="AQ1485">
        <v>0.56699999999999995</v>
      </c>
      <c r="AR1485">
        <v>3</v>
      </c>
      <c r="AS1485">
        <v>100</v>
      </c>
      <c r="AT1485">
        <v>0</v>
      </c>
      <c r="AU1485">
        <v>0</v>
      </c>
      <c r="AV1485">
        <v>77.209000000000003</v>
      </c>
      <c r="AW1485">
        <v>5</v>
      </c>
      <c r="AX1485">
        <v>0</v>
      </c>
      <c r="AY1485">
        <v>20</v>
      </c>
      <c r="AZ1485">
        <v>0</v>
      </c>
      <c r="BA1485">
        <v>20</v>
      </c>
      <c r="BB1485">
        <v>17</v>
      </c>
      <c r="BC1485">
        <v>35</v>
      </c>
    </row>
    <row r="1486" spans="1:55" x14ac:dyDescent="0.3">
      <c r="A1486" t="str">
        <f>'Smile-IC50-CC50'!A1486</f>
        <v>CHEMBL3618027</v>
      </c>
      <c r="C1486" s="11" t="str">
        <f>'Smile-IC50-CC50'!I1486</f>
        <v>CC(=O)O\N=C\1CC[C@H](OC(=O)C)[C@@H]([C@@H]1[C@@]234)[C@H](C(=C2)C(C)C)C[C@@H]3[C@]5(C)[C@@H](CC4)[C@](C)(C(=O)OC)CCC5</v>
      </c>
      <c r="D1486" s="25">
        <f>'Smile-IC50-CC50'!B1486</f>
        <v>2.5329999999999999</v>
      </c>
      <c r="E1486" s="26">
        <f>'Smile-IC50-CC50'!C1486</f>
        <v>2.5329999999999999</v>
      </c>
      <c r="F1486" s="27">
        <f>'Smile-IC50-CC50'!D1486</f>
        <v>1</v>
      </c>
      <c r="G1486">
        <v>1</v>
      </c>
      <c r="H1486">
        <v>0</v>
      </c>
      <c r="I1486">
        <v>0</v>
      </c>
      <c r="J1486">
        <v>0</v>
      </c>
      <c r="K1486">
        <v>0</v>
      </c>
      <c r="L1486">
        <v>5</v>
      </c>
      <c r="M1486">
        <v>3</v>
      </c>
      <c r="N1486">
        <v>-2</v>
      </c>
      <c r="O1486">
        <v>527.70000000000005</v>
      </c>
      <c r="P1486">
        <v>7.7560000000000002</v>
      </c>
      <c r="Q1486">
        <v>837.49800000000005</v>
      </c>
      <c r="R1486">
        <v>697.96299999999997</v>
      </c>
      <c r="S1486">
        <v>136.59299999999999</v>
      </c>
      <c r="T1486">
        <v>2.9420000000000002</v>
      </c>
      <c r="U1486">
        <v>0</v>
      </c>
      <c r="V1486">
        <v>1611.796</v>
      </c>
      <c r="W1486">
        <v>0</v>
      </c>
      <c r="X1486">
        <v>7.5</v>
      </c>
      <c r="Y1486" s="33">
        <v>3.7326400000000003E-2</v>
      </c>
      <c r="Z1486" s="33">
        <v>0</v>
      </c>
      <c r="AA1486" s="33">
        <v>0.79381860000000004</v>
      </c>
      <c r="AB1486" s="33">
        <v>55.167999999999999</v>
      </c>
      <c r="AC1486" s="33">
        <v>14.182</v>
      </c>
      <c r="AD1486" s="33">
        <v>22.699000000000002</v>
      </c>
      <c r="AE1486" s="33">
        <v>8.968</v>
      </c>
      <c r="AF1486" s="33">
        <v>5.2160000000000002</v>
      </c>
      <c r="AG1486" s="33">
        <v>-7.3470000000000004</v>
      </c>
      <c r="AH1486" s="33">
        <v>-6.8979999999999997</v>
      </c>
      <c r="AI1486" s="33">
        <v>-4.8819999999999997</v>
      </c>
      <c r="AJ1486" s="33">
        <v>501.86500000000001</v>
      </c>
      <c r="AK1486" s="33">
        <v>-1.1830000000000001</v>
      </c>
      <c r="AL1486" s="33">
        <v>234.81200000000001</v>
      </c>
      <c r="AM1486" s="33">
        <v>-3.5459999999999998</v>
      </c>
      <c r="AN1486">
        <v>9.34</v>
      </c>
      <c r="AO1486">
        <v>-0.111</v>
      </c>
      <c r="AP1486">
        <v>4</v>
      </c>
      <c r="AQ1486">
        <v>1.0780000000000001</v>
      </c>
      <c r="AR1486">
        <v>1</v>
      </c>
      <c r="AS1486">
        <v>79.905000000000001</v>
      </c>
      <c r="AT1486">
        <v>0</v>
      </c>
      <c r="AU1486">
        <v>0</v>
      </c>
      <c r="AV1486">
        <v>116.572</v>
      </c>
      <c r="AW1486">
        <v>7</v>
      </c>
      <c r="AX1486">
        <v>2</v>
      </c>
      <c r="AY1486">
        <v>20</v>
      </c>
      <c r="AZ1486">
        <v>0</v>
      </c>
      <c r="BA1486">
        <v>20</v>
      </c>
      <c r="BB1486">
        <v>17</v>
      </c>
      <c r="BC1486">
        <v>38</v>
      </c>
    </row>
    <row r="1487" spans="1:55" x14ac:dyDescent="0.3">
      <c r="A1487" t="str">
        <f>'Smile-IC50-CC50'!A1487</f>
        <v>CHEMBL3618025</v>
      </c>
      <c r="C1487" s="11" t="str">
        <f>'Smile-IC50-CC50'!I1487</f>
        <v>COC(=O)[C@](C)(CCC1)[C@H](CC2)[C@@]1(C)[C@H]([C@]234)C[C@@H](C(=C3)C(C)C)[C@@H]5[C@H]4NC(=O)CC[C@@H]5O</v>
      </c>
      <c r="D1487" s="25">
        <f>'Smile-IC50-CC50'!B1487</f>
        <v>14.196</v>
      </c>
      <c r="E1487" s="26">
        <f>'Smile-IC50-CC50'!C1487</f>
        <v>14.64</v>
      </c>
      <c r="F1487" s="27">
        <f>'Smile-IC50-CC50'!D1487</f>
        <v>1.0312764158918006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3</v>
      </c>
      <c r="M1487">
        <v>0</v>
      </c>
      <c r="N1487">
        <v>-1</v>
      </c>
      <c r="O1487">
        <v>443.625</v>
      </c>
      <c r="P1487">
        <v>3.5449999999999999</v>
      </c>
      <c r="Q1487">
        <v>653.60799999999995</v>
      </c>
      <c r="R1487">
        <v>522.03399999999999</v>
      </c>
      <c r="S1487">
        <v>127.53</v>
      </c>
      <c r="T1487">
        <v>4.0439999999999996</v>
      </c>
      <c r="U1487">
        <v>0</v>
      </c>
      <c r="V1487">
        <v>1309.7539999999999</v>
      </c>
      <c r="W1487">
        <v>2</v>
      </c>
      <c r="X1487">
        <v>6.2</v>
      </c>
      <c r="Y1487" s="33">
        <v>9.5960000000000004E-3</v>
      </c>
      <c r="Z1487" s="33">
        <v>1.3415E-2</v>
      </c>
      <c r="AA1487" s="33">
        <v>0.88574209999999998</v>
      </c>
      <c r="AB1487" s="33">
        <v>44.375</v>
      </c>
      <c r="AC1487" s="33">
        <v>11.754</v>
      </c>
      <c r="AD1487" s="33">
        <v>21.030999999999999</v>
      </c>
      <c r="AE1487" s="33">
        <v>13.500999999999999</v>
      </c>
      <c r="AF1487" s="33">
        <v>3.3119999999999998</v>
      </c>
      <c r="AG1487" s="33">
        <v>-4.0910000000000002</v>
      </c>
      <c r="AH1487" s="33">
        <v>-4.9080000000000004</v>
      </c>
      <c r="AI1487" s="33">
        <v>-2.0259999999999998</v>
      </c>
      <c r="AJ1487" s="33">
        <v>295.334</v>
      </c>
      <c r="AK1487" s="33">
        <v>-0.70099999999999996</v>
      </c>
      <c r="AL1487" s="33">
        <v>290.81599999999997</v>
      </c>
      <c r="AM1487" s="33">
        <v>-3.5680000000000001</v>
      </c>
      <c r="AN1487">
        <v>9.4589999999999996</v>
      </c>
      <c r="AO1487">
        <v>-0.36099999999999999</v>
      </c>
      <c r="AP1487">
        <v>4</v>
      </c>
      <c r="AQ1487">
        <v>0.52500000000000002</v>
      </c>
      <c r="AR1487">
        <v>3</v>
      </c>
      <c r="AS1487">
        <v>90.554000000000002</v>
      </c>
      <c r="AT1487">
        <v>0</v>
      </c>
      <c r="AU1487">
        <v>39.725999999999999</v>
      </c>
      <c r="AV1487">
        <v>82.114000000000004</v>
      </c>
      <c r="AW1487">
        <v>5</v>
      </c>
      <c r="AX1487">
        <v>0</v>
      </c>
      <c r="AY1487">
        <v>21</v>
      </c>
      <c r="AZ1487">
        <v>0</v>
      </c>
      <c r="BA1487">
        <v>16</v>
      </c>
      <c r="BB1487">
        <v>17</v>
      </c>
      <c r="BC1487">
        <v>32</v>
      </c>
    </row>
    <row r="1488" spans="1:55" x14ac:dyDescent="0.3">
      <c r="A1488" t="str">
        <f>'Smile-IC50-CC50'!A1488</f>
        <v>CHEMBL3343601</v>
      </c>
      <c r="C1488" s="11" t="str">
        <f>'Smile-IC50-CC50'!I1488</f>
        <v>COC(=O)[C@](C)(CCC1)[C@H](CC2)[C@@]1(C)[C@H]3C[C@@H](C(=C4)C(C)C)[C@H]([C@@H]5[C@]234)[C@@H](O)CCC\5=N/O</v>
      </c>
      <c r="D1488" s="25">
        <f>'Smile-IC50-CC50'!B1488</f>
        <v>1.42</v>
      </c>
      <c r="E1488" s="26">
        <f>'Smile-IC50-CC50'!C1488</f>
        <v>1.5529999999999999</v>
      </c>
      <c r="F1488" s="27">
        <f>'Smile-IC50-CC50'!D1488</f>
        <v>1.0936619718309859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5</v>
      </c>
      <c r="M1488">
        <v>1</v>
      </c>
      <c r="N1488">
        <v>-1</v>
      </c>
      <c r="O1488">
        <v>443.625</v>
      </c>
      <c r="P1488">
        <v>2.8170000000000002</v>
      </c>
      <c r="Q1488">
        <v>670.49099999999999</v>
      </c>
      <c r="R1488">
        <v>550.90099999999995</v>
      </c>
      <c r="S1488">
        <v>111.744</v>
      </c>
      <c r="T1488">
        <v>7.8460000000000001</v>
      </c>
      <c r="U1488">
        <v>0</v>
      </c>
      <c r="V1488">
        <v>1327.11</v>
      </c>
      <c r="W1488">
        <v>2</v>
      </c>
      <c r="X1488">
        <v>6.4</v>
      </c>
      <c r="Y1488" s="33">
        <v>5.9814999999999998E-3</v>
      </c>
      <c r="Z1488" s="33">
        <v>1.3499000000000001E-2</v>
      </c>
      <c r="AA1488" s="33">
        <v>0.87105100000000002</v>
      </c>
      <c r="AB1488" s="33">
        <v>43.820999999999998</v>
      </c>
      <c r="AC1488" s="33">
        <v>11.804</v>
      </c>
      <c r="AD1488" s="33">
        <v>20.71</v>
      </c>
      <c r="AE1488" s="33">
        <v>10.276</v>
      </c>
      <c r="AF1488" s="33">
        <v>4.0709999999999997</v>
      </c>
      <c r="AG1488" s="33">
        <v>-5.3040000000000003</v>
      </c>
      <c r="AH1488" s="33">
        <v>-5.7110000000000003</v>
      </c>
      <c r="AI1488" s="33">
        <v>-3.6560000000000001</v>
      </c>
      <c r="AJ1488" s="33">
        <v>863.43299999999999</v>
      </c>
      <c r="AK1488" s="33">
        <v>-0.72</v>
      </c>
      <c r="AL1488" s="33">
        <v>422.10500000000002</v>
      </c>
      <c r="AM1488" s="33">
        <v>-3.0710000000000002</v>
      </c>
      <c r="AN1488">
        <v>9.0370000000000008</v>
      </c>
      <c r="AO1488">
        <v>-0.23400000000000001</v>
      </c>
      <c r="AP1488">
        <v>5</v>
      </c>
      <c r="AQ1488">
        <v>0.76200000000000001</v>
      </c>
      <c r="AR1488">
        <v>3</v>
      </c>
      <c r="AS1488">
        <v>100</v>
      </c>
      <c r="AT1488">
        <v>0</v>
      </c>
      <c r="AU1488">
        <v>0</v>
      </c>
      <c r="AV1488">
        <v>79.433999999999997</v>
      </c>
      <c r="AW1488">
        <v>5</v>
      </c>
      <c r="AX1488">
        <v>0</v>
      </c>
      <c r="AY1488">
        <v>20</v>
      </c>
      <c r="AZ1488">
        <v>0</v>
      </c>
      <c r="BA1488">
        <v>20</v>
      </c>
      <c r="BB1488">
        <v>17</v>
      </c>
      <c r="BC1488">
        <v>32</v>
      </c>
    </row>
    <row r="1489" spans="1:55" x14ac:dyDescent="0.3">
      <c r="A1489" t="str">
        <f>'Smile-IC50-CC50'!A1489</f>
        <v>CHEMBL3343606</v>
      </c>
      <c r="C1489" s="11" t="str">
        <f>'Smile-IC50-CC50'!I1489</f>
        <v>COC(=O)[C@](C)(CCC1)[C@H](CC2)[C@@]1(C)[C@H]3C[C@H]([C@@H]4[C@@H]5[C@]236)[C@](C6)(C(C)C)O[C@H]4CCC5=O</v>
      </c>
      <c r="D1489" s="25">
        <f>'Smile-IC50-CC50'!B1489</f>
        <v>42.860999999999997</v>
      </c>
      <c r="E1489" s="26">
        <f>'Smile-IC50-CC50'!C1489</f>
        <v>42.860999999999997</v>
      </c>
      <c r="F1489" s="27">
        <f>'Smile-IC50-CC50'!D1489</f>
        <v>1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2</v>
      </c>
      <c r="M1489">
        <v>1</v>
      </c>
      <c r="N1489">
        <v>0</v>
      </c>
      <c r="O1489">
        <v>428.61099999999999</v>
      </c>
      <c r="P1489">
        <v>4.4370000000000003</v>
      </c>
      <c r="Q1489">
        <v>644.846</v>
      </c>
      <c r="R1489">
        <v>568.43299999999999</v>
      </c>
      <c r="S1489">
        <v>76.412999999999997</v>
      </c>
      <c r="T1489">
        <v>0</v>
      </c>
      <c r="U1489">
        <v>0</v>
      </c>
      <c r="V1489">
        <v>1258.9349999999999</v>
      </c>
      <c r="W1489">
        <v>0</v>
      </c>
      <c r="X1489">
        <v>4.75</v>
      </c>
      <c r="Y1489" s="33">
        <v>1.5635199999999998E-2</v>
      </c>
      <c r="Z1489" s="33">
        <v>0</v>
      </c>
      <c r="AA1489" s="33">
        <v>0.87440280000000004</v>
      </c>
      <c r="AB1489" s="33">
        <v>42.944000000000003</v>
      </c>
      <c r="AC1489" s="33">
        <v>10.461</v>
      </c>
      <c r="AD1489" s="33">
        <v>16.63</v>
      </c>
      <c r="AE1489" s="33">
        <v>6.0279999999999996</v>
      </c>
      <c r="AF1489" s="33">
        <v>4.6660000000000004</v>
      </c>
      <c r="AG1489" s="33">
        <v>-5.6239999999999997</v>
      </c>
      <c r="AH1489" s="33">
        <v>-6</v>
      </c>
      <c r="AI1489" s="33">
        <v>-3.5640000000000001</v>
      </c>
      <c r="AJ1489" s="33">
        <v>1867.58</v>
      </c>
      <c r="AK1489" s="33">
        <v>-0.223</v>
      </c>
      <c r="AL1489" s="33">
        <v>971.78599999999994</v>
      </c>
      <c r="AM1489" s="33">
        <v>-2.7360000000000002</v>
      </c>
      <c r="AN1489">
        <v>10.339</v>
      </c>
      <c r="AO1489">
        <v>0.03</v>
      </c>
      <c r="AP1489">
        <v>3</v>
      </c>
      <c r="AQ1489">
        <v>0.91700000000000004</v>
      </c>
      <c r="AR1489">
        <v>3</v>
      </c>
      <c r="AS1489">
        <v>100</v>
      </c>
      <c r="AT1489">
        <v>0</v>
      </c>
      <c r="AU1489">
        <v>0</v>
      </c>
      <c r="AV1489">
        <v>54.627000000000002</v>
      </c>
      <c r="AW1489">
        <v>4</v>
      </c>
      <c r="AX1489">
        <v>0</v>
      </c>
      <c r="AY1489">
        <v>21</v>
      </c>
      <c r="AZ1489">
        <v>0</v>
      </c>
      <c r="BA1489">
        <v>21</v>
      </c>
      <c r="BB1489">
        <v>19</v>
      </c>
      <c r="BC1489">
        <v>31</v>
      </c>
    </row>
    <row r="1490" spans="1:55" x14ac:dyDescent="0.3">
      <c r="A1490" t="str">
        <f>'Smile-IC50-CC50'!A1490</f>
        <v>CHEMBL3343604</v>
      </c>
      <c r="C1490" s="11" t="str">
        <f>'Smile-IC50-CC50'!I1490</f>
        <v>COC(=O)[C@](C)(CCC1)[C@H](CC2)[C@@]1(C)[C@@H](C[C@H]3C(=C4)C(C)C)[C@]24[C@H](/C(CC5)=N/O)[C@@H]3C56OCCO6</v>
      </c>
      <c r="D1490" s="25">
        <f>'Smile-IC50-CC50'!B1490</f>
        <v>1.4079999999999999</v>
      </c>
      <c r="E1490" s="26">
        <f>'Smile-IC50-CC50'!C1490</f>
        <v>1.4079999999999999</v>
      </c>
      <c r="F1490" s="27">
        <f>'Smile-IC50-CC50'!D1490</f>
        <v>1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4</v>
      </c>
      <c r="M1490">
        <v>2</v>
      </c>
      <c r="N1490">
        <v>0</v>
      </c>
      <c r="O1490">
        <v>485.66199999999998</v>
      </c>
      <c r="P1490">
        <v>2.6040000000000001</v>
      </c>
      <c r="Q1490">
        <v>705.36800000000005</v>
      </c>
      <c r="R1490">
        <v>616.60900000000004</v>
      </c>
      <c r="S1490">
        <v>84.183000000000007</v>
      </c>
      <c r="T1490">
        <v>4.5750000000000002</v>
      </c>
      <c r="U1490">
        <v>0</v>
      </c>
      <c r="V1490">
        <v>1402.4639999999999</v>
      </c>
      <c r="W1490">
        <v>1</v>
      </c>
      <c r="X1490">
        <v>6.2</v>
      </c>
      <c r="Y1490" s="33">
        <v>4.8364000000000002E-3</v>
      </c>
      <c r="Z1490" s="33">
        <v>8.7896999999999992E-3</v>
      </c>
      <c r="AA1490" s="33">
        <v>0.85903439999999998</v>
      </c>
      <c r="AB1490" s="33">
        <v>47.448</v>
      </c>
      <c r="AC1490" s="33">
        <v>12.004</v>
      </c>
      <c r="AD1490" s="33">
        <v>20.283000000000001</v>
      </c>
      <c r="AE1490" s="33">
        <v>8.7100000000000009</v>
      </c>
      <c r="AF1490" s="33">
        <v>4.9379999999999997</v>
      </c>
      <c r="AG1490" s="33">
        <v>-6.1630000000000003</v>
      </c>
      <c r="AH1490" s="33">
        <v>-6.8259999999999996</v>
      </c>
      <c r="AI1490" s="33">
        <v>-3.835</v>
      </c>
      <c r="AJ1490" s="33">
        <v>1576.115</v>
      </c>
      <c r="AK1490" s="33">
        <v>-0.438</v>
      </c>
      <c r="AL1490" s="33">
        <v>808.94500000000005</v>
      </c>
      <c r="AM1490" s="33">
        <v>-2.6709999999999998</v>
      </c>
      <c r="AN1490">
        <v>9.1609999999999996</v>
      </c>
      <c r="AO1490">
        <v>-0.748</v>
      </c>
      <c r="AP1490">
        <v>4</v>
      </c>
      <c r="AQ1490">
        <v>1.0580000000000001</v>
      </c>
      <c r="AR1490">
        <v>3</v>
      </c>
      <c r="AS1490">
        <v>100</v>
      </c>
      <c r="AT1490">
        <v>0</v>
      </c>
      <c r="AU1490">
        <v>0</v>
      </c>
      <c r="AV1490">
        <v>78.204999999999998</v>
      </c>
      <c r="AW1490">
        <v>6</v>
      </c>
      <c r="AX1490">
        <v>0</v>
      </c>
      <c r="AY1490">
        <v>24</v>
      </c>
      <c r="AZ1490">
        <v>0</v>
      </c>
      <c r="BA1490">
        <v>24</v>
      </c>
      <c r="BB1490">
        <v>19</v>
      </c>
      <c r="BC1490">
        <v>35</v>
      </c>
    </row>
    <row r="1491" spans="1:55" x14ac:dyDescent="0.3">
      <c r="A1491" t="str">
        <f>'Smile-IC50-CC50'!A1491</f>
        <v>CHEMBL3343603</v>
      </c>
      <c r="C1491" s="11" t="str">
        <f>'Smile-IC50-CC50'!I1491</f>
        <v>COC(=O)[C@](C)(CCC1)[C@H](CC2)[C@@]1(C)[C@@H](C[C@H]3C(=C4)C(C)C)[C@]24[C@H](C(=O)CC5)[C@@H]3C56OCCO6</v>
      </c>
      <c r="D1491" s="25">
        <f>'Smile-IC50-CC50'!B1491</f>
        <v>12.708</v>
      </c>
      <c r="E1491" s="26">
        <f>'Smile-IC50-CC50'!C1491</f>
        <v>16.001999999999999</v>
      </c>
      <c r="F1491" s="27">
        <f>'Smile-IC50-CC50'!D1491</f>
        <v>1.2592067988668554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2</v>
      </c>
      <c r="M1491">
        <v>2</v>
      </c>
      <c r="N1491">
        <v>0</v>
      </c>
      <c r="O1491">
        <v>470.64800000000002</v>
      </c>
      <c r="P1491">
        <v>5.673</v>
      </c>
      <c r="Q1491">
        <v>661.55499999999995</v>
      </c>
      <c r="R1491">
        <v>592.82100000000003</v>
      </c>
      <c r="S1491">
        <v>60.716000000000001</v>
      </c>
      <c r="T1491">
        <v>8.0180000000000007</v>
      </c>
      <c r="U1491">
        <v>0</v>
      </c>
      <c r="V1491">
        <v>1328.644</v>
      </c>
      <c r="W1491">
        <v>0</v>
      </c>
      <c r="X1491">
        <v>5.5</v>
      </c>
      <c r="Y1491" s="33">
        <v>2.4220999999999999E-2</v>
      </c>
      <c r="Z1491" s="33">
        <v>0</v>
      </c>
      <c r="AA1491" s="33">
        <v>0.88349619999999995</v>
      </c>
      <c r="AB1491" s="33">
        <v>45.811</v>
      </c>
      <c r="AC1491" s="33">
        <v>11.013999999999999</v>
      </c>
      <c r="AD1491" s="33">
        <v>18.158000000000001</v>
      </c>
      <c r="AE1491" s="33">
        <v>6.7549999999999999</v>
      </c>
      <c r="AF1491" s="33">
        <v>4.8739999999999997</v>
      </c>
      <c r="AG1491" s="33">
        <v>-5.548</v>
      </c>
      <c r="AH1491" s="33">
        <v>-6.7240000000000002</v>
      </c>
      <c r="AI1491" s="33">
        <v>-3.4550000000000001</v>
      </c>
      <c r="AJ1491" s="33">
        <v>2631.0639999999999</v>
      </c>
      <c r="AK1491" s="33">
        <v>-7.5999999999999998E-2</v>
      </c>
      <c r="AL1491" s="33">
        <v>1407.5450000000001</v>
      </c>
      <c r="AM1491" s="33">
        <v>-2.4180000000000001</v>
      </c>
      <c r="AN1491">
        <v>9.4459999999999997</v>
      </c>
      <c r="AO1491">
        <v>-0.16600000000000001</v>
      </c>
      <c r="AP1491">
        <v>4</v>
      </c>
      <c r="AQ1491">
        <v>0.91900000000000004</v>
      </c>
      <c r="AR1491">
        <v>3</v>
      </c>
      <c r="AS1491">
        <v>100</v>
      </c>
      <c r="AT1491">
        <v>0</v>
      </c>
      <c r="AU1491">
        <v>0</v>
      </c>
      <c r="AV1491">
        <v>60.137999999999998</v>
      </c>
      <c r="AW1491">
        <v>5</v>
      </c>
      <c r="AX1491">
        <v>0</v>
      </c>
      <c r="AY1491">
        <v>24</v>
      </c>
      <c r="AZ1491">
        <v>0</v>
      </c>
      <c r="BA1491">
        <v>24</v>
      </c>
      <c r="BB1491">
        <v>19</v>
      </c>
      <c r="BC1491">
        <v>34</v>
      </c>
    </row>
    <row r="1492" spans="1:55" x14ac:dyDescent="0.3">
      <c r="A1492" t="str">
        <f>'Smile-IC50-CC50'!A1492</f>
        <v>CHEMBL3618021</v>
      </c>
      <c r="C1492" s="11" t="str">
        <f>'Smile-IC50-CC50'!I1492</f>
        <v>c1ncccc1C(=O)O[C@H]2CC[C@H](OC(=O)c3cccnc3)[C@@H]([C@@H]2[C@@]456)[C@H](C(=C4)C(C)C)C[C@@H]5[C@]7(C)[C@@H](CC6)[C@](C)(C(=O)OC)CCC7</v>
      </c>
      <c r="D1492" s="25">
        <f>'Smile-IC50-CC50'!B1492</f>
        <v>18.584</v>
      </c>
      <c r="E1492" s="26">
        <f>'Smile-IC50-CC50'!C1492</f>
        <v>20.506</v>
      </c>
      <c r="F1492" s="27">
        <f>'Smile-IC50-CC50'!D1492</f>
        <v>1.1034222987516142</v>
      </c>
      <c r="G1492">
        <v>2</v>
      </c>
      <c r="H1492">
        <v>0</v>
      </c>
      <c r="I1492">
        <v>0</v>
      </c>
      <c r="J1492">
        <v>0</v>
      </c>
      <c r="K1492">
        <v>0</v>
      </c>
      <c r="L1492">
        <v>6</v>
      </c>
      <c r="M1492">
        <v>2</v>
      </c>
      <c r="N1492">
        <v>-2</v>
      </c>
      <c r="O1492">
        <v>640.81799999999998</v>
      </c>
      <c r="P1492">
        <v>6.4459999999999997</v>
      </c>
      <c r="Q1492">
        <v>904.42200000000003</v>
      </c>
      <c r="R1492">
        <v>472.42599999999999</v>
      </c>
      <c r="S1492">
        <v>150.678</v>
      </c>
      <c r="T1492">
        <v>281.31700000000001</v>
      </c>
      <c r="U1492">
        <v>0</v>
      </c>
      <c r="V1492">
        <v>1825.624</v>
      </c>
      <c r="W1492">
        <v>0</v>
      </c>
      <c r="X1492">
        <v>9</v>
      </c>
      <c r="Y1492" s="33">
        <v>2.2757900000000001E-2</v>
      </c>
      <c r="Z1492" s="33">
        <v>0</v>
      </c>
      <c r="AA1492" s="33">
        <v>0.79873309999999997</v>
      </c>
      <c r="AB1492" s="33">
        <v>65.741</v>
      </c>
      <c r="AC1492" s="33">
        <v>18.042999999999999</v>
      </c>
      <c r="AD1492" s="33">
        <v>27.628</v>
      </c>
      <c r="AE1492" s="33">
        <v>12.375999999999999</v>
      </c>
      <c r="AF1492" s="33">
        <v>6.109</v>
      </c>
      <c r="AG1492" s="33">
        <v>-7.6669999999999998</v>
      </c>
      <c r="AH1492" s="33">
        <v>-9.2590000000000003</v>
      </c>
      <c r="AI1492" s="33">
        <v>-6.13</v>
      </c>
      <c r="AJ1492" s="33">
        <v>368.99200000000002</v>
      </c>
      <c r="AK1492" s="33">
        <v>-1.373</v>
      </c>
      <c r="AL1492" s="33">
        <v>168.40199999999999</v>
      </c>
      <c r="AM1492" s="33">
        <v>-2.7290000000000001</v>
      </c>
      <c r="AN1492">
        <v>9.4920000000000009</v>
      </c>
      <c r="AO1492">
        <v>1.079</v>
      </c>
      <c r="AP1492">
        <v>6</v>
      </c>
      <c r="AQ1492">
        <v>1.256</v>
      </c>
      <c r="AR1492">
        <v>1</v>
      </c>
      <c r="AS1492">
        <v>82.742999999999995</v>
      </c>
      <c r="AT1492">
        <v>0</v>
      </c>
      <c r="AU1492">
        <v>0</v>
      </c>
      <c r="AV1492">
        <v>107.366</v>
      </c>
      <c r="AW1492">
        <v>8</v>
      </c>
      <c r="AX1492">
        <v>2</v>
      </c>
      <c r="AY1492">
        <v>32</v>
      </c>
      <c r="AZ1492">
        <v>0</v>
      </c>
      <c r="BA1492">
        <v>32</v>
      </c>
      <c r="BB1492">
        <v>18</v>
      </c>
      <c r="BC1492">
        <v>47</v>
      </c>
    </row>
    <row r="1493" spans="1:55" x14ac:dyDescent="0.3">
      <c r="A1493" t="str">
        <f>'Smile-IC50-CC50'!A1493</f>
        <v>CHEMBL3618019</v>
      </c>
      <c r="C1493" s="11" t="str">
        <f>'Smile-IC50-CC50'!I1493</f>
        <v>c1ccccc1\C=C\C(=O)O[C@@H](CCC2=O)[C@@H]([C@@H]2[C@@]345)[C@H](C(=C3)C(C)C)C[C@@H]4[C@]6(C)[C@@H](CC5)[C@](C)(C(=O)OC)CCC6</v>
      </c>
      <c r="D1493" s="25">
        <f>'Smile-IC50-CC50'!B1493</f>
        <v>17.321999999999999</v>
      </c>
      <c r="E1493" s="26">
        <f>'Smile-IC50-CC50'!C1493</f>
        <v>19.556999999999999</v>
      </c>
      <c r="F1493" s="27">
        <f>'Smile-IC50-CC50'!D1493</f>
        <v>1.1290266712850709</v>
      </c>
      <c r="G1493">
        <v>3</v>
      </c>
      <c r="H1493">
        <v>0</v>
      </c>
      <c r="I1493">
        <v>0</v>
      </c>
      <c r="J1493">
        <v>0</v>
      </c>
      <c r="K1493">
        <v>0</v>
      </c>
      <c r="L1493">
        <v>6</v>
      </c>
      <c r="M1493">
        <v>2</v>
      </c>
      <c r="N1493">
        <v>-2</v>
      </c>
      <c r="O1493">
        <v>558.75599999999997</v>
      </c>
      <c r="P1493">
        <v>9.7650000000000006</v>
      </c>
      <c r="Q1493">
        <v>848.79200000000003</v>
      </c>
      <c r="R1493">
        <v>518.88199999999995</v>
      </c>
      <c r="S1493">
        <v>119.09099999999999</v>
      </c>
      <c r="T1493">
        <v>210.81800000000001</v>
      </c>
      <c r="U1493">
        <v>0</v>
      </c>
      <c r="V1493">
        <v>1683.4939999999999</v>
      </c>
      <c r="W1493">
        <v>0</v>
      </c>
      <c r="X1493">
        <v>6</v>
      </c>
      <c r="Y1493" s="33">
        <v>5.6644100000000003E-2</v>
      </c>
      <c r="Z1493" s="33">
        <v>0</v>
      </c>
      <c r="AA1493" s="33">
        <v>0.80631529999999996</v>
      </c>
      <c r="AB1493" s="33">
        <v>59.38</v>
      </c>
      <c r="AC1493" s="33">
        <v>16.062000000000001</v>
      </c>
      <c r="AD1493" s="33">
        <v>23.943999999999999</v>
      </c>
      <c r="AE1493" s="33">
        <v>8.5920000000000005</v>
      </c>
      <c r="AF1493" s="33">
        <v>6.7789999999999999</v>
      </c>
      <c r="AG1493" s="33">
        <v>-8.1829999999999998</v>
      </c>
      <c r="AH1493" s="33">
        <v>-8.6129999999999995</v>
      </c>
      <c r="AI1493" s="33">
        <v>-5.6710000000000003</v>
      </c>
      <c r="AJ1493" s="33">
        <v>735.46400000000006</v>
      </c>
      <c r="AK1493" s="33">
        <v>-1.0189999999999999</v>
      </c>
      <c r="AL1493" s="33">
        <v>354.911</v>
      </c>
      <c r="AM1493" s="33">
        <v>-2.3959999999999999</v>
      </c>
      <c r="AN1493">
        <v>9.593</v>
      </c>
      <c r="AO1493">
        <v>0.80700000000000005</v>
      </c>
      <c r="AP1493">
        <v>4</v>
      </c>
      <c r="AQ1493">
        <v>1.645</v>
      </c>
      <c r="AR1493">
        <v>1</v>
      </c>
      <c r="AS1493">
        <v>92.025999999999996</v>
      </c>
      <c r="AT1493">
        <v>0</v>
      </c>
      <c r="AU1493">
        <v>0</v>
      </c>
      <c r="AV1493">
        <v>83.472999999999999</v>
      </c>
      <c r="AW1493">
        <v>5</v>
      </c>
      <c r="AX1493">
        <v>2</v>
      </c>
      <c r="AY1493">
        <v>26</v>
      </c>
      <c r="AZ1493">
        <v>0</v>
      </c>
      <c r="BA1493">
        <v>26</v>
      </c>
      <c r="BB1493">
        <v>17</v>
      </c>
      <c r="BC1493">
        <v>41</v>
      </c>
    </row>
    <row r="1494" spans="1:55" x14ac:dyDescent="0.3">
      <c r="A1494" t="str">
        <f>'Smile-IC50-CC50'!A1494</f>
        <v>CHEMBL3618018</v>
      </c>
      <c r="C1494" s="11" t="str">
        <f>'Smile-IC50-CC50'!I1494</f>
        <v>c1ncccc1C(=O)O[C@@H](CCC2=O)[C@@H]([C@@H]2[C@@]345)[C@H](C(=C3)C(C)C)C[C@@H]4[C@]6(C)[C@@H](CC5)[C@](C)(C(=O)OC)CCC6</v>
      </c>
      <c r="D1494" s="25">
        <f>'Smile-IC50-CC50'!B1494</f>
        <v>17.079000000000001</v>
      </c>
      <c r="E1494" s="26">
        <f>'Smile-IC50-CC50'!C1494</f>
        <v>18.68</v>
      </c>
      <c r="F1494" s="27">
        <f>'Smile-IC50-CC50'!D1494</f>
        <v>1.0937408513379003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4</v>
      </c>
      <c r="M1494">
        <v>2</v>
      </c>
      <c r="N1494">
        <v>0</v>
      </c>
      <c r="O1494">
        <v>533.70600000000002</v>
      </c>
      <c r="P1494">
        <v>6.6429999999999998</v>
      </c>
      <c r="Q1494">
        <v>863.51800000000003</v>
      </c>
      <c r="R1494">
        <v>551.32100000000003</v>
      </c>
      <c r="S1494">
        <v>85.828000000000003</v>
      </c>
      <c r="T1494">
        <v>226.369</v>
      </c>
      <c r="U1494">
        <v>0</v>
      </c>
      <c r="V1494">
        <v>1617.0630000000001</v>
      </c>
      <c r="W1494">
        <v>0</v>
      </c>
      <c r="X1494">
        <v>7.5</v>
      </c>
      <c r="Y1494" s="33">
        <v>2.72873E-2</v>
      </c>
      <c r="Z1494" s="33">
        <v>0</v>
      </c>
      <c r="AA1494" s="33">
        <v>0.77157540000000002</v>
      </c>
      <c r="AB1494" s="33">
        <v>58.154000000000003</v>
      </c>
      <c r="AC1494" s="33">
        <v>15.614000000000001</v>
      </c>
      <c r="AD1494" s="33">
        <v>23.632999999999999</v>
      </c>
      <c r="AE1494" s="33">
        <v>10.426</v>
      </c>
      <c r="AF1494" s="33">
        <v>5.8630000000000004</v>
      </c>
      <c r="AG1494" s="33">
        <v>-8.0030000000000001</v>
      </c>
      <c r="AH1494" s="33">
        <v>-7.3849999999999998</v>
      </c>
      <c r="AI1494" s="33">
        <v>-6.3079999999999998</v>
      </c>
      <c r="AJ1494" s="33">
        <v>1520.5239999999999</v>
      </c>
      <c r="AK1494" s="33">
        <v>-0.63900000000000001</v>
      </c>
      <c r="AL1494" s="33">
        <v>778.15</v>
      </c>
      <c r="AM1494" s="33">
        <v>-1.92</v>
      </c>
      <c r="AN1494">
        <v>9.3539999999999992</v>
      </c>
      <c r="AO1494">
        <v>0.94199999999999995</v>
      </c>
      <c r="AP1494">
        <v>6</v>
      </c>
      <c r="AQ1494">
        <v>1.1359999999999999</v>
      </c>
      <c r="AR1494">
        <v>1</v>
      </c>
      <c r="AS1494">
        <v>92.311999999999998</v>
      </c>
      <c r="AT1494">
        <v>0</v>
      </c>
      <c r="AU1494">
        <v>0</v>
      </c>
      <c r="AV1494">
        <v>85.198999999999998</v>
      </c>
      <c r="AW1494">
        <v>6</v>
      </c>
      <c r="AX1494">
        <v>2</v>
      </c>
      <c r="AY1494">
        <v>26</v>
      </c>
      <c r="AZ1494">
        <v>0</v>
      </c>
      <c r="BA1494">
        <v>26</v>
      </c>
      <c r="BB1494">
        <v>17</v>
      </c>
      <c r="BC1494">
        <v>39</v>
      </c>
    </row>
    <row r="1495" spans="1:55" x14ac:dyDescent="0.3">
      <c r="A1495" t="str">
        <f>'Smile-IC50-CC50'!A1495</f>
        <v>CHEMBL3618017</v>
      </c>
      <c r="C1495" s="11" t="str">
        <f>'Smile-IC50-CC50'!I1495</f>
        <v>O=C(O)CCC(=O)O[C@@H](CCC1=O)[C@@H]([C@@H]1[C@@]234)[C@H](C(=C2)C(C)C)C[C@@H]3[C@]5(C)[C@@H](CC4)[C@](C)(C(=O)OC)CCC5</v>
      </c>
      <c r="D1495" s="25">
        <f>'Smile-IC50-CC50'!B1495</f>
        <v>52.869</v>
      </c>
      <c r="E1495" s="26">
        <f>'Smile-IC50-CC50'!C1495</f>
        <v>52.869</v>
      </c>
      <c r="F1495" s="27">
        <f>'Smile-IC50-CC50'!D1495</f>
        <v>1</v>
      </c>
      <c r="G1495">
        <v>0</v>
      </c>
      <c r="H1495">
        <v>0</v>
      </c>
      <c r="I1495">
        <v>0</v>
      </c>
      <c r="J1495">
        <v>1</v>
      </c>
      <c r="K1495">
        <v>0</v>
      </c>
      <c r="L1495">
        <v>6</v>
      </c>
      <c r="M1495">
        <v>2</v>
      </c>
      <c r="N1495">
        <v>-2</v>
      </c>
      <c r="O1495">
        <v>528.68399999999997</v>
      </c>
      <c r="P1495">
        <v>5.9779999999999998</v>
      </c>
      <c r="Q1495">
        <v>763.34299999999996</v>
      </c>
      <c r="R1495">
        <v>574.50699999999995</v>
      </c>
      <c r="S1495">
        <v>179.333</v>
      </c>
      <c r="T1495">
        <v>9.5030000000000001</v>
      </c>
      <c r="U1495">
        <v>0</v>
      </c>
      <c r="V1495">
        <v>1529.7809999999999</v>
      </c>
      <c r="W1495">
        <v>1</v>
      </c>
      <c r="X1495">
        <v>8</v>
      </c>
      <c r="Y1495" s="33">
        <v>2.3360800000000001E-2</v>
      </c>
      <c r="Z1495" s="33">
        <v>1.04802E-2</v>
      </c>
      <c r="AA1495" s="33">
        <v>0.84113340000000003</v>
      </c>
      <c r="AB1495" s="33">
        <v>51.305999999999997</v>
      </c>
      <c r="AC1495" s="33">
        <v>13.823</v>
      </c>
      <c r="AD1495" s="33">
        <v>23.26</v>
      </c>
      <c r="AE1495" s="33">
        <v>10.862</v>
      </c>
      <c r="AF1495" s="33">
        <v>4.83</v>
      </c>
      <c r="AG1495" s="33">
        <v>-6.1630000000000003</v>
      </c>
      <c r="AH1495" s="33">
        <v>-6.8520000000000003</v>
      </c>
      <c r="AI1495" s="33">
        <v>-2.34</v>
      </c>
      <c r="AJ1495" s="33">
        <v>49.991</v>
      </c>
      <c r="AK1495" s="33">
        <v>-1.488</v>
      </c>
      <c r="AL1495" s="33">
        <v>24.684999999999999</v>
      </c>
      <c r="AM1495" s="33">
        <v>-4.2149999999999999</v>
      </c>
      <c r="AN1495">
        <v>9.5389999999999997</v>
      </c>
      <c r="AO1495">
        <v>8.6999999999999994E-2</v>
      </c>
      <c r="AP1495">
        <v>6</v>
      </c>
      <c r="AQ1495">
        <v>0.77300000000000002</v>
      </c>
      <c r="AR1495">
        <v>2</v>
      </c>
      <c r="AS1495">
        <v>72.674999999999997</v>
      </c>
      <c r="AT1495">
        <v>0</v>
      </c>
      <c r="AU1495">
        <v>0</v>
      </c>
      <c r="AV1495">
        <v>121.717</v>
      </c>
      <c r="AW1495">
        <v>7</v>
      </c>
      <c r="AX1495">
        <v>1</v>
      </c>
      <c r="AY1495">
        <v>20</v>
      </c>
      <c r="AZ1495">
        <v>0</v>
      </c>
      <c r="BA1495">
        <v>20</v>
      </c>
      <c r="BB1495">
        <v>17</v>
      </c>
      <c r="BC1495">
        <v>38</v>
      </c>
    </row>
    <row r="1496" spans="1:55" x14ac:dyDescent="0.3">
      <c r="A1496" t="str">
        <f>'Smile-IC50-CC50'!A1496</f>
        <v>CHEMBL3618015</v>
      </c>
      <c r="C1496" s="11" t="str">
        <f>'Smile-IC50-CC50'!I1496</f>
        <v>O=C1CC[C@H](OC(=O)C)[C@@H]([C@@H]1[C@@]234)[C@H](C(=C2)C(C)C)C[C@@H]3[C@]5(C)[C@@H](CC4)[C@](C)(C(=O)OC)CCC5</v>
      </c>
      <c r="D1496" s="25">
        <f>'Smile-IC50-CC50'!B1496</f>
        <v>47.064999999999998</v>
      </c>
      <c r="E1496" s="26">
        <f>'Smile-IC50-CC50'!C1496</f>
        <v>47.064999999999998</v>
      </c>
      <c r="F1496" s="27">
        <f>'Smile-IC50-CC50'!D1496</f>
        <v>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3</v>
      </c>
      <c r="M1496">
        <v>2</v>
      </c>
      <c r="N1496">
        <v>0</v>
      </c>
      <c r="O1496">
        <v>470.64800000000002</v>
      </c>
      <c r="P1496">
        <v>7.4649999999999999</v>
      </c>
      <c r="Q1496">
        <v>698.02499999999998</v>
      </c>
      <c r="R1496">
        <v>622.70299999999997</v>
      </c>
      <c r="S1496">
        <v>72.686999999999998</v>
      </c>
      <c r="T1496">
        <v>2.6349999999999998</v>
      </c>
      <c r="U1496">
        <v>0</v>
      </c>
      <c r="V1496">
        <v>1399.596</v>
      </c>
      <c r="W1496">
        <v>0</v>
      </c>
      <c r="X1496">
        <v>6</v>
      </c>
      <c r="Y1496" s="33">
        <v>3.9813099999999997E-2</v>
      </c>
      <c r="Z1496" s="33">
        <v>0</v>
      </c>
      <c r="AA1496" s="33">
        <v>0.86688659999999995</v>
      </c>
      <c r="AB1496" s="33">
        <v>47.957000000000001</v>
      </c>
      <c r="AC1496" s="33">
        <v>11.653</v>
      </c>
      <c r="AD1496" s="33">
        <v>19.382000000000001</v>
      </c>
      <c r="AE1496" s="33">
        <v>7.16</v>
      </c>
      <c r="AF1496" s="33">
        <v>5.0039999999999996</v>
      </c>
      <c r="AG1496" s="33">
        <v>-5.8150000000000004</v>
      </c>
      <c r="AH1496" s="33">
        <v>-6.3819999999999997</v>
      </c>
      <c r="AI1496" s="33">
        <v>-3.698</v>
      </c>
      <c r="AJ1496" s="33">
        <v>2025.87</v>
      </c>
      <c r="AK1496" s="33">
        <v>-0.26200000000000001</v>
      </c>
      <c r="AL1496" s="33">
        <v>1061.1110000000001</v>
      </c>
      <c r="AM1496" s="33">
        <v>-2.5619999999999998</v>
      </c>
      <c r="AN1496">
        <v>9.5069999999999997</v>
      </c>
      <c r="AO1496">
        <v>-0.34899999999999998</v>
      </c>
      <c r="AP1496">
        <v>4</v>
      </c>
      <c r="AQ1496">
        <v>0.94899999999999995</v>
      </c>
      <c r="AR1496">
        <v>3</v>
      </c>
      <c r="AS1496">
        <v>100</v>
      </c>
      <c r="AT1496">
        <v>0</v>
      </c>
      <c r="AU1496">
        <v>0</v>
      </c>
      <c r="AV1496">
        <v>78.784000000000006</v>
      </c>
      <c r="AW1496">
        <v>5</v>
      </c>
      <c r="AX1496">
        <v>1</v>
      </c>
      <c r="AY1496">
        <v>20</v>
      </c>
      <c r="AZ1496">
        <v>0</v>
      </c>
      <c r="BA1496">
        <v>20</v>
      </c>
      <c r="BB1496">
        <v>17</v>
      </c>
      <c r="BC1496">
        <v>34</v>
      </c>
    </row>
    <row r="1497" spans="1:55" x14ac:dyDescent="0.3">
      <c r="A1497" t="str">
        <f>'Smile-IC50-CC50'!A1497</f>
        <v>CHEMBL3618014</v>
      </c>
      <c r="C1497" s="11" t="str">
        <f>'Smile-IC50-CC50'!I1497</f>
        <v>O[C@H]1CC[C@H](O)[C@@H]([C@@H]1[C@@]234)[C@H](C(=C2)C(C)C)C[C@@H]3[C@]5(C)[C@@H](CC4)[C@](C)(CO)CCC5</v>
      </c>
      <c r="D1497" s="25">
        <f>'Smile-IC50-CC50'!B1497</f>
        <v>4.4290000000000003</v>
      </c>
      <c r="E1497" s="26">
        <f>'Smile-IC50-CC50'!C1497</f>
        <v>4.4290000000000003</v>
      </c>
      <c r="F1497" s="27">
        <f>'Smile-IC50-CC50'!D1497</f>
        <v>1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5</v>
      </c>
      <c r="M1497">
        <v>0</v>
      </c>
      <c r="N1497">
        <v>-1</v>
      </c>
      <c r="O1497">
        <v>402.61599999999999</v>
      </c>
      <c r="P1497">
        <v>3.4049999999999998</v>
      </c>
      <c r="Q1497">
        <v>621.65899999999999</v>
      </c>
      <c r="R1497">
        <v>522.95299999999997</v>
      </c>
      <c r="S1497">
        <v>87.567999999999998</v>
      </c>
      <c r="T1497">
        <v>11.138</v>
      </c>
      <c r="U1497">
        <v>0</v>
      </c>
      <c r="V1497">
        <v>1232.029</v>
      </c>
      <c r="W1497">
        <v>3</v>
      </c>
      <c r="X1497">
        <v>5.0999999999999996</v>
      </c>
      <c r="Y1497" s="33">
        <v>9.4094999999999995E-3</v>
      </c>
      <c r="Z1497" s="33">
        <v>1.42095E-2</v>
      </c>
      <c r="AA1497" s="33">
        <v>0.89404609999999995</v>
      </c>
      <c r="AB1497" s="33">
        <v>40.048000000000002</v>
      </c>
      <c r="AC1497" s="33">
        <v>11.105</v>
      </c>
      <c r="AD1497" s="33">
        <v>20.111000000000001</v>
      </c>
      <c r="AE1497" s="33">
        <v>10.201000000000001</v>
      </c>
      <c r="AF1497" s="33">
        <v>3.9870000000000001</v>
      </c>
      <c r="AG1497" s="33">
        <v>-4.7290000000000001</v>
      </c>
      <c r="AH1497" s="33">
        <v>-5.21</v>
      </c>
      <c r="AI1497" s="33">
        <v>-3.3</v>
      </c>
      <c r="AJ1497" s="33">
        <v>1463.826</v>
      </c>
      <c r="AK1497" s="33">
        <v>-0.46800000000000003</v>
      </c>
      <c r="AL1497" s="33">
        <v>746.83500000000004</v>
      </c>
      <c r="AM1497" s="33">
        <v>-2.6139999999999999</v>
      </c>
      <c r="AN1497">
        <v>9.4359999999999999</v>
      </c>
      <c r="AO1497">
        <v>-0.85099999999999998</v>
      </c>
      <c r="AP1497">
        <v>5</v>
      </c>
      <c r="AQ1497">
        <v>0.68</v>
      </c>
      <c r="AR1497">
        <v>3</v>
      </c>
      <c r="AS1497">
        <v>100</v>
      </c>
      <c r="AT1497">
        <v>0</v>
      </c>
      <c r="AU1497">
        <v>0</v>
      </c>
      <c r="AV1497">
        <v>52.69</v>
      </c>
      <c r="AW1497">
        <v>3</v>
      </c>
      <c r="AX1497">
        <v>0</v>
      </c>
      <c r="AY1497">
        <v>20</v>
      </c>
      <c r="AZ1497">
        <v>0</v>
      </c>
      <c r="BA1497">
        <v>20</v>
      </c>
      <c r="BB1497">
        <v>18</v>
      </c>
      <c r="BC1497">
        <v>29</v>
      </c>
    </row>
    <row r="1498" spans="1:55" x14ac:dyDescent="0.3">
      <c r="A1498" t="str">
        <f>'Smile-IC50-CC50'!A1498</f>
        <v>CHEMBL3618013</v>
      </c>
      <c r="C1498" s="11" t="str">
        <f>'Smile-IC50-CC50'!I1498</f>
        <v>COC(=O)[C@](C)(CCC1)[C@H](CC2)[C@@]1(C)[C@H]3C[C@@H](C(=C4)C(C)C)[C@H]([C@@H]5[C@]234)[C@@H](O)CC[C@@H]5O</v>
      </c>
      <c r="D1498" s="25">
        <f>'Smile-IC50-CC50'!B1498</f>
        <v>20.67</v>
      </c>
      <c r="E1498" s="26">
        <f>'Smile-IC50-CC50'!C1498</f>
        <v>40.048999999999999</v>
      </c>
      <c r="F1498" s="27">
        <f>'Smile-IC50-CC50'!D1498</f>
        <v>1.9375423318819542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4</v>
      </c>
      <c r="M1498">
        <v>0</v>
      </c>
      <c r="N1498">
        <v>0</v>
      </c>
      <c r="O1498">
        <v>430.62599999999998</v>
      </c>
      <c r="P1498">
        <v>3.45</v>
      </c>
      <c r="Q1498">
        <v>654.77800000000002</v>
      </c>
      <c r="R1498">
        <v>566.69600000000003</v>
      </c>
      <c r="S1498">
        <v>86.403000000000006</v>
      </c>
      <c r="T1498">
        <v>1.679</v>
      </c>
      <c r="U1498">
        <v>0</v>
      </c>
      <c r="V1498">
        <v>1300.6559999999999</v>
      </c>
      <c r="W1498">
        <v>2</v>
      </c>
      <c r="X1498">
        <v>5.4</v>
      </c>
      <c r="Y1498" s="33">
        <v>9.1535999999999996E-3</v>
      </c>
      <c r="Z1498" s="33">
        <v>1.1663099999999999E-2</v>
      </c>
      <c r="AA1498" s="33">
        <v>0.88006079999999998</v>
      </c>
      <c r="AB1498" s="33">
        <v>43.345999999999997</v>
      </c>
      <c r="AC1498" s="33">
        <v>11.363</v>
      </c>
      <c r="AD1498" s="33">
        <v>19.966000000000001</v>
      </c>
      <c r="AE1498" s="33">
        <v>9.26</v>
      </c>
      <c r="AF1498" s="33">
        <v>4.4720000000000004</v>
      </c>
      <c r="AG1498" s="33">
        <v>-5.5090000000000003</v>
      </c>
      <c r="AH1498" s="33">
        <v>-5.7690000000000001</v>
      </c>
      <c r="AI1498" s="33">
        <v>-3.4809999999999999</v>
      </c>
      <c r="AJ1498" s="33">
        <v>1501.537</v>
      </c>
      <c r="AK1498" s="33">
        <v>-0.42099999999999999</v>
      </c>
      <c r="AL1498" s="33">
        <v>767.65200000000004</v>
      </c>
      <c r="AM1498" s="33">
        <v>-2.722</v>
      </c>
      <c r="AN1498">
        <v>9.4619999999999997</v>
      </c>
      <c r="AO1498">
        <v>-0.376</v>
      </c>
      <c r="AP1498">
        <v>4</v>
      </c>
      <c r="AQ1498">
        <v>0.91600000000000004</v>
      </c>
      <c r="AR1498">
        <v>3</v>
      </c>
      <c r="AS1498">
        <v>100</v>
      </c>
      <c r="AT1498">
        <v>0</v>
      </c>
      <c r="AU1498">
        <v>0</v>
      </c>
      <c r="AV1498">
        <v>62.411000000000001</v>
      </c>
      <c r="AW1498">
        <v>4</v>
      </c>
      <c r="AX1498">
        <v>0</v>
      </c>
      <c r="AY1498">
        <v>20</v>
      </c>
      <c r="AZ1498">
        <v>0</v>
      </c>
      <c r="BA1498">
        <v>20</v>
      </c>
      <c r="BB1498">
        <v>18</v>
      </c>
      <c r="BC1498">
        <v>31</v>
      </c>
    </row>
    <row r="1499" spans="1:55" x14ac:dyDescent="0.3">
      <c r="A1499" t="str">
        <f>'Smile-IC50-CC50'!A1499</f>
        <v>CHEMBL3618012</v>
      </c>
      <c r="C1499" s="11" t="str">
        <f>'Smile-IC50-CC50'!I1499</f>
        <v>COC(=O)[C@](C)(CCC1)[C@H](CC2)[C@@]1(C)[C@H]3C[C@@H](C(=C4)C(C)C)[C@H]([C@@H]5[C@]234)[C@@H](O)CCC5=O</v>
      </c>
      <c r="D1499" s="25">
        <f>'Smile-IC50-CC50'!B1499</f>
        <v>42.860999999999997</v>
      </c>
      <c r="E1499" s="26">
        <f>'Smile-IC50-CC50'!C1499</f>
        <v>42.860999999999997</v>
      </c>
      <c r="F1499" s="27">
        <f>'Smile-IC50-CC50'!D1499</f>
        <v>1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3</v>
      </c>
      <c r="M1499">
        <v>1</v>
      </c>
      <c r="N1499">
        <v>0</v>
      </c>
      <c r="O1499">
        <v>428.61099999999999</v>
      </c>
      <c r="P1499">
        <v>7.0519999999999996</v>
      </c>
      <c r="Q1499">
        <v>664.029</v>
      </c>
      <c r="R1499">
        <v>594.58699999999999</v>
      </c>
      <c r="S1499">
        <v>65.914000000000001</v>
      </c>
      <c r="T1499">
        <v>3.5289999999999999</v>
      </c>
      <c r="U1499">
        <v>0</v>
      </c>
      <c r="V1499">
        <v>1285.845</v>
      </c>
      <c r="W1499">
        <v>1</v>
      </c>
      <c r="X1499">
        <v>5.7</v>
      </c>
      <c r="Y1499" s="33">
        <v>3.8675800000000003E-2</v>
      </c>
      <c r="Z1499" s="33">
        <v>8.5839999999999996E-3</v>
      </c>
      <c r="AA1499" s="33">
        <v>0.86119970000000001</v>
      </c>
      <c r="AB1499" s="33">
        <v>43.412999999999997</v>
      </c>
      <c r="AC1499" s="33">
        <v>10.861000000000001</v>
      </c>
      <c r="AD1499" s="33">
        <v>18.959</v>
      </c>
      <c r="AE1499" s="33">
        <v>8.2070000000000007</v>
      </c>
      <c r="AF1499" s="33">
        <v>4.5369999999999999</v>
      </c>
      <c r="AG1499" s="33">
        <v>-5.7839999999999998</v>
      </c>
      <c r="AH1499" s="33">
        <v>-5.7489999999999997</v>
      </c>
      <c r="AI1499" s="33">
        <v>-3.7949999999999999</v>
      </c>
      <c r="AJ1499" s="33">
        <v>2348.7719999999999</v>
      </c>
      <c r="AK1499" s="33">
        <v>-0.21</v>
      </c>
      <c r="AL1499" s="33">
        <v>1245.0450000000001</v>
      </c>
      <c r="AM1499" s="33">
        <v>-2.4340000000000002</v>
      </c>
      <c r="AN1499">
        <v>9.1639999999999997</v>
      </c>
      <c r="AO1499">
        <v>-0.54800000000000004</v>
      </c>
      <c r="AP1499">
        <v>5</v>
      </c>
      <c r="AQ1499">
        <v>0.88600000000000001</v>
      </c>
      <c r="AR1499">
        <v>3</v>
      </c>
      <c r="AS1499">
        <v>100</v>
      </c>
      <c r="AT1499">
        <v>0</v>
      </c>
      <c r="AU1499">
        <v>0</v>
      </c>
      <c r="AV1499">
        <v>59.536999999999999</v>
      </c>
      <c r="AW1499">
        <v>4</v>
      </c>
      <c r="AX1499">
        <v>0</v>
      </c>
      <c r="AY1499">
        <v>20</v>
      </c>
      <c r="AZ1499">
        <v>0</v>
      </c>
      <c r="BA1499">
        <v>20</v>
      </c>
      <c r="BB1499">
        <v>17</v>
      </c>
      <c r="BC1499">
        <v>31</v>
      </c>
    </row>
    <row r="1500" spans="1:55" x14ac:dyDescent="0.3">
      <c r="A1500" t="str">
        <f>'Smile-IC50-CC50'!A1500</f>
        <v>CHEMBL3618010</v>
      </c>
      <c r="C1500" s="11" t="str">
        <f>'Smile-IC50-CC50'!I1500</f>
        <v>COC(=O)[C@](C)(CCC1)[C@H](CC2)[C@@]1(C)[C@H]3C[C@@H](C(=C4)C(C)C)[C@H]([C@@H]5[C@]234)C(=O)CCC5=O</v>
      </c>
      <c r="D1500" s="25">
        <f>'Smile-IC50-CC50'!B1500</f>
        <v>42.66</v>
      </c>
      <c r="E1500" s="26">
        <f>'Smile-IC50-CC50'!C1500</f>
        <v>42.66</v>
      </c>
      <c r="F1500" s="27">
        <f>'Smile-IC50-CC50'!D1500</f>
        <v>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2</v>
      </c>
      <c r="M1500">
        <v>2</v>
      </c>
      <c r="N1500">
        <v>0</v>
      </c>
      <c r="O1500">
        <v>426.59500000000003</v>
      </c>
      <c r="P1500">
        <v>6.343</v>
      </c>
      <c r="Q1500">
        <v>665.68200000000002</v>
      </c>
      <c r="R1500">
        <v>585.5</v>
      </c>
      <c r="S1500">
        <v>75.462999999999994</v>
      </c>
      <c r="T1500">
        <v>4.72</v>
      </c>
      <c r="U1500">
        <v>0</v>
      </c>
      <c r="V1500">
        <v>1293.4069999999999</v>
      </c>
      <c r="W1500">
        <v>0</v>
      </c>
      <c r="X1500">
        <v>6</v>
      </c>
      <c r="Y1500" s="33">
        <v>3.1110700000000002E-2</v>
      </c>
      <c r="Z1500" s="33">
        <v>0</v>
      </c>
      <c r="AA1500" s="33">
        <v>0.8624252</v>
      </c>
      <c r="AB1500" s="33">
        <v>44.369</v>
      </c>
      <c r="AC1500" s="33">
        <v>10.776</v>
      </c>
      <c r="AD1500" s="33">
        <v>17.989000000000001</v>
      </c>
      <c r="AE1500" s="33">
        <v>7.335</v>
      </c>
      <c r="AF1500" s="33">
        <v>4.2949999999999999</v>
      </c>
      <c r="AG1500" s="33">
        <v>-5.3650000000000002</v>
      </c>
      <c r="AH1500" s="33">
        <v>-5.5119999999999996</v>
      </c>
      <c r="AI1500" s="33">
        <v>-3.7810000000000001</v>
      </c>
      <c r="AJ1500" s="33">
        <v>1906.722</v>
      </c>
      <c r="AK1500" s="33">
        <v>-0.23300000000000001</v>
      </c>
      <c r="AL1500" s="33">
        <v>993.81899999999996</v>
      </c>
      <c r="AM1500" s="33">
        <v>-2.702</v>
      </c>
      <c r="AN1500">
        <v>9.4830000000000005</v>
      </c>
      <c r="AO1500">
        <v>-0.17399999999999999</v>
      </c>
      <c r="AP1500">
        <v>6</v>
      </c>
      <c r="AQ1500">
        <v>0.68300000000000005</v>
      </c>
      <c r="AR1500">
        <v>3</v>
      </c>
      <c r="AS1500">
        <v>100</v>
      </c>
      <c r="AT1500">
        <v>0</v>
      </c>
      <c r="AU1500">
        <v>0</v>
      </c>
      <c r="AV1500">
        <v>68.799000000000007</v>
      </c>
      <c r="AW1500">
        <v>4</v>
      </c>
      <c r="AX1500">
        <v>0</v>
      </c>
      <c r="AY1500">
        <v>20</v>
      </c>
      <c r="AZ1500">
        <v>0</v>
      </c>
      <c r="BA1500">
        <v>20</v>
      </c>
      <c r="BB1500">
        <v>16</v>
      </c>
      <c r="BC1500">
        <v>31</v>
      </c>
    </row>
    <row r="1501" spans="1:55" x14ac:dyDescent="0.3">
      <c r="A1501" t="str">
        <f>'Smile-IC50-CC50'!A1501</f>
        <v>CHEMBL3618009</v>
      </c>
      <c r="C1501" s="11" t="str">
        <f>'Smile-IC50-CC50'!I1501</f>
        <v>COC(=O)[C@@H]1[C@H](C(=O)OC)[C@H](C(=O)C(C)C)C[C@@H]([C@]12C(=O)OC)[C@]3(C)[C@@H](CC2)[C@](C)(C(=O)OC)CCC3</v>
      </c>
      <c r="D1501" s="25">
        <f>'Smile-IC50-CC50'!B1501</f>
        <v>16.724</v>
      </c>
      <c r="E1501" s="26">
        <f>'Smile-IC50-CC50'!C1501</f>
        <v>17.247</v>
      </c>
      <c r="F1501" s="27">
        <f>'Smile-IC50-CC50'!D1501</f>
        <v>1.0312724228653432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6</v>
      </c>
      <c r="M1501">
        <v>3</v>
      </c>
      <c r="N1501">
        <v>-1</v>
      </c>
      <c r="O1501">
        <v>522.63400000000001</v>
      </c>
      <c r="P1501">
        <v>5.9329999999999998</v>
      </c>
      <c r="Q1501">
        <v>766.86099999999999</v>
      </c>
      <c r="R1501">
        <v>648.93100000000004</v>
      </c>
      <c r="S1501">
        <v>117.931</v>
      </c>
      <c r="T1501">
        <v>0</v>
      </c>
      <c r="U1501">
        <v>0</v>
      </c>
      <c r="V1501">
        <v>1527.579</v>
      </c>
      <c r="W1501">
        <v>0</v>
      </c>
      <c r="X1501">
        <v>10</v>
      </c>
      <c r="Y1501" s="33">
        <v>2.3043500000000001E-2</v>
      </c>
      <c r="Z1501" s="33">
        <v>0</v>
      </c>
      <c r="AA1501" s="33">
        <v>0.8364703</v>
      </c>
      <c r="AB1501" s="33">
        <v>51.127000000000002</v>
      </c>
      <c r="AC1501" s="33">
        <v>13.092000000000001</v>
      </c>
      <c r="AD1501" s="33">
        <v>22.475999999999999</v>
      </c>
      <c r="AE1501" s="33">
        <v>10.893000000000001</v>
      </c>
      <c r="AF1501" s="33">
        <v>3.5750000000000002</v>
      </c>
      <c r="AG1501" s="33">
        <v>-4.5359999999999996</v>
      </c>
      <c r="AH1501" s="33">
        <v>-5.4660000000000002</v>
      </c>
      <c r="AI1501" s="33">
        <v>-4.1779999999999999</v>
      </c>
      <c r="AJ1501" s="33">
        <v>754.33100000000002</v>
      </c>
      <c r="AK1501" s="33">
        <v>-0.92200000000000004</v>
      </c>
      <c r="AL1501" s="33">
        <v>364.76100000000002</v>
      </c>
      <c r="AM1501" s="33">
        <v>-3.117</v>
      </c>
      <c r="AN1501">
        <v>10.427</v>
      </c>
      <c r="AO1501">
        <v>0.42899999999999999</v>
      </c>
      <c r="AP1501">
        <v>4</v>
      </c>
      <c r="AQ1501">
        <v>0.123</v>
      </c>
      <c r="AR1501">
        <v>3</v>
      </c>
      <c r="AS1501">
        <v>86.421000000000006</v>
      </c>
      <c r="AT1501">
        <v>0</v>
      </c>
      <c r="AU1501">
        <v>0</v>
      </c>
      <c r="AV1501">
        <v>108.003</v>
      </c>
      <c r="AW1501">
        <v>9</v>
      </c>
      <c r="AX1501">
        <v>1</v>
      </c>
      <c r="AY1501">
        <v>14</v>
      </c>
      <c r="AZ1501">
        <v>0</v>
      </c>
      <c r="BA1501">
        <v>14</v>
      </c>
      <c r="BB1501">
        <v>14</v>
      </c>
      <c r="BC1501">
        <v>37</v>
      </c>
    </row>
    <row r="1502" spans="1:55" x14ac:dyDescent="0.3">
      <c r="A1502" t="str">
        <f>'Smile-IC50-CC50'!A1502</f>
        <v>CHEMBL3618008</v>
      </c>
      <c r="C1502" s="11" t="str">
        <f>'Smile-IC50-CC50'!I1502</f>
        <v>CSCC[C@@H](C(=O)OC)NC(=O)[C@](C)(CCC1)[C@H](CC2)[C@@]1(C)[C@H]3C[C@@H](C(=C4)C(C)C)[C@H]([C@@H]5[C@]234)C(=O)OC5=O</v>
      </c>
      <c r="D1502" s="25">
        <f>'Smile-IC50-CC50'!B1502</f>
        <v>16.917999999999999</v>
      </c>
      <c r="E1502" s="26">
        <f>'Smile-IC50-CC50'!C1502</f>
        <v>18.555</v>
      </c>
      <c r="F1502" s="27">
        <f>'Smile-IC50-CC50'!D1502</f>
        <v>1.096760846435749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7</v>
      </c>
      <c r="M1502">
        <v>2</v>
      </c>
      <c r="N1502">
        <v>-2</v>
      </c>
      <c r="O1502">
        <v>545.73299999999995</v>
      </c>
      <c r="P1502">
        <v>7.6859999999999999</v>
      </c>
      <c r="Q1502">
        <v>776.34699999999998</v>
      </c>
      <c r="R1502">
        <v>592.83799999999997</v>
      </c>
      <c r="S1502">
        <v>148.619</v>
      </c>
      <c r="T1502">
        <v>3.39</v>
      </c>
      <c r="U1502">
        <v>31.5</v>
      </c>
      <c r="V1502">
        <v>1565.886</v>
      </c>
      <c r="W1502">
        <v>0.25</v>
      </c>
      <c r="X1502">
        <v>8.75</v>
      </c>
      <c r="Y1502" s="33">
        <v>3.77211E-2</v>
      </c>
      <c r="Z1502" s="33">
        <v>5.6353999999999996E-3</v>
      </c>
      <c r="AA1502" s="33">
        <v>0.84000629999999998</v>
      </c>
      <c r="AB1502" s="33">
        <v>52.05</v>
      </c>
      <c r="AC1502" s="33">
        <v>13.923</v>
      </c>
      <c r="AD1502" s="33">
        <v>23.006</v>
      </c>
      <c r="AE1502" s="33">
        <v>11.82</v>
      </c>
      <c r="AF1502" s="33">
        <v>3.895</v>
      </c>
      <c r="AG1502" s="33">
        <v>-5.0270000000000001</v>
      </c>
      <c r="AH1502" s="33">
        <v>-6.34</v>
      </c>
      <c r="AI1502" s="33">
        <v>-2.7629999999999999</v>
      </c>
      <c r="AJ1502" s="33">
        <v>250.40199999999999</v>
      </c>
      <c r="AK1502" s="33">
        <v>-1.1850000000000001</v>
      </c>
      <c r="AL1502" s="33">
        <v>263.03300000000002</v>
      </c>
      <c r="AM1502" s="33">
        <v>-3.5750000000000002</v>
      </c>
      <c r="AN1502">
        <v>8.8949999999999996</v>
      </c>
      <c r="AO1502">
        <v>0.55000000000000004</v>
      </c>
      <c r="AP1502">
        <v>5</v>
      </c>
      <c r="AQ1502">
        <v>0.40300000000000002</v>
      </c>
      <c r="AR1502">
        <v>3</v>
      </c>
      <c r="AS1502">
        <v>79.721999999999994</v>
      </c>
      <c r="AT1502">
        <v>0</v>
      </c>
      <c r="AU1502">
        <v>23.606000000000002</v>
      </c>
      <c r="AV1502">
        <v>116.402</v>
      </c>
      <c r="AW1502">
        <v>7</v>
      </c>
      <c r="AX1502">
        <v>1</v>
      </c>
      <c r="AY1502">
        <v>19</v>
      </c>
      <c r="AZ1502">
        <v>0</v>
      </c>
      <c r="BA1502">
        <v>19</v>
      </c>
      <c r="BB1502">
        <v>14</v>
      </c>
      <c r="BC1502">
        <v>38</v>
      </c>
    </row>
    <row r="1503" spans="1:55" x14ac:dyDescent="0.3">
      <c r="A1503" t="str">
        <f>'Smile-IC50-CC50'!A1503</f>
        <v>CHEMBL3618007</v>
      </c>
      <c r="C1503" s="11" t="str">
        <f>'Smile-IC50-CC50'!I1503</f>
        <v>COC(=O)[C@H](C)NC(=O)[C@](C)(CCC1)[C@H](CC2)[C@@]1(C)[C@H]3C[C@@H](C(=C4)C(C)C)[C@H]([C@@H]5[C@]234)C(=O)OC5=O</v>
      </c>
      <c r="D1503" s="25">
        <f>'Smile-IC50-CC50'!B1503</f>
        <v>15.54</v>
      </c>
      <c r="E1503" s="26">
        <f>'Smile-IC50-CC50'!C1503</f>
        <v>16.510999999999999</v>
      </c>
      <c r="F1503" s="27">
        <f>'Smile-IC50-CC50'!D1503</f>
        <v>1.0624839124839125</v>
      </c>
      <c r="G1503">
        <v>0</v>
      </c>
      <c r="H1503">
        <v>0</v>
      </c>
      <c r="I1503">
        <v>0</v>
      </c>
      <c r="J1503">
        <v>0</v>
      </c>
      <c r="K1503">
        <v>1</v>
      </c>
      <c r="L1503">
        <v>4</v>
      </c>
      <c r="M1503">
        <v>2</v>
      </c>
      <c r="N1503">
        <v>-2</v>
      </c>
      <c r="O1503">
        <v>485.61900000000003</v>
      </c>
      <c r="P1503">
        <v>4.3129999999999997</v>
      </c>
      <c r="Q1503">
        <v>710.56799999999998</v>
      </c>
      <c r="R1503">
        <v>551.89</v>
      </c>
      <c r="S1503">
        <v>156.58000000000001</v>
      </c>
      <c r="T1503">
        <v>2.0979999999999999</v>
      </c>
      <c r="U1503">
        <v>0</v>
      </c>
      <c r="V1503">
        <v>1393.597</v>
      </c>
      <c r="W1503">
        <v>0.25</v>
      </c>
      <c r="X1503">
        <v>8.25</v>
      </c>
      <c r="Y1503" s="33">
        <v>1.3350600000000001E-2</v>
      </c>
      <c r="Z1503" s="33">
        <v>5.8051999999999999E-3</v>
      </c>
      <c r="AA1503" s="33">
        <v>0.84914889999999998</v>
      </c>
      <c r="AB1503" s="33">
        <v>47.069000000000003</v>
      </c>
      <c r="AC1503" s="33">
        <v>12.26</v>
      </c>
      <c r="AD1503" s="33">
        <v>20.594000000000001</v>
      </c>
      <c r="AE1503" s="33">
        <v>10.913</v>
      </c>
      <c r="AF1503" s="33">
        <v>2.8450000000000002</v>
      </c>
      <c r="AG1503" s="33">
        <v>-4.8360000000000003</v>
      </c>
      <c r="AH1503" s="33">
        <v>-5.3070000000000004</v>
      </c>
      <c r="AI1503" s="33">
        <v>-2.609</v>
      </c>
      <c r="AJ1503" s="33">
        <v>266.43200000000002</v>
      </c>
      <c r="AK1503" s="33">
        <v>-1.125</v>
      </c>
      <c r="AL1503" s="33">
        <v>146.505</v>
      </c>
      <c r="AM1503" s="33">
        <v>-4.0140000000000002</v>
      </c>
      <c r="AN1503">
        <v>9.9990000000000006</v>
      </c>
      <c r="AO1503">
        <v>0.41</v>
      </c>
      <c r="AP1503">
        <v>5</v>
      </c>
      <c r="AQ1503">
        <v>0.17100000000000001</v>
      </c>
      <c r="AR1503">
        <v>3</v>
      </c>
      <c r="AS1503">
        <v>87.016000000000005</v>
      </c>
      <c r="AT1503">
        <v>0</v>
      </c>
      <c r="AU1503">
        <v>10.736000000000001</v>
      </c>
      <c r="AV1503">
        <v>116.19799999999999</v>
      </c>
      <c r="AW1503">
        <v>7</v>
      </c>
      <c r="AX1503">
        <v>0</v>
      </c>
      <c r="AY1503">
        <v>19</v>
      </c>
      <c r="AZ1503">
        <v>0</v>
      </c>
      <c r="BA1503">
        <v>19</v>
      </c>
      <c r="BB1503">
        <v>14</v>
      </c>
      <c r="BC1503">
        <v>35</v>
      </c>
    </row>
    <row r="1504" spans="1:55" x14ac:dyDescent="0.3">
      <c r="A1504" t="str">
        <f>'Smile-IC50-CC50'!A1504</f>
        <v>CHEMBL3618006</v>
      </c>
      <c r="C1504" s="11" t="str">
        <f>'Smile-IC50-CC50'!I1504</f>
        <v>COC(=O)[C@](C)(CCC1)[C@H](CC2)[C@@]1(C)[C@H]3C[C@@H](C(=C4)C(C)C)[C@H]([C@@H]5[C@]234)C(=O)OC5=O</v>
      </c>
      <c r="D1504" s="25">
        <f>'Smile-IC50-CC50'!B1504</f>
        <v>12.851000000000001</v>
      </c>
      <c r="E1504" s="26">
        <f>'Smile-IC50-CC50'!C1504</f>
        <v>14.509</v>
      </c>
      <c r="F1504" s="27">
        <f>'Smile-IC50-CC50'!D1504</f>
        <v>1.1290171971052836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2</v>
      </c>
      <c r="M1504">
        <v>1</v>
      </c>
      <c r="N1504">
        <v>0</v>
      </c>
      <c r="O1504">
        <v>414.541</v>
      </c>
      <c r="P1504">
        <v>6.9379999999999997</v>
      </c>
      <c r="Q1504">
        <v>612.48500000000001</v>
      </c>
      <c r="R1504">
        <v>483.01900000000001</v>
      </c>
      <c r="S1504">
        <v>126.417</v>
      </c>
      <c r="T1504">
        <v>3.0489999999999999</v>
      </c>
      <c r="U1504">
        <v>0</v>
      </c>
      <c r="V1504">
        <v>1206.396</v>
      </c>
      <c r="W1504">
        <v>0</v>
      </c>
      <c r="X1504">
        <v>6.5</v>
      </c>
      <c r="Y1504" s="33">
        <v>3.9904500000000002E-2</v>
      </c>
      <c r="Z1504" s="33">
        <v>0</v>
      </c>
      <c r="AA1504" s="33">
        <v>0.89480649999999995</v>
      </c>
      <c r="AB1504" s="33">
        <v>40.871000000000002</v>
      </c>
      <c r="AC1504" s="33">
        <v>10.422000000000001</v>
      </c>
      <c r="AD1504" s="33">
        <v>17.481000000000002</v>
      </c>
      <c r="AE1504" s="33">
        <v>8.0350000000000001</v>
      </c>
      <c r="AF1504" s="33">
        <v>3.129</v>
      </c>
      <c r="AG1504" s="33">
        <v>-4.13</v>
      </c>
      <c r="AH1504" s="33">
        <v>-5.093</v>
      </c>
      <c r="AI1504" s="33">
        <v>-3.2490000000000001</v>
      </c>
      <c r="AJ1504" s="33">
        <v>626.74400000000003</v>
      </c>
      <c r="AK1504" s="33">
        <v>-0.61</v>
      </c>
      <c r="AL1504" s="33">
        <v>298.55799999999999</v>
      </c>
      <c r="AM1504" s="33">
        <v>-3.6469999999999998</v>
      </c>
      <c r="AN1504">
        <v>10.281000000000001</v>
      </c>
      <c r="AO1504">
        <v>0.56200000000000006</v>
      </c>
      <c r="AP1504">
        <v>4</v>
      </c>
      <c r="AQ1504">
        <v>0.29599999999999999</v>
      </c>
      <c r="AR1504">
        <v>3</v>
      </c>
      <c r="AS1504">
        <v>95.328000000000003</v>
      </c>
      <c r="AT1504">
        <v>0</v>
      </c>
      <c r="AU1504">
        <v>0</v>
      </c>
      <c r="AV1504">
        <v>89.619</v>
      </c>
      <c r="AW1504">
        <v>5</v>
      </c>
      <c r="AX1504">
        <v>0</v>
      </c>
      <c r="AY1504">
        <v>19</v>
      </c>
      <c r="AZ1504">
        <v>0</v>
      </c>
      <c r="BA1504">
        <v>19</v>
      </c>
      <c r="BB1504">
        <v>14</v>
      </c>
      <c r="BC1504">
        <v>30</v>
      </c>
    </row>
    <row r="1505" spans="1:55" x14ac:dyDescent="0.3">
      <c r="A1505" t="str">
        <f>'Smile-IC50-CC50'!A1505</f>
        <v>CHEMBL3618004</v>
      </c>
      <c r="C1505" s="11" t="str">
        <f>'Smile-IC50-CC50'!I1505</f>
        <v>O=C1CC[C@]([C@@H]1[C@@]234)(C(=O)OC)[C@H](C(=C2)C(C)C)C[C@@H]3[C@]5(C)[C@@H](CC4)[C@](C)(C(=O)OC)CCC5</v>
      </c>
      <c r="D1505" s="25">
        <f>'Smile-IC50-CC50'!B1505</f>
        <v>14.154999999999999</v>
      </c>
      <c r="E1505" s="26">
        <f>'Smile-IC50-CC50'!C1505</f>
        <v>15.525</v>
      </c>
      <c r="F1505" s="27">
        <f>'Smile-IC50-CC50'!D1505</f>
        <v>1.0967855881314024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3</v>
      </c>
      <c r="M1505">
        <v>1</v>
      </c>
      <c r="N1505">
        <v>0</v>
      </c>
      <c r="O1505">
        <v>456.62099999999998</v>
      </c>
      <c r="P1505">
        <v>5.14</v>
      </c>
      <c r="Q1505">
        <v>709.73699999999997</v>
      </c>
      <c r="R1505">
        <v>590.06100000000004</v>
      </c>
      <c r="S1505">
        <v>114.994</v>
      </c>
      <c r="T1505">
        <v>4.6820000000000004</v>
      </c>
      <c r="U1505">
        <v>0</v>
      </c>
      <c r="V1505">
        <v>1375.521</v>
      </c>
      <c r="W1505">
        <v>0</v>
      </c>
      <c r="X1505">
        <v>6</v>
      </c>
      <c r="Y1505" s="33">
        <v>1.9205099999999999E-2</v>
      </c>
      <c r="Z1505" s="33">
        <v>0</v>
      </c>
      <c r="AA1505" s="33">
        <v>0.84277650000000004</v>
      </c>
      <c r="AB1505" s="33">
        <v>47.012999999999998</v>
      </c>
      <c r="AC1505" s="33">
        <v>11.779</v>
      </c>
      <c r="AD1505" s="33">
        <v>18.873000000000001</v>
      </c>
      <c r="AE1505" s="33">
        <v>7.4889999999999999</v>
      </c>
      <c r="AF1505" s="33">
        <v>4.5570000000000004</v>
      </c>
      <c r="AG1505" s="33">
        <v>-6.0369999999999999</v>
      </c>
      <c r="AH1505" s="33">
        <v>-6.0890000000000004</v>
      </c>
      <c r="AI1505" s="33">
        <v>-4.0979999999999999</v>
      </c>
      <c r="AJ1505" s="33">
        <v>804.28800000000001</v>
      </c>
      <c r="AK1505" s="33">
        <v>-0.69699999999999995</v>
      </c>
      <c r="AL1505" s="33">
        <v>390.94099999999997</v>
      </c>
      <c r="AM1505" s="33">
        <v>-3.3340000000000001</v>
      </c>
      <c r="AN1505">
        <v>9.8610000000000007</v>
      </c>
      <c r="AO1505">
        <v>2E-3</v>
      </c>
      <c r="AP1505">
        <v>4</v>
      </c>
      <c r="AQ1505">
        <v>0.879</v>
      </c>
      <c r="AR1505">
        <v>3</v>
      </c>
      <c r="AS1505">
        <v>100</v>
      </c>
      <c r="AT1505">
        <v>0</v>
      </c>
      <c r="AU1505">
        <v>0</v>
      </c>
      <c r="AV1505">
        <v>81.585999999999999</v>
      </c>
      <c r="AW1505">
        <v>5</v>
      </c>
      <c r="AX1505">
        <v>0</v>
      </c>
      <c r="AY1505">
        <v>19</v>
      </c>
      <c r="AZ1505">
        <v>0</v>
      </c>
      <c r="BA1505">
        <v>19</v>
      </c>
      <c r="BB1505">
        <v>16</v>
      </c>
      <c r="BC1505">
        <v>33</v>
      </c>
    </row>
    <row r="1506" spans="1:55" x14ac:dyDescent="0.3">
      <c r="A1506" t="str">
        <f>'Smile-IC50-CC50'!A1506</f>
        <v>CHEMBL3618003</v>
      </c>
      <c r="C1506" s="11" t="str">
        <f>'Smile-IC50-CC50'!I1506</f>
        <v>O=C1C=C[C@]([C@@H]1[C@@]234)(C(=O)OC)[C@H](C(=C2)C(C)C)C[C@@H]3[C@]5(C)[C@@H](CC4)[C@](C)(C(=O)OC)CCC5</v>
      </c>
      <c r="D1506" s="25">
        <f>'Smile-IC50-CC50'!B1506</f>
        <v>1.409</v>
      </c>
      <c r="E1506" s="26">
        <f>'Smile-IC50-CC50'!C1506</f>
        <v>1.728</v>
      </c>
      <c r="F1506" s="27">
        <f>'Smile-IC50-CC50'!D1506</f>
        <v>1.2264017033356991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3</v>
      </c>
      <c r="M1506">
        <v>0</v>
      </c>
      <c r="N1506">
        <v>0</v>
      </c>
      <c r="O1506">
        <v>454.60500000000002</v>
      </c>
      <c r="P1506">
        <v>5.2380000000000004</v>
      </c>
      <c r="Q1506">
        <v>703.82399999999996</v>
      </c>
      <c r="R1506">
        <v>542.38599999999997</v>
      </c>
      <c r="S1506">
        <v>108.974</v>
      </c>
      <c r="T1506">
        <v>52.463999999999999</v>
      </c>
      <c r="U1506">
        <v>0</v>
      </c>
      <c r="V1506">
        <v>1363.895</v>
      </c>
      <c r="W1506">
        <v>0</v>
      </c>
      <c r="X1506">
        <v>6</v>
      </c>
      <c r="Y1506" s="33">
        <v>2.0115299999999999E-2</v>
      </c>
      <c r="Z1506" s="33">
        <v>0</v>
      </c>
      <c r="AA1506" s="33">
        <v>0.84506190000000003</v>
      </c>
      <c r="AB1506" s="33">
        <v>47.003999999999998</v>
      </c>
      <c r="AC1506" s="33">
        <v>11.968999999999999</v>
      </c>
      <c r="AD1506" s="33">
        <v>18.934000000000001</v>
      </c>
      <c r="AE1506" s="33">
        <v>7.7590000000000003</v>
      </c>
      <c r="AF1506" s="33">
        <v>4.5780000000000003</v>
      </c>
      <c r="AG1506" s="33">
        <v>-5.9249999999999998</v>
      </c>
      <c r="AH1506" s="33">
        <v>-6.1760000000000002</v>
      </c>
      <c r="AI1506" s="33">
        <v>-4.2889999999999997</v>
      </c>
      <c r="AJ1506" s="33">
        <v>917.28200000000004</v>
      </c>
      <c r="AK1506" s="33">
        <v>-0.63500000000000001</v>
      </c>
      <c r="AL1506" s="33">
        <v>450.63</v>
      </c>
      <c r="AM1506" s="33">
        <v>-3.0550000000000002</v>
      </c>
      <c r="AN1506">
        <v>9.9209999999999994</v>
      </c>
      <c r="AO1506">
        <v>0.623</v>
      </c>
      <c r="AP1506">
        <v>3</v>
      </c>
      <c r="AQ1506">
        <v>0.84499999999999997</v>
      </c>
      <c r="AR1506">
        <v>3</v>
      </c>
      <c r="AS1506">
        <v>100</v>
      </c>
      <c r="AT1506">
        <v>0</v>
      </c>
      <c r="AU1506">
        <v>0</v>
      </c>
      <c r="AV1506">
        <v>82.549000000000007</v>
      </c>
      <c r="AW1506">
        <v>5</v>
      </c>
      <c r="AX1506">
        <v>0</v>
      </c>
      <c r="AY1506">
        <v>19</v>
      </c>
      <c r="AZ1506">
        <v>0</v>
      </c>
      <c r="BA1506">
        <v>19</v>
      </c>
      <c r="BB1506">
        <v>14</v>
      </c>
      <c r="BC1506">
        <v>33</v>
      </c>
    </row>
    <row r="1507" spans="1:55" x14ac:dyDescent="0.3">
      <c r="A1507" t="str">
        <f>'Smile-IC50-CC50'!A1507</f>
        <v>CHEMBL3343596</v>
      </c>
      <c r="C1507" s="11" t="str">
        <f>'Smile-IC50-CC50'!I1507</f>
        <v>COC(=O)[C@](C)(CCC1)[C@H](CC2)[C@@]1(C)[C@H]3C[C@@H](C(=C4)C(C)C)[C@H]([C@@H]5[C@]234)C(=O)[C@H]6[C@H](O6)C5=O</v>
      </c>
      <c r="D1507" s="25">
        <f>'Smile-IC50-CC50'!B1507</f>
        <v>12.776999999999999</v>
      </c>
      <c r="E1507" s="26">
        <f>'Smile-IC50-CC50'!C1507</f>
        <v>14.98</v>
      </c>
      <c r="F1507" s="27">
        <f>'Smile-IC50-CC50'!D1507</f>
        <v>1.172419190733349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2</v>
      </c>
      <c r="M1507">
        <v>5</v>
      </c>
      <c r="N1507">
        <v>-1</v>
      </c>
      <c r="O1507">
        <v>440.57799999999997</v>
      </c>
      <c r="P1507">
        <v>0.95099999999999996</v>
      </c>
      <c r="Q1507">
        <v>631.84900000000005</v>
      </c>
      <c r="R1507">
        <v>540.39300000000003</v>
      </c>
      <c r="S1507">
        <v>88.010999999999996</v>
      </c>
      <c r="T1507">
        <v>3.4460000000000002</v>
      </c>
      <c r="U1507">
        <v>0</v>
      </c>
      <c r="V1507">
        <v>1257.9580000000001</v>
      </c>
      <c r="W1507">
        <v>0</v>
      </c>
      <c r="X1507">
        <v>8</v>
      </c>
      <c r="Y1507" s="33">
        <v>7.1929999999999997E-4</v>
      </c>
      <c r="Z1507" s="33">
        <v>0</v>
      </c>
      <c r="AA1507" s="33">
        <v>0.89192680000000002</v>
      </c>
      <c r="AB1507" s="33">
        <v>42.938000000000002</v>
      </c>
      <c r="AC1507" s="33">
        <v>10.587999999999999</v>
      </c>
      <c r="AD1507" s="33">
        <v>18.303000000000001</v>
      </c>
      <c r="AE1507" s="33">
        <v>9.3010000000000002</v>
      </c>
      <c r="AF1507" s="33">
        <v>3.0009999999999999</v>
      </c>
      <c r="AG1507" s="33">
        <v>-3.6760000000000002</v>
      </c>
      <c r="AH1507" s="33">
        <v>-4.7610000000000001</v>
      </c>
      <c r="AI1507" s="33">
        <v>-3.2970000000000002</v>
      </c>
      <c r="AJ1507" s="33">
        <v>1449.7550000000001</v>
      </c>
      <c r="AK1507" s="33">
        <v>-0.29499999999999998</v>
      </c>
      <c r="AL1507" s="33">
        <v>739.07799999999997</v>
      </c>
      <c r="AM1507" s="33">
        <v>-2.9369999999999998</v>
      </c>
      <c r="AN1507">
        <v>9.7240000000000002</v>
      </c>
      <c r="AO1507">
        <v>0.19400000000000001</v>
      </c>
      <c r="AP1507">
        <v>4</v>
      </c>
      <c r="AQ1507">
        <v>4.4999999999999998E-2</v>
      </c>
      <c r="AR1507">
        <v>3</v>
      </c>
      <c r="AS1507">
        <v>100</v>
      </c>
      <c r="AT1507">
        <v>0</v>
      </c>
      <c r="AU1507">
        <v>0</v>
      </c>
      <c r="AV1507">
        <v>82.253</v>
      </c>
      <c r="AW1507">
        <v>5</v>
      </c>
      <c r="AX1507">
        <v>0</v>
      </c>
      <c r="AY1507">
        <v>21</v>
      </c>
      <c r="AZ1507">
        <v>3</v>
      </c>
      <c r="BA1507">
        <v>18</v>
      </c>
      <c r="BB1507">
        <v>16</v>
      </c>
      <c r="BC1507">
        <v>32</v>
      </c>
    </row>
    <row r="1508" spans="1:55" x14ac:dyDescent="0.3">
      <c r="A1508" t="str">
        <f>'Smile-IC50-CC50'!A1508</f>
        <v>CHEMBL3618002</v>
      </c>
      <c r="C1508" s="11" t="str">
        <f>'Smile-IC50-CC50'!I1508</f>
        <v>COC(=O)[C@](C)(CCC1)[C@H](CC2)[C@@]1(C)[C@H]3C[C@@H](C(=C4)C(C)C)[C@H]([C@@H]5[C@]234)C(=O)C=CC5=O</v>
      </c>
      <c r="D1508" s="25">
        <f>'Smile-IC50-CC50'!B1508</f>
        <v>2.335</v>
      </c>
      <c r="E1508" s="26">
        <f>'Smile-IC50-CC50'!C1508</f>
        <v>2.335</v>
      </c>
      <c r="F1508" s="27">
        <f>'Smile-IC50-CC50'!D1508</f>
        <v>1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2</v>
      </c>
      <c r="M1508">
        <v>0</v>
      </c>
      <c r="N1508">
        <v>0</v>
      </c>
      <c r="O1508">
        <v>424.57900000000001</v>
      </c>
      <c r="P1508">
        <v>2.9420000000000002</v>
      </c>
      <c r="Q1508">
        <v>638.46199999999999</v>
      </c>
      <c r="R1508">
        <v>453.72199999999998</v>
      </c>
      <c r="S1508">
        <v>100.05500000000001</v>
      </c>
      <c r="T1508">
        <v>84.685000000000002</v>
      </c>
      <c r="U1508">
        <v>0</v>
      </c>
      <c r="V1508">
        <v>1245.106</v>
      </c>
      <c r="W1508">
        <v>0</v>
      </c>
      <c r="X1508">
        <v>6</v>
      </c>
      <c r="Y1508" s="33">
        <v>6.9531000000000003E-3</v>
      </c>
      <c r="Z1508" s="33">
        <v>0</v>
      </c>
      <c r="AA1508" s="33">
        <v>0.87666690000000003</v>
      </c>
      <c r="AB1508" s="33">
        <v>43.2</v>
      </c>
      <c r="AC1508" s="33">
        <v>11.108000000000001</v>
      </c>
      <c r="AD1508" s="33">
        <v>17.530999999999999</v>
      </c>
      <c r="AE1508" s="33">
        <v>7.9809999999999999</v>
      </c>
      <c r="AF1508" s="33">
        <v>3.903</v>
      </c>
      <c r="AG1508" s="33">
        <v>-4.8490000000000002</v>
      </c>
      <c r="AH1508" s="33">
        <v>-5.5979999999999999</v>
      </c>
      <c r="AI1508" s="33">
        <v>-3.9319999999999999</v>
      </c>
      <c r="AJ1508" s="33">
        <v>1114.4949999999999</v>
      </c>
      <c r="AK1508" s="33">
        <v>-0.42499999999999999</v>
      </c>
      <c r="AL1508" s="33">
        <v>556.20699999999999</v>
      </c>
      <c r="AM1508" s="33">
        <v>-2.8730000000000002</v>
      </c>
      <c r="AN1508">
        <v>9.8529999999999998</v>
      </c>
      <c r="AO1508">
        <v>1.242</v>
      </c>
      <c r="AP1508">
        <v>4</v>
      </c>
      <c r="AQ1508">
        <v>0.54300000000000004</v>
      </c>
      <c r="AR1508">
        <v>3</v>
      </c>
      <c r="AS1508">
        <v>100</v>
      </c>
      <c r="AT1508">
        <v>0</v>
      </c>
      <c r="AU1508">
        <v>0</v>
      </c>
      <c r="AV1508">
        <v>73.555000000000007</v>
      </c>
      <c r="AW1508">
        <v>4</v>
      </c>
      <c r="AX1508">
        <v>0</v>
      </c>
      <c r="AY1508">
        <v>20</v>
      </c>
      <c r="AZ1508">
        <v>0</v>
      </c>
      <c r="BA1508">
        <v>20</v>
      </c>
      <c r="BB1508">
        <v>14</v>
      </c>
      <c r="BC1508">
        <v>31</v>
      </c>
    </row>
    <row r="1509" spans="1:55" x14ac:dyDescent="0.3">
      <c r="A1509" t="str">
        <f>'Smile-IC50-CC50'!A1509</f>
        <v>CHEMBL3618001</v>
      </c>
      <c r="C1509" s="11" t="str">
        <f>'Smile-IC50-CC50'!I1509</f>
        <v>C1CC[C@@](C)(C(=O)O)[C@H](CC2)[C@@]1(C)[C@H]3C[C@@H](C(=C4)C(C)C)[C@H]([C@@H]5[C@]234)C(=O)C=CC5=O</v>
      </c>
      <c r="D1509" s="25">
        <f>'Smile-IC50-CC50'!B1509</f>
        <v>13.138</v>
      </c>
      <c r="E1509" s="26">
        <f>'Smile-IC50-CC50'!C1509</f>
        <v>13.548</v>
      </c>
      <c r="F1509" s="27">
        <f>'Smile-IC50-CC50'!D1509</f>
        <v>1.0312071852641194</v>
      </c>
      <c r="G1509">
        <v>0</v>
      </c>
      <c r="H1509">
        <v>0</v>
      </c>
      <c r="I1509">
        <v>0</v>
      </c>
      <c r="J1509">
        <v>1</v>
      </c>
      <c r="K1509">
        <v>0</v>
      </c>
      <c r="L1509">
        <v>2</v>
      </c>
      <c r="M1509">
        <v>0</v>
      </c>
      <c r="N1509">
        <v>-1</v>
      </c>
      <c r="O1509">
        <v>410.55200000000002</v>
      </c>
      <c r="P1509">
        <v>4.101</v>
      </c>
      <c r="Q1509">
        <v>577.55100000000004</v>
      </c>
      <c r="R1509">
        <v>353.173</v>
      </c>
      <c r="S1509">
        <v>152.97300000000001</v>
      </c>
      <c r="T1509">
        <v>71.403999999999996</v>
      </c>
      <c r="U1509">
        <v>0</v>
      </c>
      <c r="V1509">
        <v>1171.451</v>
      </c>
      <c r="W1509">
        <v>1</v>
      </c>
      <c r="X1509">
        <v>6</v>
      </c>
      <c r="Y1509" s="33">
        <v>1.43585E-2</v>
      </c>
      <c r="Z1509" s="33">
        <v>1.0388700000000001E-2</v>
      </c>
      <c r="AA1509" s="33">
        <v>0.93051729999999999</v>
      </c>
      <c r="AB1509" s="33">
        <v>40.125</v>
      </c>
      <c r="AC1509" s="33">
        <v>11.148</v>
      </c>
      <c r="AD1509" s="33">
        <v>18.395</v>
      </c>
      <c r="AE1509" s="33">
        <v>9.5690000000000008</v>
      </c>
      <c r="AF1509" s="33">
        <v>3.7170000000000001</v>
      </c>
      <c r="AG1509" s="33">
        <v>-4.3310000000000004</v>
      </c>
      <c r="AH1509" s="33">
        <v>-5.4530000000000003</v>
      </c>
      <c r="AI1509" s="33">
        <v>-1.1890000000000001</v>
      </c>
      <c r="AJ1509" s="33">
        <v>88.89</v>
      </c>
      <c r="AK1509" s="33">
        <v>-0.73499999999999999</v>
      </c>
      <c r="AL1509" s="33">
        <v>45.985999999999997</v>
      </c>
      <c r="AM1509" s="33">
        <v>-3.895</v>
      </c>
      <c r="AN1509">
        <v>9.8539999999999992</v>
      </c>
      <c r="AO1509">
        <v>1.2629999999999999</v>
      </c>
      <c r="AP1509">
        <v>4</v>
      </c>
      <c r="AQ1509">
        <v>0.434</v>
      </c>
      <c r="AR1509">
        <v>3</v>
      </c>
      <c r="AS1509">
        <v>83.590999999999994</v>
      </c>
      <c r="AT1509">
        <v>0</v>
      </c>
      <c r="AU1509">
        <v>0</v>
      </c>
      <c r="AV1509">
        <v>90.463999999999999</v>
      </c>
      <c r="AW1509">
        <v>4</v>
      </c>
      <c r="AX1509">
        <v>0</v>
      </c>
      <c r="AY1509">
        <v>20</v>
      </c>
      <c r="AZ1509">
        <v>0</v>
      </c>
      <c r="BA1509">
        <v>20</v>
      </c>
      <c r="BB1509">
        <v>14</v>
      </c>
      <c r="BC1509">
        <v>30</v>
      </c>
    </row>
    <row r="1510" spans="1:55" x14ac:dyDescent="0.3">
      <c r="A1510" t="str">
        <f>'Smile-IC50-CC50'!A1510</f>
        <v>CHEMBL3618000</v>
      </c>
      <c r="C1510" s="11" t="str">
        <f>'Smile-IC50-CC50'!I1510</f>
        <v>COC(=O)[C@](C)(CCC1)[C@H](CC2)[C@@]1(C)[C@H]([C@]234)C[C@@H](C(=C3)C(C)C)[C@@H](C(=O)OC)[C@H]4C(=O)OC</v>
      </c>
      <c r="D1510" s="25">
        <f>'Smile-IC50-CC50'!B1510</f>
        <v>1.75</v>
      </c>
      <c r="E1510" s="26">
        <f>'Smile-IC50-CC50'!C1510</f>
        <v>4.33</v>
      </c>
      <c r="F1510" s="27">
        <f>'Smile-IC50-CC50'!D1510</f>
        <v>2.4742857142857142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4</v>
      </c>
      <c r="M1510">
        <v>2</v>
      </c>
      <c r="N1510">
        <v>0</v>
      </c>
      <c r="O1510">
        <v>460.60899999999998</v>
      </c>
      <c r="P1510">
        <v>2.87</v>
      </c>
      <c r="Q1510">
        <v>681.39499999999998</v>
      </c>
      <c r="R1510">
        <v>584.56299999999999</v>
      </c>
      <c r="S1510">
        <v>92.994</v>
      </c>
      <c r="T1510">
        <v>3.8380000000000001</v>
      </c>
      <c r="U1510">
        <v>0</v>
      </c>
      <c r="V1510">
        <v>1354.192</v>
      </c>
      <c r="W1510">
        <v>0</v>
      </c>
      <c r="X1510">
        <v>6</v>
      </c>
      <c r="Y1510" s="33">
        <v>6.0841999999999997E-3</v>
      </c>
      <c r="Z1510" s="33">
        <v>0</v>
      </c>
      <c r="AA1510" s="33">
        <v>0.86873250000000002</v>
      </c>
      <c r="AB1510" s="33">
        <v>45.509</v>
      </c>
      <c r="AC1510" s="33">
        <v>11.419</v>
      </c>
      <c r="AD1510" s="33">
        <v>18.117000000000001</v>
      </c>
      <c r="AE1510" s="33">
        <v>7.0449999999999999</v>
      </c>
      <c r="AF1510" s="33">
        <v>4.569</v>
      </c>
      <c r="AG1510" s="33">
        <v>-5.3369999999999997</v>
      </c>
      <c r="AH1510" s="33">
        <v>-6.1239999999999997</v>
      </c>
      <c r="AI1510" s="33">
        <v>-3.6739999999999999</v>
      </c>
      <c r="AJ1510" s="33">
        <v>1300.278</v>
      </c>
      <c r="AK1510" s="33">
        <v>-0.499</v>
      </c>
      <c r="AL1510" s="33">
        <v>657.06700000000001</v>
      </c>
      <c r="AM1510" s="33">
        <v>-2.8359999999999999</v>
      </c>
      <c r="AN1510">
        <v>9.7370000000000001</v>
      </c>
      <c r="AO1510">
        <v>-0.23</v>
      </c>
      <c r="AP1510">
        <v>4</v>
      </c>
      <c r="AQ1510">
        <v>0.77400000000000002</v>
      </c>
      <c r="AR1510">
        <v>3</v>
      </c>
      <c r="AS1510">
        <v>100</v>
      </c>
      <c r="AT1510">
        <v>0</v>
      </c>
      <c r="AU1510">
        <v>0</v>
      </c>
      <c r="AV1510">
        <v>78.037000000000006</v>
      </c>
      <c r="AW1510">
        <v>6</v>
      </c>
      <c r="AX1510">
        <v>0</v>
      </c>
      <c r="AY1510">
        <v>16</v>
      </c>
      <c r="AZ1510">
        <v>0</v>
      </c>
      <c r="BA1510">
        <v>16</v>
      </c>
      <c r="BB1510">
        <v>14</v>
      </c>
      <c r="BC1510">
        <v>33</v>
      </c>
    </row>
    <row r="1511" spans="1:55" x14ac:dyDescent="0.3">
      <c r="A1511" t="str">
        <f>'Smile-IC50-CC50'!A1511</f>
        <v>CHEMBL3093273</v>
      </c>
      <c r="C1511" s="11" t="str">
        <f>'Smile-IC50-CC50'!I1511</f>
        <v>C1CC[C@@](C)(C(=O)O)[C@H](CC2)[C@@]1(C)[C@H]3C[C@H](C(=C4)C(C)C)[C@H]([C@@H]5[C@@]234)C(=O)OC5=O</v>
      </c>
      <c r="D1511" s="25">
        <f>'Smile-IC50-CC50'!B1511</f>
        <v>12.416</v>
      </c>
      <c r="E1511" s="26">
        <f>'Smile-IC50-CC50'!C1511</f>
        <v>19.225000000000001</v>
      </c>
      <c r="F1511" s="27">
        <f>'Smile-IC50-CC50'!D1511</f>
        <v>1.5484052835051547</v>
      </c>
      <c r="G1511">
        <v>0</v>
      </c>
      <c r="H1511">
        <v>0</v>
      </c>
      <c r="I1511">
        <v>0</v>
      </c>
      <c r="J1511">
        <v>1</v>
      </c>
      <c r="K1511">
        <v>0</v>
      </c>
      <c r="L1511">
        <v>2</v>
      </c>
      <c r="M1511">
        <v>1</v>
      </c>
      <c r="N1511">
        <v>-1</v>
      </c>
      <c r="O1511">
        <v>400.51400000000001</v>
      </c>
      <c r="P1511">
        <v>8.17</v>
      </c>
      <c r="Q1511">
        <v>565.00199999999995</v>
      </c>
      <c r="R1511">
        <v>379.33199999999999</v>
      </c>
      <c r="S1511">
        <v>171.86600000000001</v>
      </c>
      <c r="T1511">
        <v>13.804</v>
      </c>
      <c r="U1511">
        <v>0</v>
      </c>
      <c r="V1511">
        <v>1105.51</v>
      </c>
      <c r="W1511">
        <v>1</v>
      </c>
      <c r="X1511">
        <v>6.5</v>
      </c>
      <c r="Y1511" s="33">
        <v>6.0377599999999997E-2</v>
      </c>
      <c r="Z1511" s="33">
        <v>1.15044E-2</v>
      </c>
      <c r="AA1511" s="33">
        <v>0.91514580000000001</v>
      </c>
      <c r="AB1511" s="33">
        <v>36.936</v>
      </c>
      <c r="AC1511" s="33">
        <v>10.247999999999999</v>
      </c>
      <c r="AD1511" s="33">
        <v>18.100000000000001</v>
      </c>
      <c r="AE1511" s="33">
        <v>9.7680000000000007</v>
      </c>
      <c r="AF1511" s="33">
        <v>2.895</v>
      </c>
      <c r="AG1511" s="33">
        <v>-3.9430000000000001</v>
      </c>
      <c r="AH1511" s="33">
        <v>-4.9880000000000004</v>
      </c>
      <c r="AI1511" s="33">
        <v>-1.163</v>
      </c>
      <c r="AJ1511" s="33">
        <v>58.843000000000004</v>
      </c>
      <c r="AK1511" s="33">
        <v>-0.92500000000000004</v>
      </c>
      <c r="AL1511" s="33">
        <v>29.443000000000001</v>
      </c>
      <c r="AM1511" s="33">
        <v>-4.4459999999999997</v>
      </c>
      <c r="AN1511">
        <v>10.273999999999999</v>
      </c>
      <c r="AO1511">
        <v>0.59899999999999998</v>
      </c>
      <c r="AP1511">
        <v>4</v>
      </c>
      <c r="AQ1511">
        <v>0.157</v>
      </c>
      <c r="AR1511">
        <v>3</v>
      </c>
      <c r="AS1511">
        <v>75.569000000000003</v>
      </c>
      <c r="AT1511">
        <v>0</v>
      </c>
      <c r="AU1511">
        <v>0</v>
      </c>
      <c r="AV1511">
        <v>103.79300000000001</v>
      </c>
      <c r="AW1511">
        <v>5</v>
      </c>
      <c r="AX1511">
        <v>0</v>
      </c>
      <c r="AY1511">
        <v>19</v>
      </c>
      <c r="AZ1511">
        <v>0</v>
      </c>
      <c r="BA1511">
        <v>19</v>
      </c>
      <c r="BB1511">
        <v>14</v>
      </c>
      <c r="BC1511">
        <v>29</v>
      </c>
    </row>
    <row r="1512" spans="1:55" x14ac:dyDescent="0.3">
      <c r="A1512" t="str">
        <f>'Smile-IC50-CC50'!A1512</f>
        <v>CHEMBL3545187</v>
      </c>
      <c r="C1512" s="11" t="str">
        <f>'Smile-IC50-CC50'!I1512</f>
        <v>n1ccccc1NNC(=O)/C=C\n(n2)cnc2-c(c3)cc(C(F)(F)F)cc3C(F)(F)F</v>
      </c>
      <c r="D1512" s="25">
        <f>'Smile-IC50-CC50'!B1512</f>
        <v>1.4510000000000001</v>
      </c>
      <c r="E1512" s="26">
        <f>'Smile-IC50-CC50'!C1512</f>
        <v>14.053000000000001</v>
      </c>
      <c r="F1512" s="27">
        <f>'Smile-IC50-CC50'!D1512</f>
        <v>9.6850447966919369</v>
      </c>
      <c r="G1512">
        <v>1</v>
      </c>
      <c r="H1512">
        <v>0</v>
      </c>
      <c r="I1512">
        <v>0</v>
      </c>
      <c r="J1512">
        <v>0</v>
      </c>
      <c r="K1512">
        <v>0</v>
      </c>
      <c r="L1512">
        <v>4</v>
      </c>
      <c r="M1512">
        <v>2</v>
      </c>
      <c r="N1512">
        <v>0</v>
      </c>
      <c r="O1512">
        <v>442.32299999999998</v>
      </c>
      <c r="P1512">
        <v>8.5960000000000001</v>
      </c>
      <c r="Q1512">
        <v>683.94299999999998</v>
      </c>
      <c r="R1512">
        <v>31.132000000000001</v>
      </c>
      <c r="S1512">
        <v>135.982</v>
      </c>
      <c r="T1512">
        <v>282.87700000000001</v>
      </c>
      <c r="U1512">
        <v>233.952</v>
      </c>
      <c r="V1512">
        <v>1195.3130000000001</v>
      </c>
      <c r="W1512">
        <v>2</v>
      </c>
      <c r="X1512">
        <v>7.5</v>
      </c>
      <c r="Y1512" s="33">
        <v>6.18217E-2</v>
      </c>
      <c r="Z1512" s="33">
        <v>1.5507999999999999E-2</v>
      </c>
      <c r="AA1512" s="33">
        <v>0.79640319999999998</v>
      </c>
      <c r="AB1512" s="33">
        <v>41.816000000000003</v>
      </c>
      <c r="AC1512" s="33">
        <v>11.24</v>
      </c>
      <c r="AD1512" s="33">
        <v>22.777999999999999</v>
      </c>
      <c r="AE1512" s="33">
        <v>13.73</v>
      </c>
      <c r="AF1512" s="33">
        <v>3.8119999999999998</v>
      </c>
      <c r="AG1512" s="33">
        <v>-6.3659999999999997</v>
      </c>
      <c r="AH1512" s="33">
        <v>-6.1829999999999998</v>
      </c>
      <c r="AI1512" s="33">
        <v>-6.1749999999999998</v>
      </c>
      <c r="AJ1512" s="33">
        <v>508.60899999999998</v>
      </c>
      <c r="AK1512" s="33">
        <v>-0.53300000000000003</v>
      </c>
      <c r="AL1512" s="33">
        <v>4555.9030000000002</v>
      </c>
      <c r="AM1512" s="33">
        <v>-2.645</v>
      </c>
      <c r="AN1512">
        <v>9.5760000000000005</v>
      </c>
      <c r="AO1512">
        <v>1.57</v>
      </c>
      <c r="AP1512">
        <v>4</v>
      </c>
      <c r="AQ1512">
        <v>0.215</v>
      </c>
      <c r="AR1512">
        <v>1</v>
      </c>
      <c r="AS1512">
        <v>100</v>
      </c>
      <c r="AT1512">
        <v>233.952</v>
      </c>
      <c r="AU1512">
        <v>0</v>
      </c>
      <c r="AV1512">
        <v>94.771000000000001</v>
      </c>
      <c r="AW1512">
        <v>7</v>
      </c>
      <c r="AX1512">
        <v>0</v>
      </c>
      <c r="AY1512">
        <v>17</v>
      </c>
      <c r="AZ1512">
        <v>0</v>
      </c>
      <c r="BA1512">
        <v>17</v>
      </c>
      <c r="BB1512">
        <v>0</v>
      </c>
      <c r="BC1512">
        <v>31</v>
      </c>
    </row>
    <row r="1513" spans="1:55" x14ac:dyDescent="0.3">
      <c r="A1513" t="str">
        <f>'Smile-IC50-CC50'!A1513</f>
        <v>CHEMBL486133</v>
      </c>
      <c r="C1513" s="11" t="str">
        <f>'Smile-IC50-CC50'!I1513</f>
        <v>O=C1C=C[C@H](C)[C@@H](O1)/C=C/C(CC)=C\[C@H](C)C/C=C/C(C)=C/[C@@H](C)C(=O)[C@@H](C)[C@H](O)[C@@H](C)C/C(C)=C/C(=O)O</v>
      </c>
      <c r="D1513" s="25">
        <f>'Smile-IC50-CC50'!B1513</f>
        <v>9.7000000000000003E-2</v>
      </c>
      <c r="E1513" s="26">
        <f>'Smile-IC50-CC50'!C1513</f>
        <v>0.47599999999999998</v>
      </c>
      <c r="F1513" s="27">
        <f>'Smile-IC50-CC50'!D1513</f>
        <v>4.9072164948453603</v>
      </c>
      <c r="G1513">
        <v>5</v>
      </c>
      <c r="H1513">
        <v>0</v>
      </c>
      <c r="I1513">
        <v>0</v>
      </c>
      <c r="J1513">
        <v>1</v>
      </c>
      <c r="K1513">
        <v>0</v>
      </c>
      <c r="L1513">
        <v>16</v>
      </c>
      <c r="M1513">
        <v>3</v>
      </c>
      <c r="N1513">
        <v>-2</v>
      </c>
      <c r="O1513">
        <v>540.73900000000003</v>
      </c>
      <c r="P1513">
        <v>12.778</v>
      </c>
      <c r="Q1513">
        <v>927.346</v>
      </c>
      <c r="R1513">
        <v>638.55600000000004</v>
      </c>
      <c r="S1513">
        <v>195.66300000000001</v>
      </c>
      <c r="T1513">
        <v>93.126999999999995</v>
      </c>
      <c r="U1513">
        <v>0</v>
      </c>
      <c r="V1513">
        <v>1784.9490000000001</v>
      </c>
      <c r="W1513">
        <v>1</v>
      </c>
      <c r="X1513">
        <v>7.7</v>
      </c>
      <c r="Y1513" s="33">
        <v>9.1479500000000005E-2</v>
      </c>
      <c r="Z1513" s="33">
        <v>8.3032999999999996E-3</v>
      </c>
      <c r="AA1513" s="33">
        <v>0.76737409999999995</v>
      </c>
      <c r="AB1513" s="33">
        <v>55.895000000000003</v>
      </c>
      <c r="AC1513" s="33">
        <v>17.213000000000001</v>
      </c>
      <c r="AD1513" s="33">
        <v>25.257000000000001</v>
      </c>
      <c r="AE1513" s="33">
        <v>9.4350000000000005</v>
      </c>
      <c r="AF1513" s="33">
        <v>6.5289999999999999</v>
      </c>
      <c r="AG1513" s="33">
        <v>-7.5819999999999999</v>
      </c>
      <c r="AH1513" s="33">
        <v>-7.3579999999999997</v>
      </c>
      <c r="AI1513" s="33">
        <v>-3.9329999999999998</v>
      </c>
      <c r="AJ1513" s="33">
        <v>34.997</v>
      </c>
      <c r="AK1513" s="33">
        <v>-2.6160000000000001</v>
      </c>
      <c r="AL1513" s="33">
        <v>16.79</v>
      </c>
      <c r="AM1513" s="33">
        <v>-3.2610000000000001</v>
      </c>
      <c r="AN1513">
        <v>9.1270000000000007</v>
      </c>
      <c r="AO1513">
        <v>0.497</v>
      </c>
      <c r="AP1513">
        <v>11</v>
      </c>
      <c r="AQ1513">
        <v>1.075</v>
      </c>
      <c r="AR1513">
        <v>1</v>
      </c>
      <c r="AS1513">
        <v>66.893000000000001</v>
      </c>
      <c r="AT1513">
        <v>0</v>
      </c>
      <c r="AU1513">
        <v>0</v>
      </c>
      <c r="AV1513">
        <v>119.375</v>
      </c>
      <c r="AW1513">
        <v>6</v>
      </c>
      <c r="AX1513">
        <v>2</v>
      </c>
      <c r="AY1513">
        <v>6</v>
      </c>
      <c r="AZ1513">
        <v>0</v>
      </c>
      <c r="BA1513">
        <v>6</v>
      </c>
      <c r="BB1513">
        <v>2</v>
      </c>
      <c r="BC1513">
        <v>39</v>
      </c>
    </row>
    <row r="1514" spans="1:55" x14ac:dyDescent="0.3">
      <c r="A1514" t="str">
        <f>'Smile-IC50-CC50'!A1514</f>
        <v>CHEMBL4446328</v>
      </c>
      <c r="C1514" s="11" t="str">
        <f>'Smile-IC50-CC50'!I1514</f>
        <v>O=C(O)C(=C)CC(=O)Nc(c1C(F)(F)F)cccc1</v>
      </c>
      <c r="D1514" s="25">
        <f>'Smile-IC50-CC50'!B1514</f>
        <v>13.661</v>
      </c>
      <c r="E1514" s="26">
        <f>'Smile-IC50-CC50'!C1514</f>
        <v>30.053000000000001</v>
      </c>
      <c r="F1514" s="27">
        <f>'Smile-IC50-CC50'!D1514</f>
        <v>2.199912158699949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4</v>
      </c>
      <c r="M1514">
        <v>1</v>
      </c>
      <c r="N1514">
        <v>-1</v>
      </c>
      <c r="O1514">
        <v>273.21100000000001</v>
      </c>
      <c r="P1514">
        <v>5.3540000000000001</v>
      </c>
      <c r="Q1514">
        <v>456.52699999999999</v>
      </c>
      <c r="R1514">
        <v>44.347999999999999</v>
      </c>
      <c r="S1514">
        <v>140.501</v>
      </c>
      <c r="T1514">
        <v>170.624</v>
      </c>
      <c r="U1514">
        <v>101.05500000000001</v>
      </c>
      <c r="V1514">
        <v>784.80100000000004</v>
      </c>
      <c r="W1514">
        <v>2</v>
      </c>
      <c r="X1514">
        <v>4.5</v>
      </c>
      <c r="Y1514" s="33">
        <v>3.6519599999999999E-2</v>
      </c>
      <c r="Z1514" s="33">
        <v>1.39399E-2</v>
      </c>
      <c r="AA1514" s="33">
        <v>0.90130379999999999</v>
      </c>
      <c r="AB1514" s="33">
        <v>24.315000000000001</v>
      </c>
      <c r="AC1514" s="33">
        <v>7.6710000000000003</v>
      </c>
      <c r="AD1514" s="33">
        <v>14.108000000000001</v>
      </c>
      <c r="AE1514" s="33">
        <v>9.4489999999999998</v>
      </c>
      <c r="AF1514" s="33">
        <v>2.371</v>
      </c>
      <c r="AG1514" s="33">
        <v>-2.8919999999999999</v>
      </c>
      <c r="AH1514" s="33">
        <v>-3.3069999999999999</v>
      </c>
      <c r="AI1514" s="33">
        <v>-2.1349999999999998</v>
      </c>
      <c r="AJ1514" s="33">
        <v>116.717</v>
      </c>
      <c r="AK1514" s="33">
        <v>-0.58299999999999996</v>
      </c>
      <c r="AL1514" s="33">
        <v>220.82400000000001</v>
      </c>
      <c r="AM1514" s="33">
        <v>-3.1240000000000001</v>
      </c>
      <c r="AN1514">
        <v>9.3390000000000004</v>
      </c>
      <c r="AO1514">
        <v>0.94</v>
      </c>
      <c r="AP1514">
        <v>3</v>
      </c>
      <c r="AQ1514">
        <v>-0.40300000000000002</v>
      </c>
      <c r="AR1514">
        <v>3</v>
      </c>
      <c r="AS1514">
        <v>77.825000000000003</v>
      </c>
      <c r="AT1514">
        <v>101.05500000000001</v>
      </c>
      <c r="AU1514">
        <v>0</v>
      </c>
      <c r="AV1514">
        <v>81.938999999999993</v>
      </c>
      <c r="AW1514">
        <v>4</v>
      </c>
      <c r="AX1514">
        <v>0</v>
      </c>
      <c r="AY1514">
        <v>6</v>
      </c>
      <c r="AZ1514">
        <v>0</v>
      </c>
      <c r="BA1514">
        <v>6</v>
      </c>
      <c r="BB1514">
        <v>0</v>
      </c>
      <c r="BC1514">
        <v>19</v>
      </c>
    </row>
    <row r="1515" spans="1:55" x14ac:dyDescent="0.3">
      <c r="A1515" t="str">
        <f>'Smile-IC50-CC50'!A1515</f>
        <v>CHEMBL4449001</v>
      </c>
      <c r="C1515" s="11" t="str">
        <f>'Smile-IC50-CC50'!I1515</f>
        <v>O=C(O)C(=C)CC(=O)Nc(c1C(F)(F)F)cc(F)cc1</v>
      </c>
      <c r="D1515" s="25">
        <f>'Smile-IC50-CC50'!B1515</f>
        <v>14.56</v>
      </c>
      <c r="E1515" s="26">
        <f>'Smile-IC50-CC50'!C1515</f>
        <v>32.031999999999996</v>
      </c>
      <c r="F1515" s="27">
        <f>'Smile-IC50-CC50'!D1515</f>
        <v>2.1999999999999997</v>
      </c>
      <c r="G1515">
        <v>0</v>
      </c>
      <c r="H1515">
        <v>0</v>
      </c>
      <c r="I1515">
        <v>0</v>
      </c>
      <c r="J1515">
        <v>1</v>
      </c>
      <c r="K1515">
        <v>0</v>
      </c>
      <c r="L1515">
        <v>4</v>
      </c>
      <c r="M1515">
        <v>1</v>
      </c>
      <c r="N1515">
        <v>-1</v>
      </c>
      <c r="O1515">
        <v>291.202</v>
      </c>
      <c r="P1515">
        <v>6.4180000000000001</v>
      </c>
      <c r="Q1515">
        <v>480.822</v>
      </c>
      <c r="R1515">
        <v>73.27</v>
      </c>
      <c r="S1515">
        <v>144.32499999999999</v>
      </c>
      <c r="T1515">
        <v>119.889</v>
      </c>
      <c r="U1515">
        <v>143.33799999999999</v>
      </c>
      <c r="V1515">
        <v>811.98199999999997</v>
      </c>
      <c r="W1515">
        <v>2</v>
      </c>
      <c r="X1515">
        <v>4.5</v>
      </c>
      <c r="Y1515" s="33">
        <v>5.0722400000000001E-2</v>
      </c>
      <c r="Z1515" s="33">
        <v>1.32356E-2</v>
      </c>
      <c r="AA1515" s="33">
        <v>0.87540989999999996</v>
      </c>
      <c r="AB1515" s="33">
        <v>24.917999999999999</v>
      </c>
      <c r="AC1515" s="33">
        <v>7.1630000000000003</v>
      </c>
      <c r="AD1515" s="33">
        <v>14.598000000000001</v>
      </c>
      <c r="AE1515" s="33">
        <v>9.2029999999999994</v>
      </c>
      <c r="AF1515" s="33">
        <v>2.5920000000000001</v>
      </c>
      <c r="AG1515" s="33">
        <v>-3.4660000000000002</v>
      </c>
      <c r="AH1515" s="33">
        <v>-3.6539999999999999</v>
      </c>
      <c r="AI1515" s="33">
        <v>-2.3119999999999998</v>
      </c>
      <c r="AJ1515" s="33">
        <v>107.36499999999999</v>
      </c>
      <c r="AK1515" s="33">
        <v>-0.58099999999999996</v>
      </c>
      <c r="AL1515" s="33">
        <v>343.93299999999999</v>
      </c>
      <c r="AM1515" s="33">
        <v>-3.3730000000000002</v>
      </c>
      <c r="AN1515">
        <v>9.1110000000000007</v>
      </c>
      <c r="AO1515">
        <v>1.3169999999999999</v>
      </c>
      <c r="AP1515">
        <v>2</v>
      </c>
      <c r="AQ1515">
        <v>-0.35499999999999998</v>
      </c>
      <c r="AR1515">
        <v>3</v>
      </c>
      <c r="AS1515">
        <v>78.472999999999999</v>
      </c>
      <c r="AT1515">
        <v>143.33799999999999</v>
      </c>
      <c r="AU1515">
        <v>0</v>
      </c>
      <c r="AV1515">
        <v>82.775999999999996</v>
      </c>
      <c r="AW1515">
        <v>4</v>
      </c>
      <c r="AX1515">
        <v>0</v>
      </c>
      <c r="AY1515">
        <v>6</v>
      </c>
      <c r="AZ1515">
        <v>0</v>
      </c>
      <c r="BA1515">
        <v>6</v>
      </c>
      <c r="BB1515">
        <v>0</v>
      </c>
      <c r="BC1515">
        <v>20</v>
      </c>
    </row>
    <row r="1516" spans="1:55" x14ac:dyDescent="0.3">
      <c r="A1516" t="str">
        <f>'Smile-IC50-CC50'!A1516</f>
        <v>CHEMBL4516125</v>
      </c>
      <c r="C1516" s="11" t="str">
        <f>'Smile-IC50-CC50'!I1516</f>
        <v>O=C(O)C(=C)CC(=O)Nc(c1C(F)(F)F)ccc(F)c1</v>
      </c>
      <c r="D1516" s="25">
        <f>'Smile-IC50-CC50'!B1516</f>
        <v>14.56</v>
      </c>
      <c r="E1516" s="26">
        <f>'Smile-IC50-CC50'!C1516</f>
        <v>32.031999999999996</v>
      </c>
      <c r="F1516" s="27">
        <f>'Smile-IC50-CC50'!D1516</f>
        <v>2.1999999999999997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4</v>
      </c>
      <c r="M1516">
        <v>1</v>
      </c>
      <c r="N1516">
        <v>-1</v>
      </c>
      <c r="O1516">
        <v>291.202</v>
      </c>
      <c r="P1516">
        <v>5.0250000000000004</v>
      </c>
      <c r="Q1516">
        <v>471.88099999999997</v>
      </c>
      <c r="R1516">
        <v>57.338999999999999</v>
      </c>
      <c r="S1516">
        <v>145.51900000000001</v>
      </c>
      <c r="T1516">
        <v>135.03200000000001</v>
      </c>
      <c r="U1516">
        <v>133.99199999999999</v>
      </c>
      <c r="V1516">
        <v>809.44</v>
      </c>
      <c r="W1516">
        <v>2</v>
      </c>
      <c r="X1516">
        <v>4.5</v>
      </c>
      <c r="Y1516" s="33">
        <v>3.11986E-2</v>
      </c>
      <c r="Z1516" s="33">
        <v>1.3486400000000001E-2</v>
      </c>
      <c r="AA1516" s="33">
        <v>0.89013469999999995</v>
      </c>
      <c r="AB1516" s="33">
        <v>24.960999999999999</v>
      </c>
      <c r="AC1516" s="33">
        <v>7.407</v>
      </c>
      <c r="AD1516" s="33">
        <v>14.369</v>
      </c>
      <c r="AE1516" s="33">
        <v>9.2889999999999997</v>
      </c>
      <c r="AF1516" s="33">
        <v>2.5609999999999999</v>
      </c>
      <c r="AG1516" s="33">
        <v>-3.2810000000000001</v>
      </c>
      <c r="AH1516" s="33">
        <v>-3.6539999999999999</v>
      </c>
      <c r="AI1516" s="33">
        <v>-2.1459999999999999</v>
      </c>
      <c r="AJ1516" s="33">
        <v>104.604</v>
      </c>
      <c r="AK1516" s="33">
        <v>-0.57299999999999995</v>
      </c>
      <c r="AL1516" s="33">
        <v>297.197</v>
      </c>
      <c r="AM1516" s="33">
        <v>-3.3420000000000001</v>
      </c>
      <c r="AN1516">
        <v>9.5190000000000001</v>
      </c>
      <c r="AO1516">
        <v>1.2729999999999999</v>
      </c>
      <c r="AP1516">
        <v>2</v>
      </c>
      <c r="AQ1516">
        <v>-0.35199999999999998</v>
      </c>
      <c r="AR1516">
        <v>3</v>
      </c>
      <c r="AS1516">
        <v>78.084999999999994</v>
      </c>
      <c r="AT1516">
        <v>133.99199999999999</v>
      </c>
      <c r="AU1516">
        <v>0</v>
      </c>
      <c r="AV1516">
        <v>84.406000000000006</v>
      </c>
      <c r="AW1516">
        <v>4</v>
      </c>
      <c r="AX1516">
        <v>0</v>
      </c>
      <c r="AY1516">
        <v>6</v>
      </c>
      <c r="AZ1516">
        <v>0</v>
      </c>
      <c r="BA1516">
        <v>6</v>
      </c>
      <c r="BB1516">
        <v>0</v>
      </c>
      <c r="BC1516">
        <v>20</v>
      </c>
    </row>
    <row r="1517" spans="1:55" x14ac:dyDescent="0.3">
      <c r="A1517" t="str">
        <f>'Smile-IC50-CC50'!A1517</f>
        <v>CHEMBL4436449</v>
      </c>
      <c r="C1517" s="11" t="str">
        <f>'Smile-IC50-CC50'!I1517</f>
        <v>O=C(O)C(=C)CC(=O)Nc1c(F)ccc(Cl)c1</v>
      </c>
      <c r="D1517" s="25">
        <f>'Smile-IC50-CC50'!B1517</f>
        <v>12.882999999999999</v>
      </c>
      <c r="E1517" s="26">
        <f>'Smile-IC50-CC50'!C1517</f>
        <v>28.341999999999999</v>
      </c>
      <c r="F1517" s="27">
        <f>'Smile-IC50-CC50'!D1517</f>
        <v>2.1999534269968177</v>
      </c>
      <c r="G1517">
        <v>0</v>
      </c>
      <c r="H1517">
        <v>0</v>
      </c>
      <c r="I1517">
        <v>0</v>
      </c>
      <c r="J1517">
        <v>1</v>
      </c>
      <c r="K1517">
        <v>0</v>
      </c>
      <c r="L1517">
        <v>4</v>
      </c>
      <c r="M1517">
        <v>1</v>
      </c>
      <c r="N1517">
        <v>-1</v>
      </c>
      <c r="O1517">
        <v>257.64800000000002</v>
      </c>
      <c r="P1517">
        <v>3.3759999999999999</v>
      </c>
      <c r="Q1517">
        <v>455.673</v>
      </c>
      <c r="R1517">
        <v>63.441000000000003</v>
      </c>
      <c r="S1517">
        <v>133.684</v>
      </c>
      <c r="T1517">
        <v>158.23400000000001</v>
      </c>
      <c r="U1517">
        <v>100.31399999999999</v>
      </c>
      <c r="V1517">
        <v>759.41600000000005</v>
      </c>
      <c r="W1517">
        <v>2</v>
      </c>
      <c r="X1517">
        <v>4.5</v>
      </c>
      <c r="Y1517" s="33">
        <v>1.5004999999999999E-2</v>
      </c>
      <c r="Z1517" s="33">
        <v>1.39661E-2</v>
      </c>
      <c r="AA1517" s="33">
        <v>0.8834147</v>
      </c>
      <c r="AB1517" s="33">
        <v>23.181000000000001</v>
      </c>
      <c r="AC1517" s="33">
        <v>8.1280000000000001</v>
      </c>
      <c r="AD1517" s="33">
        <v>13.307</v>
      </c>
      <c r="AE1517" s="33">
        <v>9.3160000000000007</v>
      </c>
      <c r="AF1517" s="33">
        <v>2.2360000000000002</v>
      </c>
      <c r="AG1517" s="33">
        <v>-2.875</v>
      </c>
      <c r="AH1517" s="33">
        <v>-3.0110000000000001</v>
      </c>
      <c r="AI1517" s="33">
        <v>-2.3660000000000001</v>
      </c>
      <c r="AJ1517" s="33">
        <v>135.44900000000001</v>
      </c>
      <c r="AK1517" s="33">
        <v>-0.57299999999999995</v>
      </c>
      <c r="AL1517" s="33">
        <v>256.95800000000003</v>
      </c>
      <c r="AM1517" s="33">
        <v>-3.0419999999999998</v>
      </c>
      <c r="AN1517">
        <v>9.1329999999999991</v>
      </c>
      <c r="AO1517">
        <v>0.70499999999999996</v>
      </c>
      <c r="AP1517">
        <v>2</v>
      </c>
      <c r="AQ1517">
        <v>-0.47599999999999998</v>
      </c>
      <c r="AR1517">
        <v>3</v>
      </c>
      <c r="AS1517">
        <v>78.194000000000003</v>
      </c>
      <c r="AT1517">
        <v>28.736999999999998</v>
      </c>
      <c r="AU1517">
        <v>0</v>
      </c>
      <c r="AV1517">
        <v>83.012</v>
      </c>
      <c r="AW1517">
        <v>4</v>
      </c>
      <c r="AX1517">
        <v>0</v>
      </c>
      <c r="AY1517">
        <v>6</v>
      </c>
      <c r="AZ1517">
        <v>0</v>
      </c>
      <c r="BA1517">
        <v>6</v>
      </c>
      <c r="BB1517">
        <v>0</v>
      </c>
      <c r="BC1517">
        <v>17</v>
      </c>
    </row>
    <row r="1518" spans="1:55" x14ac:dyDescent="0.3">
      <c r="A1518" t="str">
        <f>'Smile-IC50-CC50'!A1518</f>
        <v>CHEMBL4554046</v>
      </c>
      <c r="C1518" s="11" t="str">
        <f>'Smile-IC50-CC50'!I1518</f>
        <v>O=C(O)C(=C)CC(=O)Nc(c(F)cc1)cc1C(F)(F)F</v>
      </c>
      <c r="D1518" s="25">
        <f>'Smile-IC50-CC50'!B1518</f>
        <v>14.56</v>
      </c>
      <c r="E1518" s="26">
        <f>'Smile-IC50-CC50'!C1518</f>
        <v>32.031999999999996</v>
      </c>
      <c r="F1518" s="27">
        <f>'Smile-IC50-CC50'!D1518</f>
        <v>2.1999999999999997</v>
      </c>
      <c r="G1518">
        <v>1</v>
      </c>
      <c r="H1518">
        <v>0</v>
      </c>
      <c r="I1518">
        <v>0</v>
      </c>
      <c r="J1518">
        <v>1</v>
      </c>
      <c r="K1518">
        <v>0</v>
      </c>
      <c r="L1518">
        <v>4</v>
      </c>
      <c r="M1518">
        <v>1</v>
      </c>
      <c r="N1518">
        <v>-1</v>
      </c>
      <c r="O1518">
        <v>291.202</v>
      </c>
      <c r="P1518">
        <v>4.5460000000000003</v>
      </c>
      <c r="Q1518">
        <v>486.1</v>
      </c>
      <c r="R1518">
        <v>59.137999999999998</v>
      </c>
      <c r="S1518">
        <v>148.08199999999999</v>
      </c>
      <c r="T1518">
        <v>130.054</v>
      </c>
      <c r="U1518">
        <v>148.827</v>
      </c>
      <c r="V1518">
        <v>816.39700000000005</v>
      </c>
      <c r="W1518">
        <v>2</v>
      </c>
      <c r="X1518">
        <v>4.5</v>
      </c>
      <c r="Y1518" s="33">
        <v>2.5314300000000001E-2</v>
      </c>
      <c r="Z1518" s="33">
        <v>1.30919E-2</v>
      </c>
      <c r="AA1518" s="33">
        <v>0.86904040000000005</v>
      </c>
      <c r="AB1518" s="33">
        <v>25.192</v>
      </c>
      <c r="AC1518" s="33">
        <v>7.2320000000000002</v>
      </c>
      <c r="AD1518" s="33">
        <v>14.391</v>
      </c>
      <c r="AE1518" s="33">
        <v>9.3119999999999994</v>
      </c>
      <c r="AF1518" s="33">
        <v>2.6219999999999999</v>
      </c>
      <c r="AG1518" s="33">
        <v>-3.5760000000000001</v>
      </c>
      <c r="AH1518" s="33">
        <v>-3.6539999999999999</v>
      </c>
      <c r="AI1518" s="33">
        <v>-2.464</v>
      </c>
      <c r="AJ1518" s="33">
        <v>98.909000000000006</v>
      </c>
      <c r="AK1518" s="33">
        <v>-0.62</v>
      </c>
      <c r="AL1518" s="33">
        <v>337.31200000000001</v>
      </c>
      <c r="AM1518" s="33">
        <v>-3.4060000000000001</v>
      </c>
      <c r="AN1518">
        <v>8.9710000000000001</v>
      </c>
      <c r="AO1518">
        <v>1.764</v>
      </c>
      <c r="AP1518">
        <v>2</v>
      </c>
      <c r="AQ1518">
        <v>-0.34799999999999998</v>
      </c>
      <c r="AR1518">
        <v>3</v>
      </c>
      <c r="AS1518">
        <v>78.006</v>
      </c>
      <c r="AT1518">
        <v>148.827</v>
      </c>
      <c r="AU1518">
        <v>0</v>
      </c>
      <c r="AV1518">
        <v>86.445999999999998</v>
      </c>
      <c r="AW1518">
        <v>4</v>
      </c>
      <c r="AX1518">
        <v>0</v>
      </c>
      <c r="AY1518">
        <v>6</v>
      </c>
      <c r="AZ1518">
        <v>0</v>
      </c>
      <c r="BA1518">
        <v>6</v>
      </c>
      <c r="BB1518">
        <v>0</v>
      </c>
      <c r="BC1518">
        <v>20</v>
      </c>
    </row>
    <row r="1519" spans="1:55" x14ac:dyDescent="0.3">
      <c r="A1519" t="str">
        <f>'Smile-IC50-CC50'!A1519</f>
        <v>CHEMBL4452200</v>
      </c>
      <c r="C1519" s="11" t="str">
        <f>'Smile-IC50-CC50'!I1519</f>
        <v>O=C(O)C(=C)CC(=O)Nc1c(F)ccc(F)c1</v>
      </c>
      <c r="D1519" s="25">
        <f>'Smile-IC50-CC50'!B1519</f>
        <v>12.06</v>
      </c>
      <c r="E1519" s="26">
        <f>'Smile-IC50-CC50'!C1519</f>
        <v>26.530999999999999</v>
      </c>
      <c r="F1519" s="27">
        <f>'Smile-IC50-CC50'!D1519</f>
        <v>2.1999170812603648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4</v>
      </c>
      <c r="M1519">
        <v>1</v>
      </c>
      <c r="N1519">
        <v>-1</v>
      </c>
      <c r="O1519">
        <v>241.19399999999999</v>
      </c>
      <c r="P1519">
        <v>3.1779999999999999</v>
      </c>
      <c r="Q1519">
        <v>435.44499999999999</v>
      </c>
      <c r="R1519">
        <v>63.875</v>
      </c>
      <c r="S1519">
        <v>131.375</v>
      </c>
      <c r="T1519">
        <v>164.99199999999999</v>
      </c>
      <c r="U1519">
        <v>75.203000000000003</v>
      </c>
      <c r="V1519">
        <v>726.73</v>
      </c>
      <c r="W1519">
        <v>2</v>
      </c>
      <c r="X1519">
        <v>4.5</v>
      </c>
      <c r="Y1519" s="33">
        <v>1.3897700000000001E-2</v>
      </c>
      <c r="Z1519" s="33">
        <v>1.4614800000000001E-2</v>
      </c>
      <c r="AA1519" s="33">
        <v>0.89773270000000005</v>
      </c>
      <c r="AB1519" s="33">
        <v>21.937000000000001</v>
      </c>
      <c r="AC1519" s="33">
        <v>7.1269999999999998</v>
      </c>
      <c r="AD1519" s="33">
        <v>12.762</v>
      </c>
      <c r="AE1519" s="33">
        <v>9.2889999999999997</v>
      </c>
      <c r="AF1519" s="33">
        <v>1.98</v>
      </c>
      <c r="AG1519" s="33">
        <v>-2.4470000000000001</v>
      </c>
      <c r="AH1519" s="33">
        <v>-2.7029999999999998</v>
      </c>
      <c r="AI1519" s="33">
        <v>-2.1659999999999999</v>
      </c>
      <c r="AJ1519" s="33">
        <v>142.452</v>
      </c>
      <c r="AK1519" s="33">
        <v>-0.57999999999999996</v>
      </c>
      <c r="AL1519" s="33">
        <v>197.68199999999999</v>
      </c>
      <c r="AM1519" s="33">
        <v>-2.9750000000000001</v>
      </c>
      <c r="AN1519">
        <v>9.2490000000000006</v>
      </c>
      <c r="AO1519">
        <v>0.77200000000000002</v>
      </c>
      <c r="AP1519">
        <v>2</v>
      </c>
      <c r="AQ1519">
        <v>-0.54300000000000004</v>
      </c>
      <c r="AR1519">
        <v>3</v>
      </c>
      <c r="AS1519">
        <v>77.084999999999994</v>
      </c>
      <c r="AT1519">
        <v>75.203000000000003</v>
      </c>
      <c r="AU1519">
        <v>0</v>
      </c>
      <c r="AV1519">
        <v>83.358999999999995</v>
      </c>
      <c r="AW1519">
        <v>4</v>
      </c>
      <c r="AX1519">
        <v>0</v>
      </c>
      <c r="AY1519">
        <v>6</v>
      </c>
      <c r="AZ1519">
        <v>0</v>
      </c>
      <c r="BA1519">
        <v>6</v>
      </c>
      <c r="BB1519">
        <v>0</v>
      </c>
      <c r="BC1519">
        <v>17</v>
      </c>
    </row>
    <row r="1520" spans="1:55" x14ac:dyDescent="0.3">
      <c r="A1520" t="str">
        <f>'Smile-IC50-CC50'!A1520</f>
        <v>CHEMBL4474424</v>
      </c>
      <c r="C1520" s="11" t="str">
        <f>'Smile-IC50-CC50'!I1520</f>
        <v>O=C(O)C(=C)CC(=O)Nc(cc1)c(F)cc1C(F)(F)F</v>
      </c>
      <c r="D1520" s="25">
        <f>'Smile-IC50-CC50'!B1520</f>
        <v>14.56</v>
      </c>
      <c r="E1520" s="26">
        <f>'Smile-IC50-CC50'!C1520</f>
        <v>32.031999999999996</v>
      </c>
      <c r="F1520" s="27">
        <f>'Smile-IC50-CC50'!D1520</f>
        <v>2.1999999999999997</v>
      </c>
      <c r="G1520">
        <v>1</v>
      </c>
      <c r="H1520">
        <v>0</v>
      </c>
      <c r="I1520">
        <v>0</v>
      </c>
      <c r="J1520">
        <v>1</v>
      </c>
      <c r="K1520">
        <v>0</v>
      </c>
      <c r="L1520">
        <v>4</v>
      </c>
      <c r="M1520">
        <v>1</v>
      </c>
      <c r="N1520">
        <v>-1</v>
      </c>
      <c r="O1520">
        <v>291.202</v>
      </c>
      <c r="P1520">
        <v>4.8029999999999999</v>
      </c>
      <c r="Q1520">
        <v>475.24</v>
      </c>
      <c r="R1520">
        <v>51.631999999999998</v>
      </c>
      <c r="S1520">
        <v>140.86500000000001</v>
      </c>
      <c r="T1520">
        <v>138.874</v>
      </c>
      <c r="U1520">
        <v>143.87</v>
      </c>
      <c r="V1520">
        <v>810.23299999999995</v>
      </c>
      <c r="W1520">
        <v>2</v>
      </c>
      <c r="X1520">
        <v>4.5</v>
      </c>
      <c r="Y1520" s="33">
        <v>2.84739E-2</v>
      </c>
      <c r="Z1520" s="33">
        <v>1.3391E-2</v>
      </c>
      <c r="AA1520" s="33">
        <v>0.88441939999999997</v>
      </c>
      <c r="AB1520" s="33">
        <v>25.029</v>
      </c>
      <c r="AC1520" s="33">
        <v>7.3079999999999998</v>
      </c>
      <c r="AD1520" s="33">
        <v>14.372</v>
      </c>
      <c r="AE1520" s="33">
        <v>9.2949999999999999</v>
      </c>
      <c r="AF1520" s="33">
        <v>2.6360000000000001</v>
      </c>
      <c r="AG1520" s="33">
        <v>-3.3780000000000001</v>
      </c>
      <c r="AH1520" s="33">
        <v>-3.6539999999999999</v>
      </c>
      <c r="AI1520" s="33">
        <v>-2.2570000000000001</v>
      </c>
      <c r="AJ1520" s="33">
        <v>115.792</v>
      </c>
      <c r="AK1520" s="33">
        <v>-0.52500000000000002</v>
      </c>
      <c r="AL1520" s="33">
        <v>375.71100000000001</v>
      </c>
      <c r="AM1520" s="33">
        <v>-3.242</v>
      </c>
      <c r="AN1520">
        <v>9.1210000000000004</v>
      </c>
      <c r="AO1520">
        <v>1.9239999999999999</v>
      </c>
      <c r="AP1520">
        <v>1</v>
      </c>
      <c r="AQ1520">
        <v>-0.35299999999999998</v>
      </c>
      <c r="AR1520">
        <v>3</v>
      </c>
      <c r="AS1520">
        <v>79.316000000000003</v>
      </c>
      <c r="AT1520">
        <v>143.87</v>
      </c>
      <c r="AU1520">
        <v>0</v>
      </c>
      <c r="AV1520">
        <v>85.013000000000005</v>
      </c>
      <c r="AW1520">
        <v>4</v>
      </c>
      <c r="AX1520">
        <v>0</v>
      </c>
      <c r="AY1520">
        <v>6</v>
      </c>
      <c r="AZ1520">
        <v>0</v>
      </c>
      <c r="BA1520">
        <v>6</v>
      </c>
      <c r="BB1520">
        <v>0</v>
      </c>
      <c r="BC1520">
        <v>20</v>
      </c>
    </row>
    <row r="1521" spans="1:55" x14ac:dyDescent="0.3">
      <c r="A1521" t="str">
        <f>'Smile-IC50-CC50'!A1521</f>
        <v>CHEMBL4451313</v>
      </c>
      <c r="C1521" s="11" t="str">
        <f>'Smile-IC50-CC50'!I1521</f>
        <v>O=C(O)C(=C)CC(=O)Nc1c(F)cc(Cl)cc1</v>
      </c>
      <c r="D1521" s="25">
        <f>'Smile-IC50-CC50'!B1521</f>
        <v>12.882999999999999</v>
      </c>
      <c r="E1521" s="26">
        <f>'Smile-IC50-CC50'!C1521</f>
        <v>28.341999999999999</v>
      </c>
      <c r="F1521" s="27">
        <f>'Smile-IC50-CC50'!D1521</f>
        <v>2.1999534269968177</v>
      </c>
      <c r="G1521">
        <v>0</v>
      </c>
      <c r="H1521">
        <v>0</v>
      </c>
      <c r="I1521">
        <v>0</v>
      </c>
      <c r="J1521">
        <v>1</v>
      </c>
      <c r="K1521">
        <v>0</v>
      </c>
      <c r="L1521">
        <v>4</v>
      </c>
      <c r="M1521">
        <v>1</v>
      </c>
      <c r="N1521">
        <v>-1</v>
      </c>
      <c r="O1521">
        <v>257.64800000000002</v>
      </c>
      <c r="P1521">
        <v>5.61</v>
      </c>
      <c r="Q1521">
        <v>451.26299999999998</v>
      </c>
      <c r="R1521">
        <v>85.644000000000005</v>
      </c>
      <c r="S1521">
        <v>136.18100000000001</v>
      </c>
      <c r="T1521">
        <v>130.82400000000001</v>
      </c>
      <c r="U1521">
        <v>98.614999999999995</v>
      </c>
      <c r="V1521">
        <v>762.221</v>
      </c>
      <c r="W1521">
        <v>2</v>
      </c>
      <c r="X1521">
        <v>4.5</v>
      </c>
      <c r="Y1521" s="33">
        <v>4.1290899999999998E-2</v>
      </c>
      <c r="Z1521" s="33">
        <v>1.41026E-2</v>
      </c>
      <c r="AA1521" s="33">
        <v>0.89424409999999999</v>
      </c>
      <c r="AB1521" s="33">
        <v>23.030999999999999</v>
      </c>
      <c r="AC1521" s="33">
        <v>8.0809999999999995</v>
      </c>
      <c r="AD1521" s="33">
        <v>13.603</v>
      </c>
      <c r="AE1521" s="33">
        <v>9.1349999999999998</v>
      </c>
      <c r="AF1521" s="33">
        <v>2.2109999999999999</v>
      </c>
      <c r="AG1521" s="33">
        <v>-2.7869999999999999</v>
      </c>
      <c r="AH1521" s="33">
        <v>-3.0110000000000001</v>
      </c>
      <c r="AI1521" s="33">
        <v>-2.06</v>
      </c>
      <c r="AJ1521" s="33">
        <v>128.26300000000001</v>
      </c>
      <c r="AK1521" s="33">
        <v>-0.57099999999999995</v>
      </c>
      <c r="AL1521" s="33">
        <v>237.11699999999999</v>
      </c>
      <c r="AM1521" s="33">
        <v>-3.1840000000000002</v>
      </c>
      <c r="AN1521">
        <v>9.1310000000000002</v>
      </c>
      <c r="AO1521">
        <v>0.99399999999999999</v>
      </c>
      <c r="AP1521">
        <v>1</v>
      </c>
      <c r="AQ1521">
        <v>-0.46200000000000002</v>
      </c>
      <c r="AR1521">
        <v>3</v>
      </c>
      <c r="AS1521">
        <v>77.622</v>
      </c>
      <c r="AT1521">
        <v>26.14</v>
      </c>
      <c r="AU1521">
        <v>0</v>
      </c>
      <c r="AV1521">
        <v>83.146000000000001</v>
      </c>
      <c r="AW1521">
        <v>4</v>
      </c>
      <c r="AX1521">
        <v>0</v>
      </c>
      <c r="AY1521">
        <v>6</v>
      </c>
      <c r="AZ1521">
        <v>0</v>
      </c>
      <c r="BA1521">
        <v>6</v>
      </c>
      <c r="BB1521">
        <v>0</v>
      </c>
      <c r="BC1521">
        <v>17</v>
      </c>
    </row>
    <row r="1522" spans="1:55" x14ac:dyDescent="0.3">
      <c r="A1522" t="str">
        <f>'Smile-IC50-CC50'!A1522</f>
        <v>CHEMBL4473805</v>
      </c>
      <c r="C1522" s="11" t="str">
        <f>'Smile-IC50-CC50'!I1522</f>
        <v>O=C(O)C(=C)CC(=O)Nc1c(F)cc(F)cc1</v>
      </c>
      <c r="D1522" s="25">
        <f>'Smile-IC50-CC50'!B1522</f>
        <v>12.06</v>
      </c>
      <c r="E1522" s="26">
        <f>'Smile-IC50-CC50'!C1522</f>
        <v>26.530999999999999</v>
      </c>
      <c r="F1522" s="27">
        <f>'Smile-IC50-CC50'!D1522</f>
        <v>2.1999170812603648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v>4</v>
      </c>
      <c r="M1522">
        <v>1</v>
      </c>
      <c r="N1522">
        <v>-1</v>
      </c>
      <c r="O1522">
        <v>241.19399999999999</v>
      </c>
      <c r="P1522">
        <v>5.6840000000000002</v>
      </c>
      <c r="Q1522">
        <v>464.73899999999998</v>
      </c>
      <c r="R1522">
        <v>86.385999999999996</v>
      </c>
      <c r="S1522">
        <v>137.482</v>
      </c>
      <c r="T1522">
        <v>166.233</v>
      </c>
      <c r="U1522">
        <v>74.638000000000005</v>
      </c>
      <c r="V1522">
        <v>752.654</v>
      </c>
      <c r="W1522">
        <v>2</v>
      </c>
      <c r="X1522">
        <v>4.5</v>
      </c>
      <c r="Y1522" s="33">
        <v>4.2931900000000002E-2</v>
      </c>
      <c r="Z1522" s="33">
        <v>1.36936E-2</v>
      </c>
      <c r="AA1522" s="33">
        <v>0.86103269999999998</v>
      </c>
      <c r="AB1522" s="33">
        <v>22.986000000000001</v>
      </c>
      <c r="AC1522" s="33">
        <v>7.19</v>
      </c>
      <c r="AD1522" s="33">
        <v>13.467000000000001</v>
      </c>
      <c r="AE1522" s="33">
        <v>9.4090000000000007</v>
      </c>
      <c r="AF1522" s="33">
        <v>2.093</v>
      </c>
      <c r="AG1522" s="33">
        <v>-2.8919999999999999</v>
      </c>
      <c r="AH1522" s="33">
        <v>-2.7029999999999998</v>
      </c>
      <c r="AI1522" s="33">
        <v>-2.766</v>
      </c>
      <c r="AJ1522" s="33">
        <v>124.669</v>
      </c>
      <c r="AK1522" s="33">
        <v>-0.73099999999999998</v>
      </c>
      <c r="AL1522" s="33">
        <v>169.93199999999999</v>
      </c>
      <c r="AM1522" s="33">
        <v>-3.0840000000000001</v>
      </c>
      <c r="AN1522">
        <v>9.0939999999999994</v>
      </c>
      <c r="AO1522">
        <v>1.01</v>
      </c>
      <c r="AP1522">
        <v>1</v>
      </c>
      <c r="AQ1522">
        <v>-0.50700000000000001</v>
      </c>
      <c r="AR1522">
        <v>3</v>
      </c>
      <c r="AS1522">
        <v>76.709999999999994</v>
      </c>
      <c r="AT1522">
        <v>74.638000000000005</v>
      </c>
      <c r="AU1522">
        <v>0</v>
      </c>
      <c r="AV1522">
        <v>83.369</v>
      </c>
      <c r="AW1522">
        <v>4</v>
      </c>
      <c r="AX1522">
        <v>0</v>
      </c>
      <c r="AY1522">
        <v>6</v>
      </c>
      <c r="AZ1522">
        <v>0</v>
      </c>
      <c r="BA1522">
        <v>6</v>
      </c>
      <c r="BB1522">
        <v>0</v>
      </c>
      <c r="BC1522">
        <v>17</v>
      </c>
    </row>
    <row r="1523" spans="1:55" x14ac:dyDescent="0.3">
      <c r="A1523" t="str">
        <f>'Smile-IC50-CC50'!A1523</f>
        <v>CHEMBL4576041</v>
      </c>
      <c r="C1523" s="11" t="str">
        <f>'Smile-IC50-CC50'!I1523</f>
        <v>O=C(O)C(=C)CC(=O)Nc(cc1C(F)(F)F)ccc1</v>
      </c>
      <c r="D1523" s="25">
        <f>'Smile-IC50-CC50'!B1523</f>
        <v>13.661</v>
      </c>
      <c r="E1523" s="26">
        <f>'Smile-IC50-CC50'!C1523</f>
        <v>30.053000000000001</v>
      </c>
      <c r="F1523" s="27">
        <f>'Smile-IC50-CC50'!D1523</f>
        <v>2.199912158699949</v>
      </c>
      <c r="G1523">
        <v>1</v>
      </c>
      <c r="H1523">
        <v>0</v>
      </c>
      <c r="I1523">
        <v>0</v>
      </c>
      <c r="J1523">
        <v>1</v>
      </c>
      <c r="K1523">
        <v>0</v>
      </c>
      <c r="L1523">
        <v>4</v>
      </c>
      <c r="M1523">
        <v>1</v>
      </c>
      <c r="N1523">
        <v>-1</v>
      </c>
      <c r="O1523">
        <v>273.21100000000001</v>
      </c>
      <c r="P1523">
        <v>3.11</v>
      </c>
      <c r="Q1523">
        <v>487.03199999999998</v>
      </c>
      <c r="R1523">
        <v>86.62</v>
      </c>
      <c r="S1523">
        <v>140.59</v>
      </c>
      <c r="T1523">
        <v>140.697</v>
      </c>
      <c r="U1523">
        <v>119.124</v>
      </c>
      <c r="V1523">
        <v>815.08399999999995</v>
      </c>
      <c r="W1523">
        <v>2</v>
      </c>
      <c r="X1523">
        <v>4.5</v>
      </c>
      <c r="Y1523" s="33">
        <v>1.18669E-2</v>
      </c>
      <c r="Z1523" s="33">
        <v>1.30668E-2</v>
      </c>
      <c r="AA1523" s="33">
        <v>0.86644889999999997</v>
      </c>
      <c r="AB1523" s="33">
        <v>25.241</v>
      </c>
      <c r="AC1523" s="33">
        <v>7.4180000000000001</v>
      </c>
      <c r="AD1523" s="33">
        <v>14.048999999999999</v>
      </c>
      <c r="AE1523" s="33">
        <v>9.3260000000000005</v>
      </c>
      <c r="AF1523" s="33">
        <v>2.5630000000000002</v>
      </c>
      <c r="AG1523" s="33">
        <v>-3.4609999999999999</v>
      </c>
      <c r="AH1523" s="33">
        <v>-3.3069999999999999</v>
      </c>
      <c r="AI1523" s="33">
        <v>-2.556</v>
      </c>
      <c r="AJ1523" s="33">
        <v>116.488</v>
      </c>
      <c r="AK1523" s="33">
        <v>-0.63400000000000001</v>
      </c>
      <c r="AL1523" s="33">
        <v>276.76400000000001</v>
      </c>
      <c r="AM1523" s="33">
        <v>-3.2309999999999999</v>
      </c>
      <c r="AN1523">
        <v>8.6560000000000006</v>
      </c>
      <c r="AO1523">
        <v>1.8340000000000001</v>
      </c>
      <c r="AP1523">
        <v>3</v>
      </c>
      <c r="AQ1523">
        <v>-0.35299999999999998</v>
      </c>
      <c r="AR1523">
        <v>3</v>
      </c>
      <c r="AS1523">
        <v>78.933999999999997</v>
      </c>
      <c r="AT1523">
        <v>119.124</v>
      </c>
      <c r="AU1523">
        <v>0</v>
      </c>
      <c r="AV1523">
        <v>82.257000000000005</v>
      </c>
      <c r="AW1523">
        <v>4</v>
      </c>
      <c r="AX1523">
        <v>0</v>
      </c>
      <c r="AY1523">
        <v>6</v>
      </c>
      <c r="AZ1523">
        <v>0</v>
      </c>
      <c r="BA1523">
        <v>6</v>
      </c>
      <c r="BB1523">
        <v>0</v>
      </c>
      <c r="BC1523">
        <v>19</v>
      </c>
    </row>
    <row r="1524" spans="1:55" x14ac:dyDescent="0.3">
      <c r="A1524" t="str">
        <f>'Smile-IC50-CC50'!A1524</f>
        <v>CHEMBL4437923</v>
      </c>
      <c r="C1524" s="11" t="str">
        <f>'Smile-IC50-CC50'!I1524</f>
        <v>c1c(F)ccc(F)c1CNC(=O)C(=C)CC(=O)NCc2c(F)ccc(F)c2</v>
      </c>
      <c r="D1524" s="25">
        <f>'Smile-IC50-CC50'!B1524</f>
        <v>19.016999999999999</v>
      </c>
      <c r="E1524" s="26">
        <f>'Smile-IC50-CC50'!C1524</f>
        <v>41.837000000000003</v>
      </c>
      <c r="F1524" s="27">
        <f>'Smile-IC50-CC50'!D1524</f>
        <v>2.1999789661881475</v>
      </c>
      <c r="G1524">
        <v>0</v>
      </c>
      <c r="H1524">
        <v>0</v>
      </c>
      <c r="I1524">
        <v>0</v>
      </c>
      <c r="J1524">
        <v>0</v>
      </c>
      <c r="K1524">
        <v>1</v>
      </c>
      <c r="L1524">
        <v>7</v>
      </c>
      <c r="M1524">
        <v>1</v>
      </c>
      <c r="N1524">
        <v>0</v>
      </c>
      <c r="O1524">
        <v>380.34100000000001</v>
      </c>
      <c r="P1524">
        <v>9.327</v>
      </c>
      <c r="Q1524">
        <v>675.97199999999998</v>
      </c>
      <c r="R1524">
        <v>156.47800000000001</v>
      </c>
      <c r="S1524">
        <v>82.92</v>
      </c>
      <c r="T1524">
        <v>291.02999999999997</v>
      </c>
      <c r="U1524">
        <v>145.54499999999999</v>
      </c>
      <c r="V1524">
        <v>1152.133</v>
      </c>
      <c r="W1524">
        <v>2</v>
      </c>
      <c r="X1524">
        <v>5</v>
      </c>
      <c r="Y1524" s="33">
        <v>7.5504399999999999E-2</v>
      </c>
      <c r="Z1524" s="33">
        <v>1.04606E-2</v>
      </c>
      <c r="AA1524" s="33">
        <v>0.78626940000000001</v>
      </c>
      <c r="AB1524" s="33">
        <v>38.238999999999997</v>
      </c>
      <c r="AC1524" s="33">
        <v>11.090999999999999</v>
      </c>
      <c r="AD1524" s="33">
        <v>19.52</v>
      </c>
      <c r="AE1524" s="33">
        <v>12.257999999999999</v>
      </c>
      <c r="AF1524" s="33">
        <v>3.9369999999999998</v>
      </c>
      <c r="AG1524" s="33">
        <v>-5.2489999999999997</v>
      </c>
      <c r="AH1524" s="33">
        <v>-4.9530000000000003</v>
      </c>
      <c r="AI1524" s="33">
        <v>-5.0039999999999996</v>
      </c>
      <c r="AJ1524" s="33">
        <v>985.59799999999996</v>
      </c>
      <c r="AK1524" s="33">
        <v>-0.39500000000000002</v>
      </c>
      <c r="AL1524" s="33">
        <v>5225.9920000000002</v>
      </c>
      <c r="AM1524" s="33">
        <v>-1.35</v>
      </c>
      <c r="AN1524">
        <v>9.3680000000000003</v>
      </c>
      <c r="AO1524">
        <v>0.67400000000000004</v>
      </c>
      <c r="AP1524">
        <v>3</v>
      </c>
      <c r="AQ1524">
        <v>0.09</v>
      </c>
      <c r="AR1524">
        <v>3</v>
      </c>
      <c r="AS1524">
        <v>100</v>
      </c>
      <c r="AT1524">
        <v>145.54499999999999</v>
      </c>
      <c r="AU1524">
        <v>27.12</v>
      </c>
      <c r="AV1524">
        <v>72.397000000000006</v>
      </c>
      <c r="AW1524">
        <v>4</v>
      </c>
      <c r="AX1524">
        <v>0</v>
      </c>
      <c r="AY1524">
        <v>12</v>
      </c>
      <c r="AZ1524">
        <v>0</v>
      </c>
      <c r="BA1524">
        <v>12</v>
      </c>
      <c r="BB1524">
        <v>0</v>
      </c>
      <c r="BC1524">
        <v>27</v>
      </c>
    </row>
    <row r="1525" spans="1:55" x14ac:dyDescent="0.3">
      <c r="A1525" t="str">
        <f>'Smile-IC50-CC50'!A1525</f>
        <v>CHEMBL4438189</v>
      </c>
      <c r="C1525" s="11" t="str">
        <f>'Smile-IC50-CC50'!I1525</f>
        <v>c1cc(F)cc(F)c1CNC(=O)C(=C)CC(=O)NCc2c(F)cc(F)cc2</v>
      </c>
      <c r="D1525" s="25">
        <f>'Smile-IC50-CC50'!B1525</f>
        <v>19.016999999999999</v>
      </c>
      <c r="E1525" s="26">
        <f>'Smile-IC50-CC50'!C1525</f>
        <v>41.837000000000003</v>
      </c>
      <c r="F1525" s="27">
        <f>'Smile-IC50-CC50'!D1525</f>
        <v>2.1999789661881475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7</v>
      </c>
      <c r="M1525">
        <v>1</v>
      </c>
      <c r="N1525">
        <v>0</v>
      </c>
      <c r="O1525">
        <v>380.34100000000001</v>
      </c>
      <c r="P1525">
        <v>7.4480000000000004</v>
      </c>
      <c r="Q1525">
        <v>643.03300000000002</v>
      </c>
      <c r="R1525">
        <v>142.31800000000001</v>
      </c>
      <c r="S1525">
        <v>74.989000000000004</v>
      </c>
      <c r="T1525">
        <v>278.50200000000001</v>
      </c>
      <c r="U1525">
        <v>147.22399999999999</v>
      </c>
      <c r="V1525">
        <v>1122.096</v>
      </c>
      <c r="W1525">
        <v>2</v>
      </c>
      <c r="X1525">
        <v>5</v>
      </c>
      <c r="Y1525" s="33">
        <v>4.9436000000000001E-2</v>
      </c>
      <c r="Z1525" s="33">
        <v>1.09964E-2</v>
      </c>
      <c r="AA1525" s="33">
        <v>0.81211719999999998</v>
      </c>
      <c r="AB1525" s="33">
        <v>36.917000000000002</v>
      </c>
      <c r="AC1525" s="33">
        <v>10.617000000000001</v>
      </c>
      <c r="AD1525" s="33">
        <v>18.747</v>
      </c>
      <c r="AE1525" s="33">
        <v>12.186</v>
      </c>
      <c r="AF1525" s="33">
        <v>3.8119999999999998</v>
      </c>
      <c r="AG1525" s="33">
        <v>-4.62</v>
      </c>
      <c r="AH1525" s="33">
        <v>-4.9530000000000003</v>
      </c>
      <c r="AI1525" s="33">
        <v>-4.5259999999999998</v>
      </c>
      <c r="AJ1525" s="33">
        <v>1130.1969999999999</v>
      </c>
      <c r="AK1525" s="33">
        <v>-0.255</v>
      </c>
      <c r="AL1525" s="33">
        <v>6436.62</v>
      </c>
      <c r="AM1525" s="33">
        <v>-1.248</v>
      </c>
      <c r="AN1525">
        <v>9.16</v>
      </c>
      <c r="AO1525">
        <v>1.1739999999999999</v>
      </c>
      <c r="AP1525">
        <v>3</v>
      </c>
      <c r="AQ1525">
        <v>2.5999999999999999E-2</v>
      </c>
      <c r="AR1525">
        <v>3</v>
      </c>
      <c r="AS1525">
        <v>100</v>
      </c>
      <c r="AT1525">
        <v>147.22399999999999</v>
      </c>
      <c r="AU1525">
        <v>29.099</v>
      </c>
      <c r="AV1525">
        <v>67.730999999999995</v>
      </c>
      <c r="AW1525">
        <v>4</v>
      </c>
      <c r="AX1525">
        <v>0</v>
      </c>
      <c r="AY1525">
        <v>12</v>
      </c>
      <c r="AZ1525">
        <v>0</v>
      </c>
      <c r="BA1525">
        <v>12</v>
      </c>
      <c r="BB1525">
        <v>0</v>
      </c>
      <c r="BC1525">
        <v>27</v>
      </c>
    </row>
    <row r="1526" spans="1:55" x14ac:dyDescent="0.3">
      <c r="A1526" t="str">
        <f>'Smile-IC50-CC50'!A1526</f>
        <v>CHEMBL4440488</v>
      </c>
      <c r="C1526" s="11" t="str">
        <f>'Smile-IC50-CC50'!I1526</f>
        <v>c1cc(Br)cc(Br)c1NC(=O)C(=C)CC(=O)Nc2c(Br)cc(Br)cc2</v>
      </c>
      <c r="D1526" s="25">
        <f>'Smile-IC50-CC50'!B1526</f>
        <v>24.765999999999998</v>
      </c>
      <c r="E1526" s="26">
        <f>'Smile-IC50-CC50'!C1526</f>
        <v>65.55</v>
      </c>
      <c r="F1526" s="27">
        <f>'Smile-IC50-CC50'!D1526</f>
        <v>2.6467738027941534</v>
      </c>
      <c r="G1526">
        <v>2</v>
      </c>
      <c r="H1526">
        <v>0</v>
      </c>
      <c r="I1526">
        <v>0</v>
      </c>
      <c r="J1526">
        <v>0</v>
      </c>
      <c r="K1526">
        <v>0</v>
      </c>
      <c r="L1526">
        <v>5</v>
      </c>
      <c r="M1526">
        <v>1</v>
      </c>
      <c r="N1526">
        <v>1</v>
      </c>
      <c r="O1526">
        <v>595.91</v>
      </c>
      <c r="P1526">
        <v>7.2409999999999997</v>
      </c>
      <c r="Q1526">
        <v>657.57899999999995</v>
      </c>
      <c r="R1526">
        <v>74.475999999999999</v>
      </c>
      <c r="S1526">
        <v>83.831000000000003</v>
      </c>
      <c r="T1526">
        <v>202.01900000000001</v>
      </c>
      <c r="U1526">
        <v>297.25200000000001</v>
      </c>
      <c r="V1526">
        <v>1157.7270000000001</v>
      </c>
      <c r="W1526">
        <v>2</v>
      </c>
      <c r="X1526">
        <v>5</v>
      </c>
      <c r="Y1526" s="33">
        <v>4.5294099999999997E-2</v>
      </c>
      <c r="Z1526" s="33">
        <v>1.0753199999999999E-2</v>
      </c>
      <c r="AA1526" s="33">
        <v>0.81087659999999995</v>
      </c>
      <c r="AB1526" s="33">
        <v>38.896999999999998</v>
      </c>
      <c r="AC1526" s="33">
        <v>13.536</v>
      </c>
      <c r="AD1526" s="33">
        <v>20.12</v>
      </c>
      <c r="AE1526" s="33">
        <v>10.101000000000001</v>
      </c>
      <c r="AF1526" s="33">
        <v>5.0810000000000004</v>
      </c>
      <c r="AG1526" s="33">
        <v>-6.8140000000000001</v>
      </c>
      <c r="AH1526" s="33">
        <v>-10.007</v>
      </c>
      <c r="AI1526" s="33">
        <v>-5.556</v>
      </c>
      <c r="AJ1526" s="33">
        <v>1588.2819999999999</v>
      </c>
      <c r="AK1526" s="33">
        <v>0.14199999999999999</v>
      </c>
      <c r="AL1526" s="33">
        <v>10000</v>
      </c>
      <c r="AM1526" s="33">
        <v>-1.873</v>
      </c>
      <c r="AN1526">
        <v>8.9670000000000005</v>
      </c>
      <c r="AO1526">
        <v>1.492</v>
      </c>
      <c r="AP1526">
        <v>1</v>
      </c>
      <c r="AQ1526">
        <v>0.52600000000000002</v>
      </c>
      <c r="AR1526">
        <v>1</v>
      </c>
      <c r="AS1526">
        <v>88.067999999999998</v>
      </c>
      <c r="AT1526">
        <v>0</v>
      </c>
      <c r="AU1526">
        <v>0</v>
      </c>
      <c r="AV1526">
        <v>69.715999999999994</v>
      </c>
      <c r="AW1526">
        <v>4</v>
      </c>
      <c r="AX1526">
        <v>2</v>
      </c>
      <c r="AY1526">
        <v>12</v>
      </c>
      <c r="AZ1526">
        <v>0</v>
      </c>
      <c r="BA1526">
        <v>12</v>
      </c>
      <c r="BB1526">
        <v>0</v>
      </c>
      <c r="BC1526">
        <v>25</v>
      </c>
    </row>
    <row r="1527" spans="1:55" x14ac:dyDescent="0.3">
      <c r="A1527" t="str">
        <f>'Smile-IC50-CC50'!A1527</f>
        <v>CHEMBL4542834</v>
      </c>
      <c r="C1527" s="11" t="str">
        <f>'Smile-IC50-CC50'!I1527</f>
        <v>c1cccc(c1C(F)(F)F)NC(=O)C(=C)CC(=O)Nc(c2C(F)(F)F)cccc2</v>
      </c>
      <c r="D1527" s="25">
        <f>'Smile-IC50-CC50'!B1527</f>
        <v>20.815999999999999</v>
      </c>
      <c r="E1527" s="26">
        <f>'Smile-IC50-CC50'!C1527</f>
        <v>45.795000000000002</v>
      </c>
      <c r="F1527" s="27">
        <f>'Smile-IC50-CC50'!D1527</f>
        <v>2.1999903920061494</v>
      </c>
      <c r="G1527">
        <v>1</v>
      </c>
      <c r="H1527">
        <v>0</v>
      </c>
      <c r="I1527">
        <v>0</v>
      </c>
      <c r="J1527">
        <v>0</v>
      </c>
      <c r="K1527">
        <v>0</v>
      </c>
      <c r="L1527">
        <v>5</v>
      </c>
      <c r="M1527">
        <v>1</v>
      </c>
      <c r="N1527">
        <v>1</v>
      </c>
      <c r="O1527">
        <v>416.322</v>
      </c>
      <c r="P1527">
        <v>7.9139999999999997</v>
      </c>
      <c r="Q1527">
        <v>628.52700000000004</v>
      </c>
      <c r="R1527">
        <v>79.218000000000004</v>
      </c>
      <c r="S1527">
        <v>50.484000000000002</v>
      </c>
      <c r="T1527">
        <v>298.14800000000002</v>
      </c>
      <c r="U1527">
        <v>200.678</v>
      </c>
      <c r="V1527">
        <v>1122.4269999999999</v>
      </c>
      <c r="W1527">
        <v>2</v>
      </c>
      <c r="X1527">
        <v>5</v>
      </c>
      <c r="Y1527" s="33">
        <v>5.5796900000000003E-2</v>
      </c>
      <c r="Z1527" s="33">
        <v>1.12502E-2</v>
      </c>
      <c r="AA1527" s="33">
        <v>0.83102290000000001</v>
      </c>
      <c r="AB1527" s="33">
        <v>38.402000000000001</v>
      </c>
      <c r="AC1527" s="33">
        <v>10.247999999999999</v>
      </c>
      <c r="AD1527" s="33">
        <v>19.670000000000002</v>
      </c>
      <c r="AE1527" s="33">
        <v>10.425000000000001</v>
      </c>
      <c r="AF1527" s="33">
        <v>4.8470000000000004</v>
      </c>
      <c r="AG1527" s="33">
        <v>-5.8920000000000003</v>
      </c>
      <c r="AH1527" s="33">
        <v>-6.319</v>
      </c>
      <c r="AI1527" s="33">
        <v>-5.6879999999999997</v>
      </c>
      <c r="AJ1527" s="33">
        <v>3289.7350000000001</v>
      </c>
      <c r="AK1527" s="33">
        <v>0.26700000000000002</v>
      </c>
      <c r="AL1527" s="33">
        <v>10000</v>
      </c>
      <c r="AM1527" s="33">
        <v>-0.92</v>
      </c>
      <c r="AN1527">
        <v>9.83</v>
      </c>
      <c r="AO1527">
        <v>1.0109999999999999</v>
      </c>
      <c r="AP1527">
        <v>5</v>
      </c>
      <c r="AQ1527">
        <v>0.44500000000000001</v>
      </c>
      <c r="AR1527">
        <v>3</v>
      </c>
      <c r="AS1527">
        <v>100</v>
      </c>
      <c r="AT1527">
        <v>200.678</v>
      </c>
      <c r="AU1527">
        <v>0</v>
      </c>
      <c r="AV1527">
        <v>63.164999999999999</v>
      </c>
      <c r="AW1527">
        <v>4</v>
      </c>
      <c r="AX1527">
        <v>0</v>
      </c>
      <c r="AY1527">
        <v>12</v>
      </c>
      <c r="AZ1527">
        <v>0</v>
      </c>
      <c r="BA1527">
        <v>12</v>
      </c>
      <c r="BB1527">
        <v>0</v>
      </c>
      <c r="BC1527">
        <v>29</v>
      </c>
    </row>
    <row r="1528" spans="1:55" x14ac:dyDescent="0.3">
      <c r="A1528" t="str">
        <f>'Smile-IC50-CC50'!A1528</f>
        <v>CHEMBL4585690</v>
      </c>
      <c r="C1528" s="11" t="str">
        <f>'Smile-IC50-CC50'!I1528</f>
        <v>c1c(F)ccc(c1C(F)(F)F)NC(=O)C(=C)CC(=O)Nc(c2C(F)(F)F)ccc(F)c2</v>
      </c>
      <c r="D1528" s="25">
        <f>'Smile-IC50-CC50'!B1528</f>
        <v>22.614999999999998</v>
      </c>
      <c r="E1528" s="26">
        <f>'Smile-IC50-CC50'!C1528</f>
        <v>49.753</v>
      </c>
      <c r="F1528" s="27">
        <f>'Smile-IC50-CC50'!D1528</f>
        <v>2.2000000000000002</v>
      </c>
      <c r="G1528">
        <v>2</v>
      </c>
      <c r="H1528">
        <v>0</v>
      </c>
      <c r="I1528">
        <v>0</v>
      </c>
      <c r="J1528">
        <v>0</v>
      </c>
      <c r="K1528">
        <v>0</v>
      </c>
      <c r="L1528">
        <v>5</v>
      </c>
      <c r="M1528">
        <v>1</v>
      </c>
      <c r="N1528">
        <v>1</v>
      </c>
      <c r="O1528">
        <v>452.303</v>
      </c>
      <c r="P1528">
        <v>9.5120000000000005</v>
      </c>
      <c r="Q1528">
        <v>673.59900000000005</v>
      </c>
      <c r="R1528">
        <v>71.370999999999995</v>
      </c>
      <c r="S1528">
        <v>74.588999999999999</v>
      </c>
      <c r="T1528">
        <v>219.29499999999999</v>
      </c>
      <c r="U1528">
        <v>308.34300000000002</v>
      </c>
      <c r="V1528">
        <v>1179.655</v>
      </c>
      <c r="W1528">
        <v>2</v>
      </c>
      <c r="X1528">
        <v>5</v>
      </c>
      <c r="Y1528" s="33">
        <v>7.6700900000000002E-2</v>
      </c>
      <c r="Z1528" s="33">
        <v>1.04974E-2</v>
      </c>
      <c r="AA1528" s="33">
        <v>0.80155580000000004</v>
      </c>
      <c r="AB1528" s="33">
        <v>39.94</v>
      </c>
      <c r="AC1528" s="33">
        <v>9.7170000000000005</v>
      </c>
      <c r="AD1528" s="33">
        <v>20.920999999999999</v>
      </c>
      <c r="AE1528" s="33">
        <v>10.198</v>
      </c>
      <c r="AF1528" s="33">
        <v>5.3390000000000004</v>
      </c>
      <c r="AG1528" s="33">
        <v>-7.14</v>
      </c>
      <c r="AH1528" s="33">
        <v>-7.05</v>
      </c>
      <c r="AI1528" s="33">
        <v>-5.7889999999999997</v>
      </c>
      <c r="AJ1528" s="33">
        <v>1943.441</v>
      </c>
      <c r="AK1528" s="33">
        <v>0.245</v>
      </c>
      <c r="AL1528" s="33">
        <v>10000</v>
      </c>
      <c r="AM1528" s="33">
        <v>-1.6419999999999999</v>
      </c>
      <c r="AN1528">
        <v>9.3059999999999992</v>
      </c>
      <c r="AO1528">
        <v>1.514</v>
      </c>
      <c r="AP1528">
        <v>3</v>
      </c>
      <c r="AQ1528">
        <v>0.57799999999999996</v>
      </c>
      <c r="AR1528">
        <v>1</v>
      </c>
      <c r="AS1528">
        <v>100</v>
      </c>
      <c r="AT1528">
        <v>308.34300000000002</v>
      </c>
      <c r="AU1528">
        <v>0</v>
      </c>
      <c r="AV1528">
        <v>68.088999999999999</v>
      </c>
      <c r="AW1528">
        <v>4</v>
      </c>
      <c r="AX1528">
        <v>1</v>
      </c>
      <c r="AY1528">
        <v>12</v>
      </c>
      <c r="AZ1528">
        <v>0</v>
      </c>
      <c r="BA1528">
        <v>12</v>
      </c>
      <c r="BB1528">
        <v>0</v>
      </c>
      <c r="BC1528">
        <v>31</v>
      </c>
    </row>
    <row r="1529" spans="1:55" x14ac:dyDescent="0.3">
      <c r="A1529" t="str">
        <f>'Smile-IC50-CC50'!A1529</f>
        <v>CHEMBL4574395</v>
      </c>
      <c r="C1529" s="11" t="str">
        <f>'Smile-IC50-CC50'!I1529</f>
        <v>c1cc(F)cc(Br)c1NC(=O)C(=C)CC(=O)Nc2c(Br)cc(F)cc2</v>
      </c>
      <c r="D1529" s="25">
        <f>'Smile-IC50-CC50'!B1529</f>
        <v>1.228</v>
      </c>
      <c r="E1529" s="26">
        <f>'Smile-IC50-CC50'!C1529</f>
        <v>52.151000000000003</v>
      </c>
      <c r="F1529" s="27">
        <f>'Smile-IC50-CC50'!D1529</f>
        <v>42.468241042345284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5</v>
      </c>
      <c r="M1529">
        <v>1</v>
      </c>
      <c r="N1529">
        <v>1</v>
      </c>
      <c r="O1529">
        <v>474.09899999999999</v>
      </c>
      <c r="P1529">
        <v>7.9409999999999998</v>
      </c>
      <c r="Q1529">
        <v>624.48500000000001</v>
      </c>
      <c r="R1529">
        <v>75.545000000000002</v>
      </c>
      <c r="S1529">
        <v>84.555000000000007</v>
      </c>
      <c r="T1529">
        <v>225.77</v>
      </c>
      <c r="U1529">
        <v>238.614</v>
      </c>
      <c r="V1529">
        <v>1088.1780000000001</v>
      </c>
      <c r="W1529">
        <v>2</v>
      </c>
      <c r="X1529">
        <v>5</v>
      </c>
      <c r="Y1529" s="33">
        <v>5.7949100000000003E-2</v>
      </c>
      <c r="Z1529" s="33">
        <v>1.1323E-2</v>
      </c>
      <c r="AA1529" s="33">
        <v>0.8193009</v>
      </c>
      <c r="AB1529" s="33">
        <v>36.340000000000003</v>
      </c>
      <c r="AC1529" s="33">
        <v>11.352</v>
      </c>
      <c r="AD1529" s="33">
        <v>19.164000000000001</v>
      </c>
      <c r="AE1529" s="33">
        <v>10.167999999999999</v>
      </c>
      <c r="AF1529" s="33">
        <v>4.4509999999999996</v>
      </c>
      <c r="AG1529" s="33">
        <v>-5.9880000000000004</v>
      </c>
      <c r="AH1529" s="33">
        <v>-7.4950000000000001</v>
      </c>
      <c r="AI1529" s="33">
        <v>-5.5330000000000004</v>
      </c>
      <c r="AJ1529" s="33">
        <v>1563.3779999999999</v>
      </c>
      <c r="AK1529" s="33">
        <v>8.0000000000000002E-3</v>
      </c>
      <c r="AL1529" s="33">
        <v>10000</v>
      </c>
      <c r="AM1529" s="33">
        <v>-1.802</v>
      </c>
      <c r="AN1529">
        <v>9.0380000000000003</v>
      </c>
      <c r="AO1529">
        <v>1.3169999999999999</v>
      </c>
      <c r="AP1529">
        <v>1</v>
      </c>
      <c r="AQ1529">
        <v>0.34899999999999998</v>
      </c>
      <c r="AR1529">
        <v>3</v>
      </c>
      <c r="AS1529">
        <v>100</v>
      </c>
      <c r="AT1529">
        <v>93.878</v>
      </c>
      <c r="AU1529">
        <v>0</v>
      </c>
      <c r="AV1529">
        <v>69.820999999999998</v>
      </c>
      <c r="AW1529">
        <v>4</v>
      </c>
      <c r="AX1529">
        <v>0</v>
      </c>
      <c r="AY1529">
        <v>12</v>
      </c>
      <c r="AZ1529">
        <v>0</v>
      </c>
      <c r="BA1529">
        <v>12</v>
      </c>
      <c r="BB1529">
        <v>0</v>
      </c>
      <c r="BC1529">
        <v>25</v>
      </c>
    </row>
    <row r="1530" spans="1:55" x14ac:dyDescent="0.3">
      <c r="A1530" t="str">
        <f>'Smile-IC50-CC50'!A1530</f>
        <v>CHEMBL4465754</v>
      </c>
      <c r="C1530" s="11" t="str">
        <f>'Smile-IC50-CC50'!I1530</f>
        <v>COc(c1)ccc(F)c1NC(=O)C(=C)CC(=O)Nc2c(F)ccc(c2)OC</v>
      </c>
      <c r="D1530" s="25">
        <f>'Smile-IC50-CC50'!B1530</f>
        <v>0.18099999999999999</v>
      </c>
      <c r="E1530" s="26">
        <f>'Smile-IC50-CC50'!C1530</f>
        <v>41.4</v>
      </c>
      <c r="F1530" s="27">
        <f>'Smile-IC50-CC50'!D1530</f>
        <v>228.7292817679558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7</v>
      </c>
      <c r="M1530">
        <v>1</v>
      </c>
      <c r="N1530">
        <v>0</v>
      </c>
      <c r="O1530">
        <v>376.35899999999998</v>
      </c>
      <c r="P1530">
        <v>9.3450000000000006</v>
      </c>
      <c r="Q1530">
        <v>612.08100000000002</v>
      </c>
      <c r="R1530">
        <v>218.59100000000001</v>
      </c>
      <c r="S1530">
        <v>102.05</v>
      </c>
      <c r="T1530">
        <v>237.04300000000001</v>
      </c>
      <c r="U1530">
        <v>54.396999999999998</v>
      </c>
      <c r="V1530">
        <v>1109.6189999999999</v>
      </c>
      <c r="W1530">
        <v>2</v>
      </c>
      <c r="X1530">
        <v>6.5</v>
      </c>
      <c r="Y1530" s="33">
        <v>7.8706399999999996E-2</v>
      </c>
      <c r="Z1530" s="33">
        <v>1.50183E-2</v>
      </c>
      <c r="AA1530" s="33">
        <v>0.84684800000000005</v>
      </c>
      <c r="AB1530" s="33">
        <v>36.021999999999998</v>
      </c>
      <c r="AC1530" s="33">
        <v>11.029</v>
      </c>
      <c r="AD1530" s="33">
        <v>19.378</v>
      </c>
      <c r="AE1530" s="33">
        <v>11.305</v>
      </c>
      <c r="AF1530" s="33">
        <v>3.214</v>
      </c>
      <c r="AG1530" s="33">
        <v>-4.2080000000000002</v>
      </c>
      <c r="AH1530" s="33">
        <v>-4.9569999999999999</v>
      </c>
      <c r="AI1530" s="33">
        <v>-5.141</v>
      </c>
      <c r="AJ1530" s="33">
        <v>1066.9970000000001</v>
      </c>
      <c r="AK1530" s="33">
        <v>-0.67400000000000004</v>
      </c>
      <c r="AL1530" s="33">
        <v>1053.854</v>
      </c>
      <c r="AM1530" s="33">
        <v>-1.893</v>
      </c>
      <c r="AN1530">
        <v>9.093</v>
      </c>
      <c r="AO1530">
        <v>1.571</v>
      </c>
      <c r="AP1530">
        <v>5</v>
      </c>
      <c r="AQ1530">
        <v>8.5000000000000006E-2</v>
      </c>
      <c r="AR1530">
        <v>3</v>
      </c>
      <c r="AS1530">
        <v>100</v>
      </c>
      <c r="AT1530">
        <v>54.396999999999998</v>
      </c>
      <c r="AU1530">
        <v>0</v>
      </c>
      <c r="AV1530">
        <v>87.406000000000006</v>
      </c>
      <c r="AW1530">
        <v>6</v>
      </c>
      <c r="AX1530">
        <v>0</v>
      </c>
      <c r="AY1530">
        <v>12</v>
      </c>
      <c r="AZ1530">
        <v>0</v>
      </c>
      <c r="BA1530">
        <v>12</v>
      </c>
      <c r="BB1530">
        <v>0</v>
      </c>
      <c r="BC1530">
        <v>27</v>
      </c>
    </row>
    <row r="1531" spans="1:55" x14ac:dyDescent="0.3">
      <c r="A1531" t="str">
        <f>'Smile-IC50-CC50'!A1531</f>
        <v>CHEMBL4454961</v>
      </c>
      <c r="C1531" s="11" t="str">
        <f>'Smile-IC50-CC50'!I1531</f>
        <v>FC(F)(F)c1cc(c(F)cc1)NC(=O)C(=C)CC(=O)Nc(c(F)cc2)cc2C(F)(F)F</v>
      </c>
      <c r="D1531" s="25">
        <f>'Smile-IC50-CC50'!B1531</f>
        <v>0.05</v>
      </c>
      <c r="E1531" s="26">
        <f>'Smile-IC50-CC50'!C1531</f>
        <v>6.7709999999999999</v>
      </c>
      <c r="F1531" s="27">
        <f>'Smile-IC50-CC50'!D1531</f>
        <v>135.41999999999999</v>
      </c>
      <c r="G1531">
        <v>2</v>
      </c>
      <c r="H1531">
        <v>0</v>
      </c>
      <c r="I1531">
        <v>0</v>
      </c>
      <c r="J1531">
        <v>0</v>
      </c>
      <c r="K1531">
        <v>0</v>
      </c>
      <c r="L1531">
        <v>5</v>
      </c>
      <c r="M1531">
        <v>1</v>
      </c>
      <c r="N1531">
        <v>1</v>
      </c>
      <c r="O1531">
        <v>452.303</v>
      </c>
      <c r="P1531">
        <v>3.8719999999999999</v>
      </c>
      <c r="Q1531">
        <v>657.35500000000002</v>
      </c>
      <c r="R1531">
        <v>60.863999999999997</v>
      </c>
      <c r="S1531">
        <v>66.47</v>
      </c>
      <c r="T1531">
        <v>220.732</v>
      </c>
      <c r="U1531">
        <v>309.28899999999999</v>
      </c>
      <c r="V1531">
        <v>1169.81</v>
      </c>
      <c r="W1531">
        <v>2</v>
      </c>
      <c r="X1531">
        <v>5</v>
      </c>
      <c r="Y1531" s="33">
        <v>1.2813400000000001E-2</v>
      </c>
      <c r="Z1531" s="33">
        <v>1.07569E-2</v>
      </c>
      <c r="AA1531" s="33">
        <v>0.81678720000000005</v>
      </c>
      <c r="AB1531" s="33">
        <v>39.558999999999997</v>
      </c>
      <c r="AC1531" s="33">
        <v>9.5570000000000004</v>
      </c>
      <c r="AD1531" s="33">
        <v>19.937999999999999</v>
      </c>
      <c r="AE1531" s="33">
        <v>10.114000000000001</v>
      </c>
      <c r="AF1531" s="33">
        <v>5.3479999999999999</v>
      </c>
      <c r="AG1531" s="33">
        <v>-6.8620000000000001</v>
      </c>
      <c r="AH1531" s="33">
        <v>-7.05</v>
      </c>
      <c r="AI1531" s="33">
        <v>-5.5490000000000004</v>
      </c>
      <c r="AJ1531" s="33">
        <v>2320.433</v>
      </c>
      <c r="AK1531" s="33">
        <v>0.35699999999999998</v>
      </c>
      <c r="AL1531" s="33">
        <v>10000</v>
      </c>
      <c r="AM1531" s="33">
        <v>-1.4870000000000001</v>
      </c>
      <c r="AN1531">
        <v>9.2520000000000007</v>
      </c>
      <c r="AO1531">
        <v>1.6719999999999999</v>
      </c>
      <c r="AP1531">
        <v>3</v>
      </c>
      <c r="AQ1531">
        <v>0.56100000000000005</v>
      </c>
      <c r="AR1531">
        <v>1</v>
      </c>
      <c r="AS1531">
        <v>100</v>
      </c>
      <c r="AT1531">
        <v>309.28899999999999</v>
      </c>
      <c r="AU1531">
        <v>0</v>
      </c>
      <c r="AV1531">
        <v>70.792000000000002</v>
      </c>
      <c r="AW1531">
        <v>4</v>
      </c>
      <c r="AX1531">
        <v>1</v>
      </c>
      <c r="AY1531">
        <v>12</v>
      </c>
      <c r="AZ1531">
        <v>0</v>
      </c>
      <c r="BA1531">
        <v>12</v>
      </c>
      <c r="BB1531">
        <v>0</v>
      </c>
      <c r="BC1531">
        <v>31</v>
      </c>
    </row>
    <row r="1532" spans="1:55" x14ac:dyDescent="0.3">
      <c r="A1532" t="str">
        <f>'Smile-IC50-CC50'!A1532</f>
        <v>CHEMBL4518781</v>
      </c>
      <c r="C1532" s="11" t="str">
        <f>'Smile-IC50-CC50'!I1532</f>
        <v>c1c(Cl)ccc(F)c1NC(=O)C(=C)CC(=O)Nc2c(F)ccc(Cl)c2</v>
      </c>
      <c r="D1532" s="25">
        <f>'Smile-IC50-CC50'!B1532</f>
        <v>6.9000000000000006E-2</v>
      </c>
      <c r="E1532" s="26">
        <f>'Smile-IC50-CC50'!C1532</f>
        <v>7.6689999999999996</v>
      </c>
      <c r="F1532" s="27">
        <f>'Smile-IC50-CC50'!D1532</f>
        <v>111.14492753623188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v>5</v>
      </c>
      <c r="M1532">
        <v>1</v>
      </c>
      <c r="N1532">
        <v>0</v>
      </c>
      <c r="O1532">
        <v>385.197</v>
      </c>
      <c r="P1532">
        <v>8.5459999999999994</v>
      </c>
      <c r="Q1532">
        <v>620.851</v>
      </c>
      <c r="R1532">
        <v>74.116</v>
      </c>
      <c r="S1532">
        <v>95.956999999999994</v>
      </c>
      <c r="T1532">
        <v>235.102</v>
      </c>
      <c r="U1532">
        <v>215.67500000000001</v>
      </c>
      <c r="V1532">
        <v>1075.0650000000001</v>
      </c>
      <c r="W1532">
        <v>2</v>
      </c>
      <c r="X1532">
        <v>5</v>
      </c>
      <c r="Y1532" s="33">
        <v>6.7936499999999997E-2</v>
      </c>
      <c r="Z1532" s="33">
        <v>1.13893E-2</v>
      </c>
      <c r="AA1532" s="33">
        <v>0.81746229999999998</v>
      </c>
      <c r="AB1532" s="33">
        <v>35.905000000000001</v>
      </c>
      <c r="AC1532" s="33">
        <v>11.51</v>
      </c>
      <c r="AD1532" s="33">
        <v>19.096</v>
      </c>
      <c r="AE1532" s="33">
        <v>10.292</v>
      </c>
      <c r="AF1532" s="33">
        <v>4.2130000000000001</v>
      </c>
      <c r="AG1532" s="33">
        <v>-5.8259999999999996</v>
      </c>
      <c r="AH1532" s="33">
        <v>-5.6920000000000002</v>
      </c>
      <c r="AI1532" s="33">
        <v>-5.6070000000000002</v>
      </c>
      <c r="AJ1532" s="33">
        <v>1218.8219999999999</v>
      </c>
      <c r="AK1532" s="33">
        <v>-0.16600000000000001</v>
      </c>
      <c r="AL1532" s="33">
        <v>9304.8469999999998</v>
      </c>
      <c r="AM1532" s="33">
        <v>-1.98</v>
      </c>
      <c r="AN1532">
        <v>8.8350000000000009</v>
      </c>
      <c r="AO1532">
        <v>1.077</v>
      </c>
      <c r="AP1532">
        <v>3</v>
      </c>
      <c r="AQ1532">
        <v>0.313</v>
      </c>
      <c r="AR1532">
        <v>3</v>
      </c>
      <c r="AS1532">
        <v>100</v>
      </c>
      <c r="AT1532">
        <v>71.570999999999998</v>
      </c>
      <c r="AU1532">
        <v>0</v>
      </c>
      <c r="AV1532">
        <v>70.637</v>
      </c>
      <c r="AW1532">
        <v>4</v>
      </c>
      <c r="AX1532">
        <v>0</v>
      </c>
      <c r="AY1532">
        <v>12</v>
      </c>
      <c r="AZ1532">
        <v>0</v>
      </c>
      <c r="BA1532">
        <v>12</v>
      </c>
      <c r="BB1532">
        <v>0</v>
      </c>
      <c r="BC1532">
        <v>25</v>
      </c>
    </row>
    <row r="1533" spans="1:55" x14ac:dyDescent="0.3">
      <c r="A1533" t="str">
        <f>'Smile-IC50-CC50'!A1533</f>
        <v>CHEMBL4462386</v>
      </c>
      <c r="C1533" s="11" t="str">
        <f>'Smile-IC50-CC50'!I1533</f>
        <v>c1c(F)ccc(F)c1NC(=O)C(=C)CC(=O)Nc2c(F)ccc(F)c2</v>
      </c>
      <c r="D1533" s="25">
        <f>'Smile-IC50-CC50'!B1533</f>
        <v>0.44400000000000001</v>
      </c>
      <c r="E1533" s="26">
        <f>'Smile-IC50-CC50'!C1533</f>
        <v>11.545</v>
      </c>
      <c r="F1533" s="27">
        <f>'Smile-IC50-CC50'!D1533</f>
        <v>26.002252252252251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5</v>
      </c>
      <c r="M1533">
        <v>1</v>
      </c>
      <c r="N1533">
        <v>0</v>
      </c>
      <c r="O1533">
        <v>352.28800000000001</v>
      </c>
      <c r="P1533">
        <v>8.2520000000000007</v>
      </c>
      <c r="Q1533">
        <v>590.25900000000001</v>
      </c>
      <c r="R1533">
        <v>73.36</v>
      </c>
      <c r="S1533">
        <v>91.471000000000004</v>
      </c>
      <c r="T1533">
        <v>259.10300000000001</v>
      </c>
      <c r="U1533">
        <v>166.32499999999999</v>
      </c>
      <c r="V1533">
        <v>1020.979</v>
      </c>
      <c r="W1533">
        <v>2</v>
      </c>
      <c r="X1533">
        <v>5</v>
      </c>
      <c r="Y1533" s="33">
        <v>6.6689899999999996E-2</v>
      </c>
      <c r="Z1533" s="33">
        <v>1.19796E-2</v>
      </c>
      <c r="AA1533" s="33">
        <v>0.83074309999999996</v>
      </c>
      <c r="AB1533" s="33">
        <v>33.97</v>
      </c>
      <c r="AC1533" s="33">
        <v>9.5060000000000002</v>
      </c>
      <c r="AD1533" s="33">
        <v>18.207999999999998</v>
      </c>
      <c r="AE1533" s="33">
        <v>10.334</v>
      </c>
      <c r="AF1533" s="33">
        <v>3.7570000000000001</v>
      </c>
      <c r="AG1533" s="33">
        <v>-5.09</v>
      </c>
      <c r="AH1533" s="33">
        <v>-5.0350000000000001</v>
      </c>
      <c r="AI1533" s="33">
        <v>-5.5060000000000002</v>
      </c>
      <c r="AJ1533" s="33">
        <v>1344.2449999999999</v>
      </c>
      <c r="AK1533" s="33">
        <v>-0.21299999999999999</v>
      </c>
      <c r="AL1533" s="33">
        <v>5550.7020000000002</v>
      </c>
      <c r="AM1533" s="33">
        <v>-1.8129999999999999</v>
      </c>
      <c r="AN1533">
        <v>9.0380000000000003</v>
      </c>
      <c r="AO1533">
        <v>1.782</v>
      </c>
      <c r="AP1533">
        <v>3</v>
      </c>
      <c r="AQ1533">
        <v>0.182</v>
      </c>
      <c r="AR1533">
        <v>3</v>
      </c>
      <c r="AS1533">
        <v>100</v>
      </c>
      <c r="AT1533">
        <v>166.32499999999999</v>
      </c>
      <c r="AU1533">
        <v>0</v>
      </c>
      <c r="AV1533">
        <v>71.605999999999995</v>
      </c>
      <c r="AW1533">
        <v>4</v>
      </c>
      <c r="AX1533">
        <v>0</v>
      </c>
      <c r="AY1533">
        <v>12</v>
      </c>
      <c r="AZ1533">
        <v>0</v>
      </c>
      <c r="BA1533">
        <v>12</v>
      </c>
      <c r="BB1533">
        <v>0</v>
      </c>
      <c r="BC1533">
        <v>25</v>
      </c>
    </row>
    <row r="1534" spans="1:55" x14ac:dyDescent="0.3">
      <c r="A1534" t="str">
        <f>'Smile-IC50-CC50'!A1534</f>
        <v>CHEMBL4572951</v>
      </c>
      <c r="C1534" s="11" t="str">
        <f>'Smile-IC50-CC50'!I1534</f>
        <v>COc(cc1)cc(F)c1NC(=O)C(=C)CC(=O)Nc2c(F)cc(cc2)OC</v>
      </c>
      <c r="D1534" s="25">
        <f>'Smile-IC50-CC50'!B1534</f>
        <v>11.682</v>
      </c>
      <c r="E1534" s="26">
        <f>'Smile-IC50-CC50'!C1534</f>
        <v>41.4</v>
      </c>
      <c r="F1534" s="27">
        <f>'Smile-IC50-CC50'!D1534</f>
        <v>3.5439137134052388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7</v>
      </c>
      <c r="M1534">
        <v>1</v>
      </c>
      <c r="N1534">
        <v>0</v>
      </c>
      <c r="O1534">
        <v>376.35899999999998</v>
      </c>
      <c r="P1534">
        <v>7.798</v>
      </c>
      <c r="Q1534">
        <v>621.44200000000001</v>
      </c>
      <c r="R1534">
        <v>233.804</v>
      </c>
      <c r="S1534">
        <v>101.544</v>
      </c>
      <c r="T1534">
        <v>233.214</v>
      </c>
      <c r="U1534">
        <v>52.88</v>
      </c>
      <c r="V1534">
        <v>1119.752</v>
      </c>
      <c r="W1534">
        <v>2</v>
      </c>
      <c r="X1534">
        <v>6.5</v>
      </c>
      <c r="Y1534" s="33">
        <v>5.4304600000000001E-2</v>
      </c>
      <c r="Z1534" s="33">
        <v>1.4792E-2</v>
      </c>
      <c r="AA1534" s="33">
        <v>0.83916159999999995</v>
      </c>
      <c r="AB1534" s="33">
        <v>36.390999999999998</v>
      </c>
      <c r="AC1534" s="33">
        <v>11.092000000000001</v>
      </c>
      <c r="AD1534" s="33">
        <v>19.132000000000001</v>
      </c>
      <c r="AE1534" s="33">
        <v>11.298</v>
      </c>
      <c r="AF1534" s="33">
        <v>3.2629999999999999</v>
      </c>
      <c r="AG1534" s="33">
        <v>-4.3559999999999999</v>
      </c>
      <c r="AH1534" s="33">
        <v>-4.9569999999999999</v>
      </c>
      <c r="AI1534" s="33">
        <v>-5.2469999999999999</v>
      </c>
      <c r="AJ1534" s="33">
        <v>1078.8409999999999</v>
      </c>
      <c r="AK1534" s="33">
        <v>-0.69</v>
      </c>
      <c r="AL1534" s="33">
        <v>1046.289</v>
      </c>
      <c r="AM1534" s="33">
        <v>-1.897</v>
      </c>
      <c r="AN1534">
        <v>8.7159999999999993</v>
      </c>
      <c r="AO1534">
        <v>1.2210000000000001</v>
      </c>
      <c r="AP1534">
        <v>3</v>
      </c>
      <c r="AQ1534">
        <v>0.105</v>
      </c>
      <c r="AR1534">
        <v>3</v>
      </c>
      <c r="AS1534">
        <v>100</v>
      </c>
      <c r="AT1534">
        <v>52.88</v>
      </c>
      <c r="AU1534">
        <v>0</v>
      </c>
      <c r="AV1534">
        <v>91.05</v>
      </c>
      <c r="AW1534">
        <v>6</v>
      </c>
      <c r="AX1534">
        <v>0</v>
      </c>
      <c r="AY1534">
        <v>12</v>
      </c>
      <c r="AZ1534">
        <v>0</v>
      </c>
      <c r="BA1534">
        <v>12</v>
      </c>
      <c r="BB1534">
        <v>0</v>
      </c>
      <c r="BC1534">
        <v>27</v>
      </c>
    </row>
    <row r="1535" spans="1:55" x14ac:dyDescent="0.3">
      <c r="A1535" t="str">
        <f>'Smile-IC50-CC50'!A1535</f>
        <v>CHEMBL4590895</v>
      </c>
      <c r="C1535" s="11" t="str">
        <f>'Smile-IC50-CC50'!I1535</f>
        <v>FC(F)(F)c1cc(F)c(cc1)NC(=O)C(=C)CC(=O)Nc(cc2)c(F)cc2C(F)(F)F</v>
      </c>
      <c r="D1535" s="25">
        <f>'Smile-IC50-CC50'!B1535</f>
        <v>0.73299999999999998</v>
      </c>
      <c r="E1535" s="26">
        <f>'Smile-IC50-CC50'!C1535</f>
        <v>49.753</v>
      </c>
      <c r="F1535" s="27">
        <f>'Smile-IC50-CC50'!D1535</f>
        <v>67.87585266030014</v>
      </c>
      <c r="G1535">
        <v>2</v>
      </c>
      <c r="H1535">
        <v>0</v>
      </c>
      <c r="I1535">
        <v>0</v>
      </c>
      <c r="J1535">
        <v>0</v>
      </c>
      <c r="K1535">
        <v>0</v>
      </c>
      <c r="L1535">
        <v>5</v>
      </c>
      <c r="M1535">
        <v>1</v>
      </c>
      <c r="N1535">
        <v>1</v>
      </c>
      <c r="O1535">
        <v>452.303</v>
      </c>
      <c r="P1535">
        <v>6.8490000000000002</v>
      </c>
      <c r="Q1535">
        <v>681.33799999999997</v>
      </c>
      <c r="R1535">
        <v>69.828000000000003</v>
      </c>
      <c r="S1535">
        <v>70.247</v>
      </c>
      <c r="T1535">
        <v>238.90700000000001</v>
      </c>
      <c r="U1535">
        <v>302.35599999999999</v>
      </c>
      <c r="V1535">
        <v>1197.923</v>
      </c>
      <c r="W1535">
        <v>2</v>
      </c>
      <c r="X1535">
        <v>5</v>
      </c>
      <c r="Y1535" s="33">
        <v>3.9157600000000001E-2</v>
      </c>
      <c r="Z1535" s="33">
        <v>1.0378200000000001E-2</v>
      </c>
      <c r="AA1535" s="33">
        <v>0.80061139999999997</v>
      </c>
      <c r="AB1535" s="33">
        <v>40.857999999999997</v>
      </c>
      <c r="AC1535" s="33">
        <v>10.041</v>
      </c>
      <c r="AD1535" s="33">
        <v>20.709</v>
      </c>
      <c r="AE1535" s="33">
        <v>10.319000000000001</v>
      </c>
      <c r="AF1535" s="33">
        <v>5.4829999999999997</v>
      </c>
      <c r="AG1535" s="33">
        <v>-7.2489999999999997</v>
      </c>
      <c r="AH1535" s="33">
        <v>-7.05</v>
      </c>
      <c r="AI1535" s="33">
        <v>-5.8979999999999997</v>
      </c>
      <c r="AJ1535" s="33">
        <v>2136.7130000000002</v>
      </c>
      <c r="AK1535" s="33">
        <v>0.27400000000000002</v>
      </c>
      <c r="AL1535" s="33">
        <v>10000</v>
      </c>
      <c r="AM1535" s="33">
        <v>-1.4930000000000001</v>
      </c>
      <c r="AN1535">
        <v>9.9190000000000005</v>
      </c>
      <c r="AO1535">
        <v>1.3240000000000001</v>
      </c>
      <c r="AP1535">
        <v>1</v>
      </c>
      <c r="AQ1535">
        <v>0.626</v>
      </c>
      <c r="AR1535">
        <v>1</v>
      </c>
      <c r="AS1535">
        <v>100</v>
      </c>
      <c r="AT1535">
        <v>302.35599999999999</v>
      </c>
      <c r="AU1535">
        <v>0</v>
      </c>
      <c r="AV1535">
        <v>73.352999999999994</v>
      </c>
      <c r="AW1535">
        <v>4</v>
      </c>
      <c r="AX1535">
        <v>1</v>
      </c>
      <c r="AY1535">
        <v>12</v>
      </c>
      <c r="AZ1535">
        <v>0</v>
      </c>
      <c r="BA1535">
        <v>12</v>
      </c>
      <c r="BB1535">
        <v>0</v>
      </c>
      <c r="BC1535">
        <v>31</v>
      </c>
    </row>
    <row r="1536" spans="1:55" x14ac:dyDescent="0.3">
      <c r="A1536" t="str">
        <f>'Smile-IC50-CC50'!A1536</f>
        <v>CHEMBL4590895</v>
      </c>
      <c r="C1536" s="11" t="str">
        <f>'Smile-IC50-CC50'!I1536</f>
        <v>FC(F)(F)c1cc(F)c(cc1)NC(=O)C(=C)CC(=O)Nc(cc2)c(F)cc2C(F)(F)F</v>
      </c>
      <c r="D1536" s="25">
        <f>'Smile-IC50-CC50'!B1536</f>
        <v>6.3E-2</v>
      </c>
      <c r="E1536" s="26">
        <f>'Smile-IC50-CC50'!C1536</f>
        <v>49.753</v>
      </c>
      <c r="F1536" s="27">
        <f>'Smile-IC50-CC50'!D1536</f>
        <v>789.73015873015868</v>
      </c>
      <c r="G1536">
        <v>2</v>
      </c>
      <c r="H1536">
        <v>0</v>
      </c>
      <c r="I1536">
        <v>0</v>
      </c>
      <c r="J1536">
        <v>0</v>
      </c>
      <c r="K1536">
        <v>0</v>
      </c>
      <c r="L1536">
        <v>5</v>
      </c>
      <c r="M1536">
        <v>1</v>
      </c>
      <c r="N1536">
        <v>1</v>
      </c>
      <c r="O1536">
        <v>452.303</v>
      </c>
      <c r="P1536">
        <v>6.8490000000000002</v>
      </c>
      <c r="Q1536">
        <v>681.33799999999997</v>
      </c>
      <c r="R1536">
        <v>69.828000000000003</v>
      </c>
      <c r="S1536">
        <v>70.247</v>
      </c>
      <c r="T1536">
        <v>238.90700000000001</v>
      </c>
      <c r="U1536">
        <v>302.35599999999999</v>
      </c>
      <c r="V1536">
        <v>1197.923</v>
      </c>
      <c r="W1536">
        <v>2</v>
      </c>
      <c r="X1536">
        <v>5</v>
      </c>
      <c r="Y1536" s="33">
        <v>3.9157600000000001E-2</v>
      </c>
      <c r="Z1536" s="33">
        <v>1.0378200000000001E-2</v>
      </c>
      <c r="AA1536" s="33">
        <v>0.80061139999999997</v>
      </c>
      <c r="AB1536" s="33">
        <v>40.857999999999997</v>
      </c>
      <c r="AC1536" s="33">
        <v>10.041</v>
      </c>
      <c r="AD1536" s="33">
        <v>20.709</v>
      </c>
      <c r="AE1536" s="33">
        <v>10.319000000000001</v>
      </c>
      <c r="AF1536" s="33">
        <v>5.4829999999999997</v>
      </c>
      <c r="AG1536" s="33">
        <v>-7.2489999999999997</v>
      </c>
      <c r="AH1536" s="33">
        <v>-7.05</v>
      </c>
      <c r="AI1536" s="33">
        <v>-5.8979999999999997</v>
      </c>
      <c r="AJ1536" s="33">
        <v>2136.7130000000002</v>
      </c>
      <c r="AK1536" s="33">
        <v>0.27400000000000002</v>
      </c>
      <c r="AL1536" s="33">
        <v>10000</v>
      </c>
      <c r="AM1536" s="33">
        <v>-1.4930000000000001</v>
      </c>
      <c r="AN1536">
        <v>9.9190000000000005</v>
      </c>
      <c r="AO1536">
        <v>1.3240000000000001</v>
      </c>
      <c r="AP1536">
        <v>1</v>
      </c>
      <c r="AQ1536">
        <v>0.626</v>
      </c>
      <c r="AR1536">
        <v>1</v>
      </c>
      <c r="AS1536">
        <v>100</v>
      </c>
      <c r="AT1536">
        <v>302.35599999999999</v>
      </c>
      <c r="AU1536">
        <v>0</v>
      </c>
      <c r="AV1536">
        <v>73.352999999999994</v>
      </c>
      <c r="AW1536">
        <v>4</v>
      </c>
      <c r="AX1536">
        <v>1</v>
      </c>
      <c r="AY1536">
        <v>12</v>
      </c>
      <c r="AZ1536">
        <v>0</v>
      </c>
      <c r="BA1536">
        <v>12</v>
      </c>
      <c r="BB1536">
        <v>0</v>
      </c>
      <c r="BC1536">
        <v>31</v>
      </c>
    </row>
    <row r="1537" spans="1:55" x14ac:dyDescent="0.3">
      <c r="A1537" t="str">
        <f>'Smile-IC50-CC50'!A1537</f>
        <v>CHEMBL4452664</v>
      </c>
      <c r="C1537" s="11" t="str">
        <f>'Smile-IC50-CC50'!I1537</f>
        <v>c1cc(Br)cc(F)c1NC(=O)C(=C)CC(=O)Nc2c(F)cc(Br)cc2</v>
      </c>
      <c r="D1537" s="25">
        <f>'Smile-IC50-CC50'!B1537</f>
        <v>0.46899999999999997</v>
      </c>
      <c r="E1537" s="26">
        <f>'Smile-IC50-CC50'!C1537</f>
        <v>52.151000000000003</v>
      </c>
      <c r="F1537" s="27">
        <f>'Smile-IC50-CC50'!D1537</f>
        <v>111.19616204690833</v>
      </c>
      <c r="G1537">
        <v>1</v>
      </c>
      <c r="H1537">
        <v>0</v>
      </c>
      <c r="I1537">
        <v>0</v>
      </c>
      <c r="J1537">
        <v>0</v>
      </c>
      <c r="K1537">
        <v>0</v>
      </c>
      <c r="L1537">
        <v>5</v>
      </c>
      <c r="M1537">
        <v>1</v>
      </c>
      <c r="N1537">
        <v>0</v>
      </c>
      <c r="O1537">
        <v>474.09899999999999</v>
      </c>
      <c r="P1537">
        <v>6.9749999999999996</v>
      </c>
      <c r="Q1537">
        <v>617.41399999999999</v>
      </c>
      <c r="R1537">
        <v>74.119</v>
      </c>
      <c r="S1537">
        <v>89.876999999999995</v>
      </c>
      <c r="T1537">
        <v>212.923</v>
      </c>
      <c r="U1537">
        <v>240.495</v>
      </c>
      <c r="V1537">
        <v>1086.9880000000001</v>
      </c>
      <c r="W1537">
        <v>2</v>
      </c>
      <c r="X1537">
        <v>5</v>
      </c>
      <c r="Y1537" s="33">
        <v>4.47556E-2</v>
      </c>
      <c r="Z1537" s="33">
        <v>1.14527E-2</v>
      </c>
      <c r="AA1537" s="33">
        <v>0.82807909999999996</v>
      </c>
      <c r="AB1537" s="33">
        <v>36.17</v>
      </c>
      <c r="AC1537" s="33">
        <v>11.417999999999999</v>
      </c>
      <c r="AD1537" s="33">
        <v>18.971</v>
      </c>
      <c r="AE1537" s="33">
        <v>10.1</v>
      </c>
      <c r="AF1537" s="33">
        <v>4.4050000000000002</v>
      </c>
      <c r="AG1537" s="33">
        <v>-5.875</v>
      </c>
      <c r="AH1537" s="33">
        <v>-7.4950000000000001</v>
      </c>
      <c r="AI1537" s="33">
        <v>-5.3289999999999997</v>
      </c>
      <c r="AJ1537" s="33">
        <v>1391.8689999999999</v>
      </c>
      <c r="AK1537" s="33">
        <v>-2.1000000000000001E-2</v>
      </c>
      <c r="AL1537" s="33">
        <v>10000</v>
      </c>
      <c r="AM1537" s="33">
        <v>-1.946</v>
      </c>
      <c r="AN1537">
        <v>8.9580000000000002</v>
      </c>
      <c r="AO1537">
        <v>1.4970000000000001</v>
      </c>
      <c r="AP1537">
        <v>1</v>
      </c>
      <c r="AQ1537">
        <v>0.35099999999999998</v>
      </c>
      <c r="AR1537">
        <v>3</v>
      </c>
      <c r="AS1537">
        <v>100</v>
      </c>
      <c r="AT1537">
        <v>85.822999999999993</v>
      </c>
      <c r="AU1537">
        <v>0</v>
      </c>
      <c r="AV1537">
        <v>71.409000000000006</v>
      </c>
      <c r="AW1537">
        <v>4</v>
      </c>
      <c r="AX1537">
        <v>0</v>
      </c>
      <c r="AY1537">
        <v>12</v>
      </c>
      <c r="AZ1537">
        <v>0</v>
      </c>
      <c r="BA1537">
        <v>12</v>
      </c>
      <c r="BB1537">
        <v>0</v>
      </c>
      <c r="BC1537">
        <v>25</v>
      </c>
    </row>
    <row r="1538" spans="1:55" x14ac:dyDescent="0.3">
      <c r="A1538" t="str">
        <f>'Smile-IC50-CC50'!A1538</f>
        <v>CHEMBL4466000</v>
      </c>
      <c r="C1538" s="11" t="str">
        <f>'Smile-IC50-CC50'!I1538</f>
        <v>c1cc(Cl)cc(F)c1NC(=O)C(=C)CC(=O)Nc2c(F)cc(Cl)cc2</v>
      </c>
      <c r="D1538" s="25">
        <f>'Smile-IC50-CC50'!B1538</f>
        <v>0.25800000000000001</v>
      </c>
      <c r="E1538" s="26">
        <f>'Smile-IC50-CC50'!C1538</f>
        <v>42.372</v>
      </c>
      <c r="F1538" s="27">
        <f>'Smile-IC50-CC50'!D1538</f>
        <v>164.23255813953489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5</v>
      </c>
      <c r="M1538">
        <v>1</v>
      </c>
      <c r="N1538">
        <v>0</v>
      </c>
      <c r="O1538">
        <v>385.197</v>
      </c>
      <c r="P1538">
        <v>7.6929999999999996</v>
      </c>
      <c r="Q1538">
        <v>610.63400000000001</v>
      </c>
      <c r="R1538">
        <v>74.588999999999999</v>
      </c>
      <c r="S1538">
        <v>89.793000000000006</v>
      </c>
      <c r="T1538">
        <v>216.65299999999999</v>
      </c>
      <c r="U1538">
        <v>229.59899999999999</v>
      </c>
      <c r="V1538">
        <v>1072.77</v>
      </c>
      <c r="W1538">
        <v>2</v>
      </c>
      <c r="X1538">
        <v>5</v>
      </c>
      <c r="Y1538" s="33">
        <v>5.5164299999999999E-2</v>
      </c>
      <c r="Z1538" s="33">
        <v>1.1579900000000001E-2</v>
      </c>
      <c r="AA1538" s="33">
        <v>0.82995660000000004</v>
      </c>
      <c r="AB1538" s="33">
        <v>35.637</v>
      </c>
      <c r="AC1538" s="33">
        <v>11.233000000000001</v>
      </c>
      <c r="AD1538" s="33">
        <v>18.881</v>
      </c>
      <c r="AE1538" s="33">
        <v>10.105</v>
      </c>
      <c r="AF1538" s="33">
        <v>4.2809999999999997</v>
      </c>
      <c r="AG1538" s="33">
        <v>-5.7119999999999997</v>
      </c>
      <c r="AH1538" s="33">
        <v>-5.6920000000000002</v>
      </c>
      <c r="AI1538" s="33">
        <v>-5.3170000000000002</v>
      </c>
      <c r="AJ1538" s="33">
        <v>1394.4090000000001</v>
      </c>
      <c r="AK1538" s="33">
        <v>-4.2999999999999997E-2</v>
      </c>
      <c r="AL1538" s="33">
        <v>10000</v>
      </c>
      <c r="AM1538" s="33">
        <v>-1.931</v>
      </c>
      <c r="AN1538">
        <v>8.8800000000000008</v>
      </c>
      <c r="AO1538">
        <v>1.4219999999999999</v>
      </c>
      <c r="AP1538">
        <v>1</v>
      </c>
      <c r="AQ1538">
        <v>0.315</v>
      </c>
      <c r="AR1538">
        <v>3</v>
      </c>
      <c r="AS1538">
        <v>100</v>
      </c>
      <c r="AT1538">
        <v>85.766999999999996</v>
      </c>
      <c r="AU1538">
        <v>0</v>
      </c>
      <c r="AV1538">
        <v>71.471999999999994</v>
      </c>
      <c r="AW1538">
        <v>4</v>
      </c>
      <c r="AX1538">
        <v>0</v>
      </c>
      <c r="AY1538">
        <v>12</v>
      </c>
      <c r="AZ1538">
        <v>0</v>
      </c>
      <c r="BA1538">
        <v>12</v>
      </c>
      <c r="BB1538">
        <v>0</v>
      </c>
      <c r="BC1538">
        <v>25</v>
      </c>
    </row>
    <row r="1539" spans="1:55" x14ac:dyDescent="0.3">
      <c r="A1539" t="str">
        <f>'Smile-IC50-CC50'!A1539</f>
        <v>CHEMBL4454559</v>
      </c>
      <c r="C1539" s="11" t="str">
        <f>'Smile-IC50-CC50'!I1539</f>
        <v>c1cc(F)cc(F)c1NC(=O)C(=C)CC(=O)Nc2c(F)cc(F)cc2</v>
      </c>
      <c r="D1539" s="25">
        <f>'Smile-IC50-CC50'!B1539</f>
        <v>1.702</v>
      </c>
      <c r="E1539" s="26">
        <f>'Smile-IC50-CC50'!C1539</f>
        <v>29.846</v>
      </c>
      <c r="F1539" s="27">
        <f>'Smile-IC50-CC50'!D1539</f>
        <v>17.535840188014102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5</v>
      </c>
      <c r="M1539">
        <v>1</v>
      </c>
      <c r="N1539">
        <v>0</v>
      </c>
      <c r="O1539">
        <v>352.28800000000001</v>
      </c>
      <c r="P1539">
        <v>7.665</v>
      </c>
      <c r="Q1539">
        <v>589.33799999999997</v>
      </c>
      <c r="R1539">
        <v>75.554000000000002</v>
      </c>
      <c r="S1539">
        <v>93.384</v>
      </c>
      <c r="T1539">
        <v>239.51400000000001</v>
      </c>
      <c r="U1539">
        <v>180.886</v>
      </c>
      <c r="V1539">
        <v>1020.087</v>
      </c>
      <c r="W1539">
        <v>2</v>
      </c>
      <c r="X1539">
        <v>5</v>
      </c>
      <c r="Y1539" s="33">
        <v>5.7593699999999998E-2</v>
      </c>
      <c r="Z1539" s="33">
        <v>1.19983E-2</v>
      </c>
      <c r="AA1539" s="33">
        <v>0.83155749999999995</v>
      </c>
      <c r="AB1539" s="33">
        <v>33.747</v>
      </c>
      <c r="AC1539" s="33">
        <v>9.2799999999999994</v>
      </c>
      <c r="AD1539" s="33">
        <v>18.058</v>
      </c>
      <c r="AE1539" s="33">
        <v>10.215999999999999</v>
      </c>
      <c r="AF1539" s="33">
        <v>3.7719999999999998</v>
      </c>
      <c r="AG1539" s="33">
        <v>-5.1379999999999999</v>
      </c>
      <c r="AH1539" s="33">
        <v>-5.0350000000000001</v>
      </c>
      <c r="AI1539" s="33">
        <v>-5.4</v>
      </c>
      <c r="AJ1539" s="33">
        <v>1289.2570000000001</v>
      </c>
      <c r="AK1539" s="33">
        <v>-0.19400000000000001</v>
      </c>
      <c r="AL1539" s="33">
        <v>6375.384</v>
      </c>
      <c r="AM1539" s="33">
        <v>-1.917</v>
      </c>
      <c r="AN1539">
        <v>9.0879999999999992</v>
      </c>
      <c r="AO1539">
        <v>1.2809999999999999</v>
      </c>
      <c r="AP1539">
        <v>1</v>
      </c>
      <c r="AQ1539">
        <v>0.18</v>
      </c>
      <c r="AR1539">
        <v>3</v>
      </c>
      <c r="AS1539">
        <v>100</v>
      </c>
      <c r="AT1539">
        <v>180.886</v>
      </c>
      <c r="AU1539">
        <v>0</v>
      </c>
      <c r="AV1539">
        <v>71.316000000000003</v>
      </c>
      <c r="AW1539">
        <v>4</v>
      </c>
      <c r="AX1539">
        <v>0</v>
      </c>
      <c r="AY1539">
        <v>12</v>
      </c>
      <c r="AZ1539">
        <v>0</v>
      </c>
      <c r="BA1539">
        <v>12</v>
      </c>
      <c r="BB1539">
        <v>0</v>
      </c>
      <c r="BC1539">
        <v>25</v>
      </c>
    </row>
    <row r="1540" spans="1:55" x14ac:dyDescent="0.3">
      <c r="A1540" t="str">
        <f>'Smile-IC50-CC50'!A1540</f>
        <v>CHEMBL4454559</v>
      </c>
      <c r="C1540" s="11" t="str">
        <f>'Smile-IC50-CC50'!I1540</f>
        <v>c1cc(F)cc(F)c1NC(=O)C(=C)CC(=O)Nc2c(F)cc(F)cc2</v>
      </c>
      <c r="D1540" s="25">
        <f>'Smile-IC50-CC50'!B1540</f>
        <v>1.05</v>
      </c>
      <c r="E1540" s="26">
        <f>'Smile-IC50-CC50'!C1540</f>
        <v>29.846</v>
      </c>
      <c r="F1540" s="27">
        <f>'Smile-IC50-CC50'!D1540</f>
        <v>28.424761904761905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5</v>
      </c>
      <c r="M1540">
        <v>1</v>
      </c>
      <c r="N1540">
        <v>0</v>
      </c>
      <c r="O1540">
        <v>352.28800000000001</v>
      </c>
      <c r="P1540">
        <v>7.665</v>
      </c>
      <c r="Q1540">
        <v>589.33799999999997</v>
      </c>
      <c r="R1540">
        <v>75.554000000000002</v>
      </c>
      <c r="S1540">
        <v>93.384</v>
      </c>
      <c r="T1540">
        <v>239.51400000000001</v>
      </c>
      <c r="U1540">
        <v>180.886</v>
      </c>
      <c r="V1540">
        <v>1020.087</v>
      </c>
      <c r="W1540">
        <v>2</v>
      </c>
      <c r="X1540">
        <v>5</v>
      </c>
      <c r="Y1540" s="33">
        <v>5.7593699999999998E-2</v>
      </c>
      <c r="Z1540" s="33">
        <v>1.19983E-2</v>
      </c>
      <c r="AA1540" s="33">
        <v>0.83155749999999995</v>
      </c>
      <c r="AB1540" s="33">
        <v>33.747</v>
      </c>
      <c r="AC1540" s="33">
        <v>9.2799999999999994</v>
      </c>
      <c r="AD1540" s="33">
        <v>18.058</v>
      </c>
      <c r="AE1540" s="33">
        <v>10.215999999999999</v>
      </c>
      <c r="AF1540" s="33">
        <v>3.7719999999999998</v>
      </c>
      <c r="AG1540" s="33">
        <v>-5.1379999999999999</v>
      </c>
      <c r="AH1540" s="33">
        <v>-5.0350000000000001</v>
      </c>
      <c r="AI1540" s="33">
        <v>-5.4</v>
      </c>
      <c r="AJ1540" s="33">
        <v>1289.2570000000001</v>
      </c>
      <c r="AK1540" s="33">
        <v>-0.19400000000000001</v>
      </c>
      <c r="AL1540" s="33">
        <v>6375.384</v>
      </c>
      <c r="AM1540" s="33">
        <v>-1.917</v>
      </c>
      <c r="AN1540">
        <v>9.0879999999999992</v>
      </c>
      <c r="AO1540">
        <v>1.2809999999999999</v>
      </c>
      <c r="AP1540">
        <v>1</v>
      </c>
      <c r="AQ1540">
        <v>0.18</v>
      </c>
      <c r="AR1540">
        <v>3</v>
      </c>
      <c r="AS1540">
        <v>100</v>
      </c>
      <c r="AT1540">
        <v>180.886</v>
      </c>
      <c r="AU1540">
        <v>0</v>
      </c>
      <c r="AV1540">
        <v>71.316000000000003</v>
      </c>
      <c r="AW1540">
        <v>4</v>
      </c>
      <c r="AX1540">
        <v>0</v>
      </c>
      <c r="AY1540">
        <v>12</v>
      </c>
      <c r="AZ1540">
        <v>0</v>
      </c>
      <c r="BA1540">
        <v>12</v>
      </c>
      <c r="BB1540">
        <v>0</v>
      </c>
      <c r="BC1540">
        <v>25</v>
      </c>
    </row>
    <row r="1541" spans="1:55" x14ac:dyDescent="0.3">
      <c r="A1541" t="str">
        <f>'Smile-IC50-CC50'!A1541</f>
        <v>CHEMBL4454559</v>
      </c>
      <c r="C1541" s="11" t="str">
        <f>'Smile-IC50-CC50'!I1541</f>
        <v>c1cc(F)cc(F)c1NC(=O)C(=C)CC(=O)Nc2c(F)cc(F)cc2</v>
      </c>
      <c r="D1541" s="25">
        <f>'Smile-IC50-CC50'!B1541</f>
        <v>0.91600000000000004</v>
      </c>
      <c r="E1541" s="26">
        <f>'Smile-IC50-CC50'!C1541</f>
        <v>29.846</v>
      </c>
      <c r="F1541" s="27">
        <f>'Smile-IC50-CC50'!D1541</f>
        <v>32.582969432314407</v>
      </c>
      <c r="G1541">
        <v>1</v>
      </c>
      <c r="H1541">
        <v>0</v>
      </c>
      <c r="I1541">
        <v>0</v>
      </c>
      <c r="J1541">
        <v>0</v>
      </c>
      <c r="K1541">
        <v>0</v>
      </c>
      <c r="L1541">
        <v>5</v>
      </c>
      <c r="M1541">
        <v>1</v>
      </c>
      <c r="N1541">
        <v>0</v>
      </c>
      <c r="O1541">
        <v>352.28800000000001</v>
      </c>
      <c r="P1541">
        <v>7.665</v>
      </c>
      <c r="Q1541">
        <v>589.33799999999997</v>
      </c>
      <c r="R1541">
        <v>75.554000000000002</v>
      </c>
      <c r="S1541">
        <v>93.384</v>
      </c>
      <c r="T1541">
        <v>239.51400000000001</v>
      </c>
      <c r="U1541">
        <v>180.886</v>
      </c>
      <c r="V1541">
        <v>1020.087</v>
      </c>
      <c r="W1541">
        <v>2</v>
      </c>
      <c r="X1541">
        <v>5</v>
      </c>
      <c r="Y1541" s="33">
        <v>5.7593699999999998E-2</v>
      </c>
      <c r="Z1541" s="33">
        <v>1.19983E-2</v>
      </c>
      <c r="AA1541" s="33">
        <v>0.83155749999999995</v>
      </c>
      <c r="AB1541" s="33">
        <v>33.747</v>
      </c>
      <c r="AC1541" s="33">
        <v>9.2799999999999994</v>
      </c>
      <c r="AD1541" s="33">
        <v>18.058</v>
      </c>
      <c r="AE1541" s="33">
        <v>10.215999999999999</v>
      </c>
      <c r="AF1541" s="33">
        <v>3.7719999999999998</v>
      </c>
      <c r="AG1541" s="33">
        <v>-5.1379999999999999</v>
      </c>
      <c r="AH1541" s="33">
        <v>-5.0350000000000001</v>
      </c>
      <c r="AI1541" s="33">
        <v>-5.4</v>
      </c>
      <c r="AJ1541" s="33">
        <v>1289.2570000000001</v>
      </c>
      <c r="AK1541" s="33">
        <v>-0.19400000000000001</v>
      </c>
      <c r="AL1541" s="33">
        <v>6375.384</v>
      </c>
      <c r="AM1541" s="33">
        <v>-1.917</v>
      </c>
      <c r="AN1541">
        <v>9.0879999999999992</v>
      </c>
      <c r="AO1541">
        <v>1.2809999999999999</v>
      </c>
      <c r="AP1541">
        <v>1</v>
      </c>
      <c r="AQ1541">
        <v>0.18</v>
      </c>
      <c r="AR1541">
        <v>3</v>
      </c>
      <c r="AS1541">
        <v>100</v>
      </c>
      <c r="AT1541">
        <v>180.886</v>
      </c>
      <c r="AU1541">
        <v>0</v>
      </c>
      <c r="AV1541">
        <v>71.316000000000003</v>
      </c>
      <c r="AW1541">
        <v>4</v>
      </c>
      <c r="AX1541">
        <v>0</v>
      </c>
      <c r="AY1541">
        <v>12</v>
      </c>
      <c r="AZ1541">
        <v>0</v>
      </c>
      <c r="BA1541">
        <v>12</v>
      </c>
      <c r="BB1541">
        <v>0</v>
      </c>
      <c r="BC1541">
        <v>25</v>
      </c>
    </row>
    <row r="1542" spans="1:55" x14ac:dyDescent="0.3">
      <c r="A1542" t="str">
        <f>'Smile-IC50-CC50'!A1542</f>
        <v>CHEMBL4454559</v>
      </c>
      <c r="C1542" s="11" t="str">
        <f>'Smile-IC50-CC50'!I1542</f>
        <v>c1cc(F)cc(F)c1NC(=O)C(=C)CC(=O)Nc2c(F)cc(F)cc2</v>
      </c>
      <c r="D1542" s="25">
        <f>'Smile-IC50-CC50'!B1542</f>
        <v>1.0009999999999999</v>
      </c>
      <c r="E1542" s="26">
        <f>'Smile-IC50-CC50'!C1542</f>
        <v>29.846</v>
      </c>
      <c r="F1542" s="27">
        <f>'Smile-IC50-CC50'!D1542</f>
        <v>29.81618381618382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5</v>
      </c>
      <c r="M1542">
        <v>1</v>
      </c>
      <c r="N1542">
        <v>0</v>
      </c>
      <c r="O1542">
        <v>352.28800000000001</v>
      </c>
      <c r="P1542">
        <v>7.665</v>
      </c>
      <c r="Q1542">
        <v>589.33799999999997</v>
      </c>
      <c r="R1542">
        <v>75.554000000000002</v>
      </c>
      <c r="S1542">
        <v>93.384</v>
      </c>
      <c r="T1542">
        <v>239.51400000000001</v>
      </c>
      <c r="U1542">
        <v>180.886</v>
      </c>
      <c r="V1542">
        <v>1020.087</v>
      </c>
      <c r="W1542">
        <v>2</v>
      </c>
      <c r="X1542">
        <v>5</v>
      </c>
      <c r="Y1542" s="33">
        <v>5.7593699999999998E-2</v>
      </c>
      <c r="Z1542" s="33">
        <v>1.19983E-2</v>
      </c>
      <c r="AA1542" s="33">
        <v>0.83155749999999995</v>
      </c>
      <c r="AB1542" s="33">
        <v>33.747</v>
      </c>
      <c r="AC1542" s="33">
        <v>9.2799999999999994</v>
      </c>
      <c r="AD1542" s="33">
        <v>18.058</v>
      </c>
      <c r="AE1542" s="33">
        <v>10.215999999999999</v>
      </c>
      <c r="AF1542" s="33">
        <v>3.7719999999999998</v>
      </c>
      <c r="AG1542" s="33">
        <v>-5.1379999999999999</v>
      </c>
      <c r="AH1542" s="33">
        <v>-5.0350000000000001</v>
      </c>
      <c r="AI1542" s="33">
        <v>-5.4</v>
      </c>
      <c r="AJ1542" s="33">
        <v>1289.2570000000001</v>
      </c>
      <c r="AK1542" s="33">
        <v>-0.19400000000000001</v>
      </c>
      <c r="AL1542" s="33">
        <v>6375.384</v>
      </c>
      <c r="AM1542" s="33">
        <v>-1.917</v>
      </c>
      <c r="AN1542">
        <v>9.0879999999999992</v>
      </c>
      <c r="AO1542">
        <v>1.2809999999999999</v>
      </c>
      <c r="AP1542">
        <v>1</v>
      </c>
      <c r="AQ1542">
        <v>0.18</v>
      </c>
      <c r="AR1542">
        <v>3</v>
      </c>
      <c r="AS1542">
        <v>100</v>
      </c>
      <c r="AT1542">
        <v>180.886</v>
      </c>
      <c r="AU1542">
        <v>0</v>
      </c>
      <c r="AV1542">
        <v>71.316000000000003</v>
      </c>
      <c r="AW1542">
        <v>4</v>
      </c>
      <c r="AX1542">
        <v>0</v>
      </c>
      <c r="AY1542">
        <v>12</v>
      </c>
      <c r="AZ1542">
        <v>0</v>
      </c>
      <c r="BA1542">
        <v>12</v>
      </c>
      <c r="BB1542">
        <v>0</v>
      </c>
      <c r="BC1542">
        <v>25</v>
      </c>
    </row>
    <row r="1543" spans="1:55" x14ac:dyDescent="0.3">
      <c r="A1543" t="str">
        <f>'Smile-IC50-CC50'!A1543</f>
        <v>CHEMBL4454559</v>
      </c>
      <c r="C1543" s="11" t="str">
        <f>'Smile-IC50-CC50'!I1543</f>
        <v>c1cc(F)cc(F)c1NC(=O)C(=C)CC(=O)Nc2c(F)cc(F)cc2</v>
      </c>
      <c r="D1543" s="25">
        <f>'Smile-IC50-CC50'!B1543</f>
        <v>0.83099999999999996</v>
      </c>
      <c r="E1543" s="26">
        <f>'Smile-IC50-CC50'!C1543</f>
        <v>29.846</v>
      </c>
      <c r="F1543" s="27">
        <f>'Smile-IC50-CC50'!D1543</f>
        <v>35.915764139590856</v>
      </c>
      <c r="G1543">
        <v>1</v>
      </c>
      <c r="H1543">
        <v>0</v>
      </c>
      <c r="I1543">
        <v>0</v>
      </c>
      <c r="J1543">
        <v>0</v>
      </c>
      <c r="K1543">
        <v>0</v>
      </c>
      <c r="L1543">
        <v>5</v>
      </c>
      <c r="M1543">
        <v>1</v>
      </c>
      <c r="N1543">
        <v>0</v>
      </c>
      <c r="O1543">
        <v>352.28800000000001</v>
      </c>
      <c r="P1543">
        <v>7.665</v>
      </c>
      <c r="Q1543">
        <v>589.33799999999997</v>
      </c>
      <c r="R1543">
        <v>75.554000000000002</v>
      </c>
      <c r="S1543">
        <v>93.384</v>
      </c>
      <c r="T1543">
        <v>239.51400000000001</v>
      </c>
      <c r="U1543">
        <v>180.886</v>
      </c>
      <c r="V1543">
        <v>1020.087</v>
      </c>
      <c r="W1543">
        <v>2</v>
      </c>
      <c r="X1543">
        <v>5</v>
      </c>
      <c r="Y1543" s="33">
        <v>5.7593699999999998E-2</v>
      </c>
      <c r="Z1543" s="33">
        <v>1.19983E-2</v>
      </c>
      <c r="AA1543" s="33">
        <v>0.83155749999999995</v>
      </c>
      <c r="AB1543" s="33">
        <v>33.747</v>
      </c>
      <c r="AC1543" s="33">
        <v>9.2799999999999994</v>
      </c>
      <c r="AD1543" s="33">
        <v>18.058</v>
      </c>
      <c r="AE1543" s="33">
        <v>10.215999999999999</v>
      </c>
      <c r="AF1543" s="33">
        <v>3.7719999999999998</v>
      </c>
      <c r="AG1543" s="33">
        <v>-5.1379999999999999</v>
      </c>
      <c r="AH1543" s="33">
        <v>-5.0350000000000001</v>
      </c>
      <c r="AI1543" s="33">
        <v>-5.4</v>
      </c>
      <c r="AJ1543" s="33">
        <v>1289.2570000000001</v>
      </c>
      <c r="AK1543" s="33">
        <v>-0.19400000000000001</v>
      </c>
      <c r="AL1543" s="33">
        <v>6375.384</v>
      </c>
      <c r="AM1543" s="33">
        <v>-1.917</v>
      </c>
      <c r="AN1543">
        <v>9.0879999999999992</v>
      </c>
      <c r="AO1543">
        <v>1.2809999999999999</v>
      </c>
      <c r="AP1543">
        <v>1</v>
      </c>
      <c r="AQ1543">
        <v>0.18</v>
      </c>
      <c r="AR1543">
        <v>3</v>
      </c>
      <c r="AS1543">
        <v>100</v>
      </c>
      <c r="AT1543">
        <v>180.886</v>
      </c>
      <c r="AU1543">
        <v>0</v>
      </c>
      <c r="AV1543">
        <v>71.316000000000003</v>
      </c>
      <c r="AW1543">
        <v>4</v>
      </c>
      <c r="AX1543">
        <v>0</v>
      </c>
      <c r="AY1543">
        <v>12</v>
      </c>
      <c r="AZ1543">
        <v>0</v>
      </c>
      <c r="BA1543">
        <v>12</v>
      </c>
      <c r="BB1543">
        <v>0</v>
      </c>
      <c r="BC1543">
        <v>25</v>
      </c>
    </row>
    <row r="1544" spans="1:55" x14ac:dyDescent="0.3">
      <c r="A1544" t="str">
        <f>'Smile-IC50-CC50'!A1544</f>
        <v>CHEMBL4078401</v>
      </c>
      <c r="C1544" s="11" t="str">
        <f>'Smile-IC50-CC50'!I1544</f>
        <v>C1CCCCC1c(on2)cc2CN[C@]34C[C@@]5(O)C[C@@H](C4)C[C@@H](C3)C5</v>
      </c>
      <c r="D1544" s="25">
        <f>'Smile-IC50-CC50'!B1544</f>
        <v>0.16500000000000001</v>
      </c>
      <c r="E1544" s="26">
        <f>'Smile-IC50-CC50'!C1544</f>
        <v>30.469000000000001</v>
      </c>
      <c r="F1544" s="27">
        <f>'Smile-IC50-CC50'!D1544</f>
        <v>184.66060606060606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4</v>
      </c>
      <c r="M1544">
        <v>0</v>
      </c>
      <c r="N1544">
        <v>1</v>
      </c>
      <c r="O1544">
        <v>330.46899999999999</v>
      </c>
      <c r="P1544">
        <v>4.6159999999999997</v>
      </c>
      <c r="Q1544">
        <v>603.13</v>
      </c>
      <c r="R1544">
        <v>494.54700000000003</v>
      </c>
      <c r="S1544">
        <v>76.212000000000003</v>
      </c>
      <c r="T1544">
        <v>32.371000000000002</v>
      </c>
      <c r="U1544">
        <v>0</v>
      </c>
      <c r="V1544">
        <v>1087.175</v>
      </c>
      <c r="W1544">
        <v>2</v>
      </c>
      <c r="X1544">
        <v>3.25</v>
      </c>
      <c r="Y1544" s="33">
        <v>1.9597099999999999E-2</v>
      </c>
      <c r="Z1544" s="33">
        <v>7.6205999999999999E-3</v>
      </c>
      <c r="AA1544" s="33">
        <v>0.84778679999999995</v>
      </c>
      <c r="AB1544" s="33">
        <v>35.094999999999999</v>
      </c>
      <c r="AC1544" s="33">
        <v>9.548</v>
      </c>
      <c r="AD1544" s="33">
        <v>15.855</v>
      </c>
      <c r="AE1544" s="33">
        <v>7.157</v>
      </c>
      <c r="AF1544" s="33">
        <v>3.5270000000000001</v>
      </c>
      <c r="AG1544" s="33">
        <v>-4.0330000000000004</v>
      </c>
      <c r="AH1544" s="33">
        <v>-3.6869999999999998</v>
      </c>
      <c r="AI1544" s="33">
        <v>-4.875</v>
      </c>
      <c r="AJ1544" s="33">
        <v>467.82299999999998</v>
      </c>
      <c r="AK1544" s="33">
        <v>1.4E-2</v>
      </c>
      <c r="AL1544" s="33">
        <v>240.78399999999999</v>
      </c>
      <c r="AM1544" s="33">
        <v>-4.4889999999999999</v>
      </c>
      <c r="AN1544">
        <v>9.0009999999999994</v>
      </c>
      <c r="AO1544">
        <v>0.22700000000000001</v>
      </c>
      <c r="AP1544">
        <v>4</v>
      </c>
      <c r="AQ1544">
        <v>0.69599999999999995</v>
      </c>
      <c r="AR1544">
        <v>3</v>
      </c>
      <c r="AS1544">
        <v>95.385000000000005</v>
      </c>
      <c r="AT1544">
        <v>0</v>
      </c>
      <c r="AU1544">
        <v>0</v>
      </c>
      <c r="AV1544">
        <v>55.378</v>
      </c>
      <c r="AW1544">
        <v>4</v>
      </c>
      <c r="AX1544">
        <v>0</v>
      </c>
      <c r="AY1544">
        <v>21</v>
      </c>
      <c r="AZ1544">
        <v>0</v>
      </c>
      <c r="BA1544">
        <v>21</v>
      </c>
      <c r="BB1544">
        <v>16</v>
      </c>
      <c r="BC1544">
        <v>24</v>
      </c>
    </row>
    <row r="1545" spans="1:55" x14ac:dyDescent="0.3">
      <c r="A1545" t="str">
        <f>'Smile-IC50-CC50'!A1545</f>
        <v>CHEMBL3770326</v>
      </c>
      <c r="C1545" s="11" t="str">
        <f>'Smile-IC50-CC50'!I1545</f>
        <v>C1CCCCC1c(on2)cc2CNC34C[C@@H]5C[C@H](C3)C[C@H](C4)C5</v>
      </c>
      <c r="D1545" s="25">
        <f>'Smile-IC50-CC50'!B1545</f>
        <v>0.314</v>
      </c>
      <c r="E1545" s="26">
        <f>'Smile-IC50-CC50'!C1545</f>
        <v>2.359</v>
      </c>
      <c r="F1545" s="27">
        <f>'Smile-IC50-CC50'!D1545</f>
        <v>7.5127388535031843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v>3</v>
      </c>
      <c r="M1545">
        <v>0</v>
      </c>
      <c r="N1545">
        <v>1</v>
      </c>
      <c r="O1545">
        <v>314.47000000000003</v>
      </c>
      <c r="P1545">
        <v>2.5419999999999998</v>
      </c>
      <c r="Q1545">
        <v>609.68299999999999</v>
      </c>
      <c r="R1545">
        <v>529.23099999999999</v>
      </c>
      <c r="S1545">
        <v>41.722999999999999</v>
      </c>
      <c r="T1545">
        <v>38.728999999999999</v>
      </c>
      <c r="U1545">
        <v>0</v>
      </c>
      <c r="V1545">
        <v>1075.3530000000001</v>
      </c>
      <c r="W1545">
        <v>1</v>
      </c>
      <c r="X1545">
        <v>2.5</v>
      </c>
      <c r="Y1545" s="33">
        <v>6.0096999999999998E-3</v>
      </c>
      <c r="Z1545" s="33">
        <v>4.1005E-3</v>
      </c>
      <c r="AA1545" s="33">
        <v>0.8325842</v>
      </c>
      <c r="AB1545" s="33">
        <v>35.325000000000003</v>
      </c>
      <c r="AC1545" s="33">
        <v>8.984</v>
      </c>
      <c r="AD1545" s="33">
        <v>13.705</v>
      </c>
      <c r="AE1545" s="33">
        <v>4.9989999999999997</v>
      </c>
      <c r="AF1545" s="33">
        <v>4.2050000000000001</v>
      </c>
      <c r="AG1545" s="33">
        <v>-4.7619999999999996</v>
      </c>
      <c r="AH1545" s="33">
        <v>-3.7549999999999999</v>
      </c>
      <c r="AI1545" s="33">
        <v>-5.1520000000000001</v>
      </c>
      <c r="AJ1545" s="33">
        <v>993.43700000000001</v>
      </c>
      <c r="AK1545" s="33">
        <v>0.38</v>
      </c>
      <c r="AL1545" s="33">
        <v>543.42399999999998</v>
      </c>
      <c r="AM1545" s="33">
        <v>-3.927</v>
      </c>
      <c r="AN1545">
        <v>8.8840000000000003</v>
      </c>
      <c r="AO1545">
        <v>0.05</v>
      </c>
      <c r="AP1545">
        <v>3</v>
      </c>
      <c r="AQ1545">
        <v>0.93700000000000006</v>
      </c>
      <c r="AR1545">
        <v>3</v>
      </c>
      <c r="AS1545">
        <v>100</v>
      </c>
      <c r="AT1545">
        <v>0</v>
      </c>
      <c r="AU1545">
        <v>0</v>
      </c>
      <c r="AV1545">
        <v>36.215000000000003</v>
      </c>
      <c r="AW1545">
        <v>3</v>
      </c>
      <c r="AX1545">
        <v>0</v>
      </c>
      <c r="AY1545">
        <v>21</v>
      </c>
      <c r="AZ1545">
        <v>0</v>
      </c>
      <c r="BA1545">
        <v>21</v>
      </c>
      <c r="BB1545">
        <v>16</v>
      </c>
      <c r="BC1545">
        <v>23</v>
      </c>
    </row>
    <row r="1546" spans="1:55" x14ac:dyDescent="0.3">
      <c r="A1546" t="str">
        <f>'Smile-IC50-CC50'!A1546</f>
        <v>CHEMBL4061288</v>
      </c>
      <c r="C1546" s="11" t="str">
        <f>'Smile-IC50-CC50'!I1546</f>
        <v>C1CCCC1c(on2)cc2CN[C@]34C[C@@]5(O)C[C@@H](C4)C[C@@H](C3)C5</v>
      </c>
      <c r="D1546" s="25">
        <f>'Smile-IC50-CC50'!B1546</f>
        <v>9.5000000000000001E-2</v>
      </c>
      <c r="E1546" s="26">
        <f>'Smile-IC50-CC50'!C1546</f>
        <v>46.392000000000003</v>
      </c>
      <c r="F1546" s="27">
        <f>'Smile-IC50-CC50'!D1546</f>
        <v>488.3368421052632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4</v>
      </c>
      <c r="M1546">
        <v>0</v>
      </c>
      <c r="N1546">
        <v>1</v>
      </c>
      <c r="O1546">
        <v>316.44200000000001</v>
      </c>
      <c r="P1546">
        <v>4.5019999999999998</v>
      </c>
      <c r="Q1546">
        <v>591.09799999999996</v>
      </c>
      <c r="R1546">
        <v>472.048</v>
      </c>
      <c r="S1546">
        <v>87.421999999999997</v>
      </c>
      <c r="T1546">
        <v>31.626999999999999</v>
      </c>
      <c r="U1546">
        <v>0</v>
      </c>
      <c r="V1546">
        <v>1046.2349999999999</v>
      </c>
      <c r="W1546">
        <v>2</v>
      </c>
      <c r="X1546">
        <v>3.25</v>
      </c>
      <c r="Y1546" s="33">
        <v>1.9374800000000001E-2</v>
      </c>
      <c r="Z1546" s="33">
        <v>7.7757E-3</v>
      </c>
      <c r="AA1546" s="33">
        <v>0.84318970000000004</v>
      </c>
      <c r="AB1546" s="33">
        <v>33.450000000000003</v>
      </c>
      <c r="AC1546" s="33">
        <v>9.2240000000000002</v>
      </c>
      <c r="AD1546" s="33">
        <v>15.302</v>
      </c>
      <c r="AE1546" s="33">
        <v>7.2</v>
      </c>
      <c r="AF1546" s="33">
        <v>3.1880000000000002</v>
      </c>
      <c r="AG1546" s="33">
        <v>-3.82</v>
      </c>
      <c r="AH1546" s="33">
        <v>-3.4089999999999998</v>
      </c>
      <c r="AI1546" s="33">
        <v>-4.9459999999999997</v>
      </c>
      <c r="AJ1546" s="33">
        <v>366.24700000000001</v>
      </c>
      <c r="AK1546" s="33">
        <v>-9.9000000000000005E-2</v>
      </c>
      <c r="AL1546" s="33">
        <v>184.80799999999999</v>
      </c>
      <c r="AM1546" s="33">
        <v>-4.6980000000000004</v>
      </c>
      <c r="AN1546">
        <v>9.0760000000000005</v>
      </c>
      <c r="AO1546">
        <v>0.317</v>
      </c>
      <c r="AP1546">
        <v>4</v>
      </c>
      <c r="AQ1546">
        <v>0.58399999999999996</v>
      </c>
      <c r="AR1546">
        <v>3</v>
      </c>
      <c r="AS1546">
        <v>91.498999999999995</v>
      </c>
      <c r="AT1546">
        <v>0</v>
      </c>
      <c r="AU1546">
        <v>0</v>
      </c>
      <c r="AV1546">
        <v>57.921999999999997</v>
      </c>
      <c r="AW1546">
        <v>4</v>
      </c>
      <c r="AX1546">
        <v>0</v>
      </c>
      <c r="AY1546">
        <v>20</v>
      </c>
      <c r="AZ1546">
        <v>0</v>
      </c>
      <c r="BA1546">
        <v>20</v>
      </c>
      <c r="BB1546">
        <v>15</v>
      </c>
      <c r="BC1546">
        <v>23</v>
      </c>
    </row>
    <row r="1547" spans="1:55" x14ac:dyDescent="0.3">
      <c r="A1547" t="str">
        <f>'Smile-IC50-CC50'!A1547</f>
        <v>CHEMBL4077438</v>
      </c>
      <c r="C1547" s="11" t="str">
        <f>'Smile-IC50-CC50'!I1547</f>
        <v>C1CCCC1c(on2)cc2CNC34C[C@@H]5C[C@H](C3)C[C@H](C4)C5</v>
      </c>
      <c r="D1547" s="25">
        <f>'Smile-IC50-CC50'!B1547</f>
        <v>0.24</v>
      </c>
      <c r="E1547" s="26">
        <f>'Smile-IC50-CC50'!C1547</f>
        <v>2.7040000000000002</v>
      </c>
      <c r="F1547" s="27">
        <f>'Smile-IC50-CC50'!D1547</f>
        <v>11.266666666666667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3</v>
      </c>
      <c r="M1547">
        <v>0</v>
      </c>
      <c r="N1547">
        <v>1</v>
      </c>
      <c r="O1547">
        <v>300.44299999999998</v>
      </c>
      <c r="P1547">
        <v>4.157</v>
      </c>
      <c r="Q1547">
        <v>589.20600000000002</v>
      </c>
      <c r="R1547">
        <v>506.036</v>
      </c>
      <c r="S1547">
        <v>56.628999999999998</v>
      </c>
      <c r="T1547">
        <v>26.541</v>
      </c>
      <c r="U1547">
        <v>0</v>
      </c>
      <c r="V1547">
        <v>1036.414</v>
      </c>
      <c r="W1547">
        <v>1</v>
      </c>
      <c r="X1547">
        <v>2.5</v>
      </c>
      <c r="Y1547" s="33">
        <v>1.6674999999999999E-2</v>
      </c>
      <c r="Z1547" s="33">
        <v>4.2430000000000002E-3</v>
      </c>
      <c r="AA1547" s="33">
        <v>0.84059539999999999</v>
      </c>
      <c r="AB1547" s="33">
        <v>33.65</v>
      </c>
      <c r="AC1547" s="33">
        <v>8.6440000000000001</v>
      </c>
      <c r="AD1547" s="33">
        <v>13.337</v>
      </c>
      <c r="AE1547" s="33">
        <v>4.968</v>
      </c>
      <c r="AF1547" s="33">
        <v>3.84</v>
      </c>
      <c r="AG1547" s="33">
        <v>-4.3879999999999999</v>
      </c>
      <c r="AH1547" s="33">
        <v>-3.4710000000000001</v>
      </c>
      <c r="AI1547" s="33">
        <v>-4.9640000000000004</v>
      </c>
      <c r="AJ1547" s="33">
        <v>717.44500000000005</v>
      </c>
      <c r="AK1547" s="33">
        <v>0.247</v>
      </c>
      <c r="AL1547" s="33">
        <v>382.25599999999997</v>
      </c>
      <c r="AM1547" s="33">
        <v>-4.2439999999999998</v>
      </c>
      <c r="AN1547">
        <v>8.8960000000000008</v>
      </c>
      <c r="AO1547">
        <v>3.1E-2</v>
      </c>
      <c r="AP1547">
        <v>3</v>
      </c>
      <c r="AQ1547">
        <v>0.83</v>
      </c>
      <c r="AR1547">
        <v>3</v>
      </c>
      <c r="AS1547">
        <v>100</v>
      </c>
      <c r="AT1547">
        <v>0</v>
      </c>
      <c r="AU1547">
        <v>0</v>
      </c>
      <c r="AV1547">
        <v>37.17</v>
      </c>
      <c r="AW1547">
        <v>3</v>
      </c>
      <c r="AX1547">
        <v>0</v>
      </c>
      <c r="AY1547">
        <v>20</v>
      </c>
      <c r="AZ1547">
        <v>0</v>
      </c>
      <c r="BA1547">
        <v>20</v>
      </c>
      <c r="BB1547">
        <v>15</v>
      </c>
      <c r="BC1547">
        <v>22</v>
      </c>
    </row>
    <row r="1548" spans="1:55" x14ac:dyDescent="0.3">
      <c r="A1548" t="str">
        <f>'Smile-IC50-CC50'!A1548</f>
        <v>CHEMBL4077388</v>
      </c>
      <c r="C1548" s="11" t="str">
        <f>'Smile-IC50-CC50'!I1548</f>
        <v>C1CCC1c(on2)cc2CN[C@]34C[C@@]5(O)C[C@@H](C4)C[C@@H](C3)C5</v>
      </c>
      <c r="D1548" s="25">
        <f>'Smile-IC50-CC50'!B1548</f>
        <v>0.18099999999999999</v>
      </c>
      <c r="E1548" s="26">
        <f>'Smile-IC50-CC50'!C1548</f>
        <v>90.725999999999999</v>
      </c>
      <c r="F1548" s="27">
        <f>'Smile-IC50-CC50'!D1548</f>
        <v>501.24861878453038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4</v>
      </c>
      <c r="M1548">
        <v>0</v>
      </c>
      <c r="N1548">
        <v>1</v>
      </c>
      <c r="O1548">
        <v>302.416</v>
      </c>
      <c r="P1548">
        <v>4.1630000000000003</v>
      </c>
      <c r="Q1548">
        <v>573.51099999999997</v>
      </c>
      <c r="R1548">
        <v>453.47</v>
      </c>
      <c r="S1548">
        <v>93.460999999999999</v>
      </c>
      <c r="T1548">
        <v>26.58</v>
      </c>
      <c r="U1548">
        <v>0</v>
      </c>
      <c r="V1548">
        <v>1006.57</v>
      </c>
      <c r="W1548">
        <v>2</v>
      </c>
      <c r="X1548">
        <v>3.25</v>
      </c>
      <c r="Y1548" s="33">
        <v>1.7215299999999999E-2</v>
      </c>
      <c r="Z1548" s="33">
        <v>8.0140999999999997E-3</v>
      </c>
      <c r="AA1548" s="33">
        <v>0.84694049999999999</v>
      </c>
      <c r="AB1548" s="33">
        <v>31.814</v>
      </c>
      <c r="AC1548" s="33">
        <v>8.859</v>
      </c>
      <c r="AD1548" s="33">
        <v>14.723000000000001</v>
      </c>
      <c r="AE1548" s="33">
        <v>7.1639999999999997</v>
      </c>
      <c r="AF1548" s="33">
        <v>2.8919999999999999</v>
      </c>
      <c r="AG1548" s="33">
        <v>-3.5110000000000001</v>
      </c>
      <c r="AH1548" s="33">
        <v>-2.8919999999999999</v>
      </c>
      <c r="AI1548" s="33">
        <v>-4.8620000000000001</v>
      </c>
      <c r="AJ1548" s="33">
        <v>321.00200000000001</v>
      </c>
      <c r="AK1548" s="33">
        <v>-0.14799999999999999</v>
      </c>
      <c r="AL1548" s="33">
        <v>160.25899999999999</v>
      </c>
      <c r="AM1548" s="33">
        <v>-4.827</v>
      </c>
      <c r="AN1548">
        <v>8.9909999999999997</v>
      </c>
      <c r="AO1548">
        <v>4.4999999999999998E-2</v>
      </c>
      <c r="AP1548">
        <v>4</v>
      </c>
      <c r="AQ1548">
        <v>0.47899999999999998</v>
      </c>
      <c r="AR1548">
        <v>3</v>
      </c>
      <c r="AS1548">
        <v>88.742000000000004</v>
      </c>
      <c r="AT1548">
        <v>0</v>
      </c>
      <c r="AU1548">
        <v>0</v>
      </c>
      <c r="AV1548">
        <v>56.238999999999997</v>
      </c>
      <c r="AW1548">
        <v>4</v>
      </c>
      <c r="AX1548">
        <v>0</v>
      </c>
      <c r="AY1548">
        <v>19</v>
      </c>
      <c r="AZ1548">
        <v>4</v>
      </c>
      <c r="BA1548">
        <v>15</v>
      </c>
      <c r="BB1548">
        <v>14</v>
      </c>
      <c r="BC1548">
        <v>22</v>
      </c>
    </row>
    <row r="1549" spans="1:55" x14ac:dyDescent="0.3">
      <c r="A1549" t="str">
        <f>'Smile-IC50-CC50'!A1549</f>
        <v>CHEMBL3770341</v>
      </c>
      <c r="C1549" s="11" t="str">
        <f>'Smile-IC50-CC50'!I1549</f>
        <v>C1CCC1c(on2)cc2CNC34C[C@@H]5C[C@H](C3)C[C@H](C4)C5</v>
      </c>
      <c r="D1549" s="25">
        <f>'Smile-IC50-CC50'!B1549</f>
        <v>0.14299999999999999</v>
      </c>
      <c r="E1549" s="26">
        <f>'Smile-IC50-CC50'!C1549</f>
        <v>29.300999999999998</v>
      </c>
      <c r="F1549" s="27">
        <f>'Smile-IC50-CC50'!D1549</f>
        <v>204.90209790209792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3</v>
      </c>
      <c r="M1549">
        <v>0</v>
      </c>
      <c r="N1549">
        <v>1</v>
      </c>
      <c r="O1549">
        <v>286.416</v>
      </c>
      <c r="P1549">
        <v>3.2519999999999998</v>
      </c>
      <c r="Q1549">
        <v>558.33399999999995</v>
      </c>
      <c r="R1549">
        <v>473.60599999999999</v>
      </c>
      <c r="S1549">
        <v>56.359000000000002</v>
      </c>
      <c r="T1549">
        <v>28.367999999999999</v>
      </c>
      <c r="U1549">
        <v>0</v>
      </c>
      <c r="V1549">
        <v>984.75199999999995</v>
      </c>
      <c r="W1549">
        <v>1</v>
      </c>
      <c r="X1549">
        <v>2.5</v>
      </c>
      <c r="Y1549" s="33">
        <v>1.0736000000000001E-2</v>
      </c>
      <c r="Z1549" s="33">
        <v>4.4776E-3</v>
      </c>
      <c r="AA1549" s="33">
        <v>0.85734540000000004</v>
      </c>
      <c r="AB1549" s="33">
        <v>31.6</v>
      </c>
      <c r="AC1549" s="33">
        <v>8.2059999999999995</v>
      </c>
      <c r="AD1549" s="33">
        <v>12.581</v>
      </c>
      <c r="AE1549" s="33">
        <v>4.9050000000000002</v>
      </c>
      <c r="AF1549" s="33">
        <v>3.5169999999999999</v>
      </c>
      <c r="AG1549" s="33">
        <v>-3.827</v>
      </c>
      <c r="AH1549" s="33">
        <v>-2.948</v>
      </c>
      <c r="AI1549" s="33">
        <v>-4.702</v>
      </c>
      <c r="AJ1549" s="33">
        <v>721.67899999999997</v>
      </c>
      <c r="AK1549" s="33">
        <v>0.27</v>
      </c>
      <c r="AL1549" s="33">
        <v>384.69499999999999</v>
      </c>
      <c r="AM1549" s="33">
        <v>-4.2329999999999997</v>
      </c>
      <c r="AN1549">
        <v>9.3829999999999991</v>
      </c>
      <c r="AO1549">
        <v>-8.8999999999999996E-2</v>
      </c>
      <c r="AP1549">
        <v>3</v>
      </c>
      <c r="AQ1549">
        <v>0.69</v>
      </c>
      <c r="AR1549">
        <v>3</v>
      </c>
      <c r="AS1549">
        <v>100</v>
      </c>
      <c r="AT1549">
        <v>0</v>
      </c>
      <c r="AU1549">
        <v>0</v>
      </c>
      <c r="AV1549">
        <v>36.646999999999998</v>
      </c>
      <c r="AW1549">
        <v>3</v>
      </c>
      <c r="AX1549">
        <v>0</v>
      </c>
      <c r="AY1549">
        <v>19</v>
      </c>
      <c r="AZ1549">
        <v>4</v>
      </c>
      <c r="BA1549">
        <v>15</v>
      </c>
      <c r="BB1549">
        <v>14</v>
      </c>
      <c r="BC1549">
        <v>21</v>
      </c>
    </row>
    <row r="1550" spans="1:55" x14ac:dyDescent="0.3">
      <c r="A1550" t="str">
        <f>'Smile-IC50-CC50'!A1550</f>
        <v>CHEMBL3771213</v>
      </c>
      <c r="C1550" s="11" t="str">
        <f>'Smile-IC50-CC50'!I1550</f>
        <v>s1cccc1-c(on2)cc2CN[C@]34C[C@@]5(O)C[C@@H](C4)C[C@@H](C3)C5</v>
      </c>
      <c r="D1550" s="25">
        <f>'Smile-IC50-CC50'!B1550</f>
        <v>3.3000000000000002E-2</v>
      </c>
      <c r="E1550" s="26">
        <f>'Smile-IC50-CC50'!C1550</f>
        <v>66.09</v>
      </c>
      <c r="F1550" s="27">
        <f>'Smile-IC50-CC50'!D1550</f>
        <v>2002.7272727272727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4</v>
      </c>
      <c r="M1550">
        <v>0</v>
      </c>
      <c r="N1550">
        <v>1</v>
      </c>
      <c r="O1550">
        <v>330.44400000000002</v>
      </c>
      <c r="P1550">
        <v>3.9449999999999998</v>
      </c>
      <c r="Q1550">
        <v>587.41600000000005</v>
      </c>
      <c r="R1550">
        <v>260.096</v>
      </c>
      <c r="S1550">
        <v>104.399</v>
      </c>
      <c r="T1550">
        <v>179.679</v>
      </c>
      <c r="U1550">
        <v>43.241999999999997</v>
      </c>
      <c r="V1550">
        <v>1023.365</v>
      </c>
      <c r="W1550">
        <v>2</v>
      </c>
      <c r="X1550">
        <v>3.25</v>
      </c>
      <c r="Y1550" s="33">
        <v>1.5205400000000001E-2</v>
      </c>
      <c r="Z1550" s="33">
        <v>7.8244000000000005E-3</v>
      </c>
      <c r="AA1550" s="33">
        <v>0.83606369999999997</v>
      </c>
      <c r="AB1550" s="33">
        <v>33.948999999999998</v>
      </c>
      <c r="AC1550" s="33">
        <v>10.456</v>
      </c>
      <c r="AD1550" s="33">
        <v>15.927</v>
      </c>
      <c r="AE1550" s="33">
        <v>8.3279999999999994</v>
      </c>
      <c r="AF1550" s="33">
        <v>3.262</v>
      </c>
      <c r="AG1550" s="33">
        <v>-3.944</v>
      </c>
      <c r="AH1550" s="33">
        <v>-4.0149999999999997</v>
      </c>
      <c r="AI1550" s="33">
        <v>-5.7679999999999998</v>
      </c>
      <c r="AJ1550" s="33">
        <v>252.804</v>
      </c>
      <c r="AK1550" s="33">
        <v>-0.16900000000000001</v>
      </c>
      <c r="AL1550" s="33">
        <v>213.595</v>
      </c>
      <c r="AM1550" s="33">
        <v>-4.4889999999999999</v>
      </c>
      <c r="AN1550">
        <v>9.3529999999999998</v>
      </c>
      <c r="AO1550">
        <v>1.2150000000000001</v>
      </c>
      <c r="AP1550">
        <v>4</v>
      </c>
      <c r="AQ1550">
        <v>0.51900000000000002</v>
      </c>
      <c r="AR1550">
        <v>3</v>
      </c>
      <c r="AS1550">
        <v>89.05</v>
      </c>
      <c r="AT1550">
        <v>0</v>
      </c>
      <c r="AU1550">
        <v>0</v>
      </c>
      <c r="AV1550">
        <v>60.134999999999998</v>
      </c>
      <c r="AW1550">
        <v>4</v>
      </c>
      <c r="AX1550">
        <v>0</v>
      </c>
      <c r="AY1550">
        <v>20</v>
      </c>
      <c r="AZ1550">
        <v>0</v>
      </c>
      <c r="BA1550">
        <v>20</v>
      </c>
      <c r="BB1550">
        <v>10</v>
      </c>
      <c r="BC1550">
        <v>23</v>
      </c>
    </row>
    <row r="1551" spans="1:55" x14ac:dyDescent="0.3">
      <c r="A1551" t="str">
        <f>'Smile-IC50-CC50'!A1551</f>
        <v>CHEMBL3088160</v>
      </c>
      <c r="C1551" s="11" t="str">
        <f>'Smile-IC50-CC50'!I1551</f>
        <v>s1cccc1-c(on2)cc2CNC34C[C@@H]5C[C@H](C3)C[C@H](C4)C5</v>
      </c>
      <c r="D1551" s="25">
        <f>'Smile-IC50-CC50'!B1551</f>
        <v>9.4E-2</v>
      </c>
      <c r="E1551" s="26">
        <f>'Smile-IC50-CC50'!C1551</f>
        <v>31.445</v>
      </c>
      <c r="F1551" s="27">
        <f>'Smile-IC50-CC50'!D1551</f>
        <v>334.52127659574467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3</v>
      </c>
      <c r="M1551">
        <v>0</v>
      </c>
      <c r="N1551">
        <v>1</v>
      </c>
      <c r="O1551">
        <v>314.44499999999999</v>
      </c>
      <c r="P1551">
        <v>4.4649999999999999</v>
      </c>
      <c r="Q1551">
        <v>579.19799999999998</v>
      </c>
      <c r="R1551">
        <v>297.31099999999998</v>
      </c>
      <c r="S1551">
        <v>56.796999999999997</v>
      </c>
      <c r="T1551">
        <v>178.298</v>
      </c>
      <c r="U1551">
        <v>46.790999999999997</v>
      </c>
      <c r="V1551">
        <v>1009.293</v>
      </c>
      <c r="W1551">
        <v>1</v>
      </c>
      <c r="X1551">
        <v>2.5</v>
      </c>
      <c r="Y1551" s="33">
        <v>1.97494E-2</v>
      </c>
      <c r="Z1551" s="33">
        <v>4.3163000000000003E-3</v>
      </c>
      <c r="AA1551" s="33">
        <v>0.84013629999999995</v>
      </c>
      <c r="AB1551" s="33">
        <v>34.014000000000003</v>
      </c>
      <c r="AC1551" s="33">
        <v>9.7810000000000006</v>
      </c>
      <c r="AD1551" s="33">
        <v>13.976000000000001</v>
      </c>
      <c r="AE1551" s="33">
        <v>5.9939999999999998</v>
      </c>
      <c r="AF1551" s="33">
        <v>4.0209999999999999</v>
      </c>
      <c r="AG1551" s="33">
        <v>-4.41</v>
      </c>
      <c r="AH1551" s="33">
        <v>-4.0830000000000002</v>
      </c>
      <c r="AI1551" s="33">
        <v>-5.6950000000000003</v>
      </c>
      <c r="AJ1551" s="33">
        <v>714.80799999999999</v>
      </c>
      <c r="AK1551" s="33">
        <v>0.36</v>
      </c>
      <c r="AL1551" s="33">
        <v>686.98699999999997</v>
      </c>
      <c r="AM1551" s="33">
        <v>-3.7130000000000001</v>
      </c>
      <c r="AN1551">
        <v>9.1630000000000003</v>
      </c>
      <c r="AO1551">
        <v>1.089</v>
      </c>
      <c r="AP1551">
        <v>3</v>
      </c>
      <c r="AQ1551">
        <v>0.754</v>
      </c>
      <c r="AR1551">
        <v>3</v>
      </c>
      <c r="AS1551">
        <v>100</v>
      </c>
      <c r="AT1551">
        <v>0</v>
      </c>
      <c r="AU1551">
        <v>0</v>
      </c>
      <c r="AV1551">
        <v>36.82</v>
      </c>
      <c r="AW1551">
        <v>3</v>
      </c>
      <c r="AX1551">
        <v>0</v>
      </c>
      <c r="AY1551">
        <v>20</v>
      </c>
      <c r="AZ1551">
        <v>0</v>
      </c>
      <c r="BA1551">
        <v>20</v>
      </c>
      <c r="BB1551">
        <v>10</v>
      </c>
      <c r="BC1551">
        <v>22</v>
      </c>
    </row>
    <row r="1552" spans="1:55" x14ac:dyDescent="0.3">
      <c r="A1552" t="str">
        <f>'Smile-IC50-CC50'!A1552</f>
        <v>CHEMBL4062654</v>
      </c>
      <c r="C1552" s="11" t="str">
        <f>'Smile-IC50-CC50'!I1552</f>
        <v>C1CC1c(s2)nnc2CN[C@]34C[C@@]5(O)C[C@@H](C4)C[C@@H](C3)C5</v>
      </c>
      <c r="D1552" s="25">
        <f>'Smile-IC50-CC50'!B1552</f>
        <v>0.79400000000000004</v>
      </c>
      <c r="E1552" s="26">
        <f>'Smile-IC50-CC50'!C1552</f>
        <v>91.635000000000005</v>
      </c>
      <c r="F1552" s="27">
        <f>'Smile-IC50-CC50'!D1552</f>
        <v>115.40931989924434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4</v>
      </c>
      <c r="M1552">
        <v>1</v>
      </c>
      <c r="N1552">
        <v>1</v>
      </c>
      <c r="O1552">
        <v>305.43700000000001</v>
      </c>
      <c r="P1552">
        <v>5.0519999999999996</v>
      </c>
      <c r="Q1552">
        <v>562.59799999999996</v>
      </c>
      <c r="R1552">
        <v>415.07</v>
      </c>
      <c r="S1552">
        <v>94.489000000000004</v>
      </c>
      <c r="T1552">
        <v>14.432</v>
      </c>
      <c r="U1552">
        <v>38.606999999999999</v>
      </c>
      <c r="V1552">
        <v>978.59299999999996</v>
      </c>
      <c r="W1552">
        <v>2</v>
      </c>
      <c r="X1552">
        <v>3.75</v>
      </c>
      <c r="Y1552" s="33">
        <v>2.6078199999999999E-2</v>
      </c>
      <c r="Z1552" s="33">
        <v>9.4263999999999997E-3</v>
      </c>
      <c r="AA1552" s="33">
        <v>0.84729509999999997</v>
      </c>
      <c r="AB1552" s="33">
        <v>30.579000000000001</v>
      </c>
      <c r="AC1552" s="33">
        <v>8.7829999999999995</v>
      </c>
      <c r="AD1552" s="33">
        <v>14.853</v>
      </c>
      <c r="AE1552" s="33">
        <v>7.5679999999999996</v>
      </c>
      <c r="AF1552" s="33">
        <v>2.6549999999999998</v>
      </c>
      <c r="AG1552" s="33">
        <v>-3.3519999999999999</v>
      </c>
      <c r="AH1552" s="33">
        <v>-2.843</v>
      </c>
      <c r="AI1552" s="33">
        <v>-4.798</v>
      </c>
      <c r="AJ1552" s="33">
        <v>313.87700000000001</v>
      </c>
      <c r="AK1552" s="33">
        <v>-6.2E-2</v>
      </c>
      <c r="AL1552" s="33">
        <v>254.553</v>
      </c>
      <c r="AM1552" s="33">
        <v>-4.8890000000000002</v>
      </c>
      <c r="AN1552">
        <v>9.282</v>
      </c>
      <c r="AO1552">
        <v>1.389</v>
      </c>
      <c r="AP1552">
        <v>4</v>
      </c>
      <c r="AQ1552">
        <v>0.32500000000000001</v>
      </c>
      <c r="AR1552">
        <v>3</v>
      </c>
      <c r="AS1552">
        <v>87.177000000000007</v>
      </c>
      <c r="AT1552">
        <v>0</v>
      </c>
      <c r="AU1552">
        <v>0</v>
      </c>
      <c r="AV1552">
        <v>60.811</v>
      </c>
      <c r="AW1552">
        <v>4</v>
      </c>
      <c r="AX1552">
        <v>0</v>
      </c>
      <c r="AY1552">
        <v>18</v>
      </c>
      <c r="AZ1552">
        <v>3</v>
      </c>
      <c r="BA1552">
        <v>15</v>
      </c>
      <c r="BB1552">
        <v>13</v>
      </c>
      <c r="BC1552">
        <v>21</v>
      </c>
    </row>
    <row r="1553" spans="1:55" x14ac:dyDescent="0.3">
      <c r="A1553" t="str">
        <f>'Smile-IC50-CC50'!A1553</f>
        <v>CHEMBL4084941</v>
      </c>
      <c r="C1553" s="11" t="str">
        <f>'Smile-IC50-CC50'!I1553</f>
        <v>C1CC1c(s2)nnc2CNC34C[C@@H]5C[C@H](C3)C[C@H](C4)C5</v>
      </c>
      <c r="D1553" s="25">
        <f>'Smile-IC50-CC50'!B1553</f>
        <v>0.20300000000000001</v>
      </c>
      <c r="E1553" s="26">
        <f>'Smile-IC50-CC50'!C1553</f>
        <v>86.834999999999994</v>
      </c>
      <c r="F1553" s="27">
        <f>'Smile-IC50-CC50'!D1553</f>
        <v>427.75862068965512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3</v>
      </c>
      <c r="M1553">
        <v>1</v>
      </c>
      <c r="N1553">
        <v>1</v>
      </c>
      <c r="O1553">
        <v>289.43799999999999</v>
      </c>
      <c r="P1553">
        <v>2.419</v>
      </c>
      <c r="Q1553">
        <v>554.22799999999995</v>
      </c>
      <c r="R1553">
        <v>458.18900000000002</v>
      </c>
      <c r="S1553">
        <v>46.582999999999998</v>
      </c>
      <c r="T1553">
        <v>12.47</v>
      </c>
      <c r="U1553">
        <v>36.984999999999999</v>
      </c>
      <c r="V1553">
        <v>961.81899999999996</v>
      </c>
      <c r="W1553">
        <v>1</v>
      </c>
      <c r="X1553">
        <v>3</v>
      </c>
      <c r="Y1553" s="33">
        <v>6.0834000000000001E-3</v>
      </c>
      <c r="Z1553" s="33">
        <v>5.4129E-3</v>
      </c>
      <c r="AA1553" s="33">
        <v>0.8502345</v>
      </c>
      <c r="AB1553" s="33">
        <v>30.530999999999999</v>
      </c>
      <c r="AC1553" s="33">
        <v>8.0389999999999997</v>
      </c>
      <c r="AD1553" s="33">
        <v>12.493</v>
      </c>
      <c r="AE1553" s="33">
        <v>5.2249999999999996</v>
      </c>
      <c r="AF1553" s="33">
        <v>3.3559999999999999</v>
      </c>
      <c r="AG1553" s="33">
        <v>-3.742</v>
      </c>
      <c r="AH1553" s="33">
        <v>-2.8849999999999998</v>
      </c>
      <c r="AI1553" s="33">
        <v>-4.7409999999999997</v>
      </c>
      <c r="AJ1553" s="33">
        <v>893.40599999999995</v>
      </c>
      <c r="AK1553" s="33">
        <v>0.442</v>
      </c>
      <c r="AL1553" s="33">
        <v>772.54300000000001</v>
      </c>
      <c r="AM1553" s="33">
        <v>-4.109</v>
      </c>
      <c r="AN1553">
        <v>9.0039999999999996</v>
      </c>
      <c r="AO1553">
        <v>1.4530000000000001</v>
      </c>
      <c r="AP1553">
        <v>3</v>
      </c>
      <c r="AQ1553">
        <v>0.53</v>
      </c>
      <c r="AR1553">
        <v>3</v>
      </c>
      <c r="AS1553">
        <v>100</v>
      </c>
      <c r="AT1553">
        <v>0</v>
      </c>
      <c r="AU1553">
        <v>0</v>
      </c>
      <c r="AV1553">
        <v>38.326000000000001</v>
      </c>
      <c r="AW1553">
        <v>3</v>
      </c>
      <c r="AX1553">
        <v>0</v>
      </c>
      <c r="AY1553">
        <v>18</v>
      </c>
      <c r="AZ1553">
        <v>3</v>
      </c>
      <c r="BA1553">
        <v>15</v>
      </c>
      <c r="BB1553">
        <v>13</v>
      </c>
      <c r="BC1553">
        <v>20</v>
      </c>
    </row>
    <row r="1554" spans="1:55" x14ac:dyDescent="0.3">
      <c r="A1554" t="str">
        <f>'Smile-IC50-CC50'!A1554</f>
        <v>CHEMBL4064005</v>
      </c>
      <c r="C1554" s="11" t="str">
        <f>'Smile-IC50-CC50'!I1554</f>
        <v>C1CC1c(on2)nc2CN[C@]34C[C@@]5(O)C[C@@H](C4)C[C@@H](C3)C5</v>
      </c>
      <c r="D1554" s="25">
        <f>'Smile-IC50-CC50'!B1554</f>
        <v>0.89700000000000002</v>
      </c>
      <c r="E1554" s="26">
        <f>'Smile-IC50-CC50'!C1554</f>
        <v>86.813999999999993</v>
      </c>
      <c r="F1554" s="27">
        <f>'Smile-IC50-CC50'!D1554</f>
        <v>96.782608695652158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4</v>
      </c>
      <c r="M1554">
        <v>1</v>
      </c>
      <c r="N1554">
        <v>1</v>
      </c>
      <c r="O1554">
        <v>289.37700000000001</v>
      </c>
      <c r="P1554">
        <v>3.2360000000000002</v>
      </c>
      <c r="Q1554">
        <v>551.20100000000002</v>
      </c>
      <c r="R1554">
        <v>431.04500000000002</v>
      </c>
      <c r="S1554">
        <v>114.97</v>
      </c>
      <c r="T1554">
        <v>5.1859999999999999</v>
      </c>
      <c r="U1554">
        <v>0</v>
      </c>
      <c r="V1554">
        <v>956.46</v>
      </c>
      <c r="W1554">
        <v>2</v>
      </c>
      <c r="X1554">
        <v>4.75</v>
      </c>
      <c r="Y1554" s="33">
        <v>1.0950700000000001E-2</v>
      </c>
      <c r="Z1554" s="33">
        <v>1.2187E-2</v>
      </c>
      <c r="AA1554" s="33">
        <v>0.85172530000000002</v>
      </c>
      <c r="AB1554" s="33">
        <v>29.605</v>
      </c>
      <c r="AC1554" s="33">
        <v>8.3889999999999993</v>
      </c>
      <c r="AD1554" s="33">
        <v>14.747999999999999</v>
      </c>
      <c r="AE1554" s="33">
        <v>8.5890000000000004</v>
      </c>
      <c r="AF1554" s="33">
        <v>1.8460000000000001</v>
      </c>
      <c r="AG1554" s="33">
        <v>-2.72</v>
      </c>
      <c r="AH1554" s="33">
        <v>-2.181</v>
      </c>
      <c r="AI1554" s="33">
        <v>-4.6820000000000004</v>
      </c>
      <c r="AJ1554" s="33">
        <v>200.69499999999999</v>
      </c>
      <c r="AK1554" s="33">
        <v>-0.33600000000000002</v>
      </c>
      <c r="AL1554" s="33">
        <v>96.462000000000003</v>
      </c>
      <c r="AM1554" s="33">
        <v>-5.2990000000000004</v>
      </c>
      <c r="AN1554">
        <v>9.1150000000000002</v>
      </c>
      <c r="AO1554">
        <v>0.57899999999999996</v>
      </c>
      <c r="AP1554">
        <v>3</v>
      </c>
      <c r="AQ1554">
        <v>0.113</v>
      </c>
      <c r="AR1554">
        <v>3</v>
      </c>
      <c r="AS1554">
        <v>78.965000000000003</v>
      </c>
      <c r="AT1554">
        <v>0</v>
      </c>
      <c r="AU1554">
        <v>0</v>
      </c>
      <c r="AV1554">
        <v>71.680000000000007</v>
      </c>
      <c r="AW1554">
        <v>5</v>
      </c>
      <c r="AX1554">
        <v>0</v>
      </c>
      <c r="AY1554">
        <v>18</v>
      </c>
      <c r="AZ1554">
        <v>3</v>
      </c>
      <c r="BA1554">
        <v>15</v>
      </c>
      <c r="BB1554">
        <v>13</v>
      </c>
      <c r="BC1554">
        <v>21</v>
      </c>
    </row>
    <row r="1555" spans="1:55" x14ac:dyDescent="0.3">
      <c r="A1555" t="str">
        <f>'Smile-IC50-CC50'!A1555</f>
        <v>CHEMBL4076108</v>
      </c>
      <c r="C1555" s="11" t="str">
        <f>'Smile-IC50-CC50'!I1555</f>
        <v>C1CC1c(o2)nnc2CN[C@]34C[C@@]5(O)C[C@@H](C4)C[C@@H](C3)C5</v>
      </c>
      <c r="D1555" s="25">
        <f>'Smile-IC50-CC50'!B1555</f>
        <v>8.6809999999999992</v>
      </c>
      <c r="E1555" s="26">
        <f>'Smile-IC50-CC50'!C1555</f>
        <v>86.813999999999993</v>
      </c>
      <c r="F1555" s="27">
        <f>'Smile-IC50-CC50'!D1555</f>
        <v>10.000460776408248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4</v>
      </c>
      <c r="M1555">
        <v>1</v>
      </c>
      <c r="N1555">
        <v>1</v>
      </c>
      <c r="O1555">
        <v>289.37700000000001</v>
      </c>
      <c r="P1555">
        <v>5.21</v>
      </c>
      <c r="Q1555">
        <v>545.97299999999996</v>
      </c>
      <c r="R1555">
        <v>437.20400000000001</v>
      </c>
      <c r="S1555">
        <v>98.122</v>
      </c>
      <c r="T1555">
        <v>10.646000000000001</v>
      </c>
      <c r="U1555">
        <v>0</v>
      </c>
      <c r="V1555">
        <v>944.476</v>
      </c>
      <c r="W1555">
        <v>2</v>
      </c>
      <c r="X1555">
        <v>4.25</v>
      </c>
      <c r="Y1555" s="33">
        <v>2.8736399999999999E-2</v>
      </c>
      <c r="Z1555" s="33">
        <v>1.10086E-2</v>
      </c>
      <c r="AA1555" s="33">
        <v>0.85268359999999999</v>
      </c>
      <c r="AB1555" s="33">
        <v>29.177</v>
      </c>
      <c r="AC1555" s="33">
        <v>8.1959999999999997</v>
      </c>
      <c r="AD1555" s="33">
        <v>14.497</v>
      </c>
      <c r="AE1555" s="33">
        <v>8.0060000000000002</v>
      </c>
      <c r="AF1555" s="33">
        <v>2.0819999999999999</v>
      </c>
      <c r="AG1555" s="33">
        <v>-2.7650000000000001</v>
      </c>
      <c r="AH1555" s="33">
        <v>-2.3530000000000002</v>
      </c>
      <c r="AI1555" s="33">
        <v>-4.6929999999999996</v>
      </c>
      <c r="AJ1555" s="33">
        <v>289.93799999999999</v>
      </c>
      <c r="AK1555" s="33">
        <v>-0.17899999999999999</v>
      </c>
      <c r="AL1555" s="33">
        <v>143.56399999999999</v>
      </c>
      <c r="AM1555" s="33">
        <v>-4.9690000000000003</v>
      </c>
      <c r="AN1555">
        <v>9.2989999999999995</v>
      </c>
      <c r="AO1555">
        <v>0.49099999999999999</v>
      </c>
      <c r="AP1555">
        <v>4</v>
      </c>
      <c r="AQ1555">
        <v>0.161</v>
      </c>
      <c r="AR1555">
        <v>3</v>
      </c>
      <c r="AS1555">
        <v>83.206999999999994</v>
      </c>
      <c r="AT1555">
        <v>0</v>
      </c>
      <c r="AU1555">
        <v>0</v>
      </c>
      <c r="AV1555">
        <v>69.456000000000003</v>
      </c>
      <c r="AW1555">
        <v>5</v>
      </c>
      <c r="AX1555">
        <v>0</v>
      </c>
      <c r="AY1555">
        <v>18</v>
      </c>
      <c r="AZ1555">
        <v>3</v>
      </c>
      <c r="BA1555">
        <v>15</v>
      </c>
      <c r="BB1555">
        <v>13</v>
      </c>
      <c r="BC1555">
        <v>21</v>
      </c>
    </row>
    <row r="1556" spans="1:55" x14ac:dyDescent="0.3">
      <c r="A1556" t="str">
        <f>'Smile-IC50-CC50'!A1556</f>
        <v>CHEMBL4068854</v>
      </c>
      <c r="C1556" s="11" t="str">
        <f>'Smile-IC50-CC50'!I1556</f>
        <v>C1CC1c(on2)cc2CN[C@]34C[C@@H]5C(=O)[C@H](C3)C[C@H](C4)C5</v>
      </c>
      <c r="D1556" s="25">
        <f>'Smile-IC50-CC50'!B1556</f>
        <v>0.48699999999999999</v>
      </c>
      <c r="E1556" s="26">
        <f>'Smile-IC50-CC50'!C1556</f>
        <v>85.914000000000001</v>
      </c>
      <c r="F1556" s="27">
        <f>'Smile-IC50-CC50'!D1556</f>
        <v>176.41478439425052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3</v>
      </c>
      <c r="M1556">
        <v>2</v>
      </c>
      <c r="N1556">
        <v>1</v>
      </c>
      <c r="O1556">
        <v>286.37299999999999</v>
      </c>
      <c r="P1556">
        <v>1.8779999999999999</v>
      </c>
      <c r="Q1556">
        <v>549.28599999999994</v>
      </c>
      <c r="R1556">
        <v>417.08800000000002</v>
      </c>
      <c r="S1556">
        <v>92.150999999999996</v>
      </c>
      <c r="T1556">
        <v>40.048000000000002</v>
      </c>
      <c r="U1556">
        <v>0</v>
      </c>
      <c r="V1556">
        <v>950.99300000000005</v>
      </c>
      <c r="W1556">
        <v>1</v>
      </c>
      <c r="X1556">
        <v>4.5</v>
      </c>
      <c r="Y1556" s="33">
        <v>3.7106000000000001E-3</v>
      </c>
      <c r="Z1556" s="33">
        <v>8.1924000000000007E-3</v>
      </c>
      <c r="AA1556" s="33">
        <v>0.85143429999999998</v>
      </c>
      <c r="AB1556" s="33">
        <v>30.361000000000001</v>
      </c>
      <c r="AC1556" s="33">
        <v>8.1929999999999996</v>
      </c>
      <c r="AD1556" s="33">
        <v>13.298999999999999</v>
      </c>
      <c r="AE1556" s="33">
        <v>7.1760000000000002</v>
      </c>
      <c r="AF1556" s="33">
        <v>2.254</v>
      </c>
      <c r="AG1556" s="33">
        <v>-2.9790000000000001</v>
      </c>
      <c r="AH1556" s="33">
        <v>-2.3199999999999998</v>
      </c>
      <c r="AI1556" s="33">
        <v>-4.8529999999999998</v>
      </c>
      <c r="AJ1556" s="33">
        <v>330.32100000000003</v>
      </c>
      <c r="AK1556" s="33">
        <v>-6.6000000000000003E-2</v>
      </c>
      <c r="AL1556" s="33">
        <v>165.29400000000001</v>
      </c>
      <c r="AM1556" s="33">
        <v>-4.851</v>
      </c>
      <c r="AN1556">
        <v>9.2530000000000001</v>
      </c>
      <c r="AO1556">
        <v>8.9999999999999993E-3</v>
      </c>
      <c r="AP1556">
        <v>4</v>
      </c>
      <c r="AQ1556">
        <v>0.218</v>
      </c>
      <c r="AR1556">
        <v>3</v>
      </c>
      <c r="AS1556">
        <v>85.224999999999994</v>
      </c>
      <c r="AT1556">
        <v>0</v>
      </c>
      <c r="AU1556">
        <v>0</v>
      </c>
      <c r="AV1556">
        <v>62.423999999999999</v>
      </c>
      <c r="AW1556">
        <v>4</v>
      </c>
      <c r="AX1556">
        <v>0</v>
      </c>
      <c r="AY1556">
        <v>18</v>
      </c>
      <c r="AZ1556">
        <v>3</v>
      </c>
      <c r="BA1556">
        <v>15</v>
      </c>
      <c r="BB1556">
        <v>12</v>
      </c>
      <c r="BC1556">
        <v>21</v>
      </c>
    </row>
    <row r="1557" spans="1:55" x14ac:dyDescent="0.3">
      <c r="A1557" t="str">
        <f>'Smile-IC50-CC50'!A1557</f>
        <v>CHEMBL4077296</v>
      </c>
      <c r="C1557" s="11" t="str">
        <f>'Smile-IC50-CC50'!I1557</f>
        <v>C1CC1c(on2)cc2CN[C@]34C[C@@]5(O)C[C@@H](C4)C[C@@H](C3)C5</v>
      </c>
      <c r="D1557" s="25">
        <f>'Smile-IC50-CC50'!B1557</f>
        <v>0.23100000000000001</v>
      </c>
      <c r="E1557" s="26">
        <f>'Smile-IC50-CC50'!C1557</f>
        <v>86.516999999999996</v>
      </c>
      <c r="F1557" s="27">
        <f>'Smile-IC50-CC50'!D1557</f>
        <v>374.53246753246748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4</v>
      </c>
      <c r="M1557">
        <v>1</v>
      </c>
      <c r="N1557">
        <v>1</v>
      </c>
      <c r="O1557">
        <v>288.38900000000001</v>
      </c>
      <c r="P1557">
        <v>4.3419999999999996</v>
      </c>
      <c r="Q1557">
        <v>553.65200000000004</v>
      </c>
      <c r="R1557">
        <v>427.846</v>
      </c>
      <c r="S1557">
        <v>77.201999999999998</v>
      </c>
      <c r="T1557">
        <v>48.603999999999999</v>
      </c>
      <c r="U1557">
        <v>0</v>
      </c>
      <c r="V1557">
        <v>963.12599999999998</v>
      </c>
      <c r="W1557">
        <v>2</v>
      </c>
      <c r="X1557">
        <v>3.25</v>
      </c>
      <c r="Y1557" s="33">
        <v>1.9572099999999999E-2</v>
      </c>
      <c r="Z1557" s="33">
        <v>8.3015999999999993E-3</v>
      </c>
      <c r="AA1557" s="33">
        <v>0.85189049999999999</v>
      </c>
      <c r="AB1557" s="33">
        <v>30.286000000000001</v>
      </c>
      <c r="AC1557" s="33">
        <v>8.4949999999999992</v>
      </c>
      <c r="AD1557" s="33">
        <v>14.18</v>
      </c>
      <c r="AE1557" s="33">
        <v>7.1550000000000002</v>
      </c>
      <c r="AF1557" s="33">
        <v>2.76</v>
      </c>
      <c r="AG1557" s="33">
        <v>-3.1629999999999998</v>
      </c>
      <c r="AH1557" s="33">
        <v>-2.677</v>
      </c>
      <c r="AI1557" s="33">
        <v>-4.8869999999999996</v>
      </c>
      <c r="AJ1557" s="33">
        <v>457.82100000000003</v>
      </c>
      <c r="AK1557" s="33">
        <v>1.2E-2</v>
      </c>
      <c r="AL1557" s="33">
        <v>235.22399999999999</v>
      </c>
      <c r="AM1557" s="33">
        <v>-4.45</v>
      </c>
      <c r="AN1557">
        <v>8.8140000000000001</v>
      </c>
      <c r="AO1557">
        <v>0.20399999999999999</v>
      </c>
      <c r="AP1557">
        <v>3</v>
      </c>
      <c r="AQ1557">
        <v>0.36499999999999999</v>
      </c>
      <c r="AR1557">
        <v>3</v>
      </c>
      <c r="AS1557">
        <v>90.725999999999999</v>
      </c>
      <c r="AT1557">
        <v>0</v>
      </c>
      <c r="AU1557">
        <v>0</v>
      </c>
      <c r="AV1557">
        <v>54.551000000000002</v>
      </c>
      <c r="AW1557">
        <v>4</v>
      </c>
      <c r="AX1557">
        <v>0</v>
      </c>
      <c r="AY1557">
        <v>18</v>
      </c>
      <c r="AZ1557">
        <v>3</v>
      </c>
      <c r="BA1557">
        <v>15</v>
      </c>
      <c r="BB1557">
        <v>13</v>
      </c>
      <c r="BC1557">
        <v>21</v>
      </c>
    </row>
    <row r="1558" spans="1:55" x14ac:dyDescent="0.3">
      <c r="A1558" t="str">
        <f>'Smile-IC50-CC50'!A1558</f>
        <v>CHEMBL3769492</v>
      </c>
      <c r="C1558" s="11" t="str">
        <f>'Smile-IC50-CC50'!I1558</f>
        <v>C1CC1c(on2)cc2CNC34C[C@@H]5C[C@H](C3)C[C@H](C4)C5</v>
      </c>
      <c r="D1558" s="25">
        <f>'Smile-IC50-CC50'!B1558</f>
        <v>5.3999999999999999E-2</v>
      </c>
      <c r="E1558" s="26">
        <f>'Smile-IC50-CC50'!C1558</f>
        <v>34.130000000000003</v>
      </c>
      <c r="F1558" s="27">
        <f>'Smile-IC50-CC50'!D1558</f>
        <v>632.03703703703707</v>
      </c>
      <c r="G1558">
        <v>0</v>
      </c>
      <c r="H1558">
        <v>1</v>
      </c>
      <c r="I1558">
        <v>0</v>
      </c>
      <c r="J1558">
        <v>0</v>
      </c>
      <c r="K1558">
        <v>0</v>
      </c>
      <c r="L1558">
        <v>3</v>
      </c>
      <c r="M1558">
        <v>1</v>
      </c>
      <c r="N1558">
        <v>1</v>
      </c>
      <c r="O1558">
        <v>272.38900000000001</v>
      </c>
      <c r="P1558">
        <v>3.5750000000000002</v>
      </c>
      <c r="Q1558">
        <v>545.428</v>
      </c>
      <c r="R1558">
        <v>454.48899999999998</v>
      </c>
      <c r="S1558">
        <v>49.353999999999999</v>
      </c>
      <c r="T1558">
        <v>41.585000000000001</v>
      </c>
      <c r="U1558">
        <v>0</v>
      </c>
      <c r="V1558">
        <v>942.03399999999999</v>
      </c>
      <c r="W1558">
        <v>1</v>
      </c>
      <c r="X1558">
        <v>2.5</v>
      </c>
      <c r="Y1558" s="33">
        <v>1.35674E-2</v>
      </c>
      <c r="Z1558" s="33">
        <v>4.5836000000000002E-3</v>
      </c>
      <c r="AA1558" s="33">
        <v>0.85206400000000004</v>
      </c>
      <c r="AB1558" s="33">
        <v>30.016999999999999</v>
      </c>
      <c r="AC1558" s="33">
        <v>7.8159999999999998</v>
      </c>
      <c r="AD1558" s="33">
        <v>12.023999999999999</v>
      </c>
      <c r="AE1558" s="33">
        <v>4.9160000000000004</v>
      </c>
      <c r="AF1558" s="33">
        <v>3.3069999999999999</v>
      </c>
      <c r="AG1558" s="33">
        <v>-3.593</v>
      </c>
      <c r="AH1558" s="33">
        <v>-2.726</v>
      </c>
      <c r="AI1558" s="33">
        <v>-4.8499999999999996</v>
      </c>
      <c r="AJ1558" s="33">
        <v>840.95399999999995</v>
      </c>
      <c r="AK1558" s="33">
        <v>0.32800000000000001</v>
      </c>
      <c r="AL1558" s="33">
        <v>453.85500000000002</v>
      </c>
      <c r="AM1558" s="33">
        <v>-4.0570000000000004</v>
      </c>
      <c r="AN1558">
        <v>9.2490000000000006</v>
      </c>
      <c r="AO1558">
        <v>-9.6000000000000002E-2</v>
      </c>
      <c r="AP1558">
        <v>2</v>
      </c>
      <c r="AQ1558">
        <v>0.57099999999999995</v>
      </c>
      <c r="AR1558">
        <v>3</v>
      </c>
      <c r="AS1558">
        <v>100</v>
      </c>
      <c r="AT1558">
        <v>0</v>
      </c>
      <c r="AU1558">
        <v>0</v>
      </c>
      <c r="AV1558">
        <v>36.176000000000002</v>
      </c>
      <c r="AW1558">
        <v>3</v>
      </c>
      <c r="AX1558">
        <v>0</v>
      </c>
      <c r="AY1558">
        <v>18</v>
      </c>
      <c r="AZ1558">
        <v>3</v>
      </c>
      <c r="BA1558">
        <v>15</v>
      </c>
      <c r="BB1558">
        <v>13</v>
      </c>
      <c r="BC1558">
        <v>20</v>
      </c>
    </row>
    <row r="1559" spans="1:55" x14ac:dyDescent="0.3">
      <c r="A1559" t="str">
        <f>'Smile-IC50-CC50'!A1559</f>
        <v>CHEMBL3771213</v>
      </c>
      <c r="C1559" s="11" t="str">
        <f>'Smile-IC50-CC50'!I1559</f>
        <v>s1cccc1-c(on2)cc2CN[C@]34C[C@@]5(O)C[C@@H](C4)C[C@@H](C3)C5</v>
      </c>
      <c r="D1559" s="25">
        <f>'Smile-IC50-CC50'!B1559</f>
        <v>3.3000000000000002E-2</v>
      </c>
      <c r="E1559" s="26">
        <f>'Smile-IC50-CC50'!C1559</f>
        <v>66.09</v>
      </c>
      <c r="F1559" s="27">
        <f>'Smile-IC50-CC50'!D1559</f>
        <v>2002.7272727272727</v>
      </c>
      <c r="G1559">
        <v>0</v>
      </c>
      <c r="H1559">
        <v>1</v>
      </c>
      <c r="I1559">
        <v>0</v>
      </c>
      <c r="J1559">
        <v>0</v>
      </c>
      <c r="K1559">
        <v>0</v>
      </c>
      <c r="L1559">
        <v>4</v>
      </c>
      <c r="M1559">
        <v>0</v>
      </c>
      <c r="N1559">
        <v>1</v>
      </c>
      <c r="O1559">
        <v>330.44400000000002</v>
      </c>
      <c r="P1559">
        <v>3.9449999999999998</v>
      </c>
      <c r="Q1559">
        <v>587.41600000000005</v>
      </c>
      <c r="R1559">
        <v>260.096</v>
      </c>
      <c r="S1559">
        <v>104.399</v>
      </c>
      <c r="T1559">
        <v>179.679</v>
      </c>
      <c r="U1559">
        <v>43.241999999999997</v>
      </c>
      <c r="V1559">
        <v>1023.365</v>
      </c>
      <c r="W1559">
        <v>2</v>
      </c>
      <c r="X1559">
        <v>3.25</v>
      </c>
      <c r="Y1559" s="33">
        <v>1.5205400000000001E-2</v>
      </c>
      <c r="Z1559" s="33">
        <v>7.8244000000000005E-3</v>
      </c>
      <c r="AA1559" s="33">
        <v>0.83606369999999997</v>
      </c>
      <c r="AB1559" s="33">
        <v>33.948999999999998</v>
      </c>
      <c r="AC1559" s="33">
        <v>10.456</v>
      </c>
      <c r="AD1559" s="33">
        <v>15.927</v>
      </c>
      <c r="AE1559" s="33">
        <v>8.3279999999999994</v>
      </c>
      <c r="AF1559" s="33">
        <v>3.262</v>
      </c>
      <c r="AG1559" s="33">
        <v>-3.944</v>
      </c>
      <c r="AH1559" s="33">
        <v>-4.0149999999999997</v>
      </c>
      <c r="AI1559" s="33">
        <v>-5.7679999999999998</v>
      </c>
      <c r="AJ1559" s="33">
        <v>252.804</v>
      </c>
      <c r="AK1559" s="33">
        <v>-0.16900000000000001</v>
      </c>
      <c r="AL1559" s="33">
        <v>213.595</v>
      </c>
      <c r="AM1559" s="33">
        <v>-4.4889999999999999</v>
      </c>
      <c r="AN1559">
        <v>9.3529999999999998</v>
      </c>
      <c r="AO1559">
        <v>1.2150000000000001</v>
      </c>
      <c r="AP1559">
        <v>4</v>
      </c>
      <c r="AQ1559">
        <v>0.51900000000000002</v>
      </c>
      <c r="AR1559">
        <v>3</v>
      </c>
      <c r="AS1559">
        <v>89.05</v>
      </c>
      <c r="AT1559">
        <v>0</v>
      </c>
      <c r="AU1559">
        <v>0</v>
      </c>
      <c r="AV1559">
        <v>60.134999999999998</v>
      </c>
      <c r="AW1559">
        <v>4</v>
      </c>
      <c r="AX1559">
        <v>0</v>
      </c>
      <c r="AY1559">
        <v>20</v>
      </c>
      <c r="AZ1559">
        <v>0</v>
      </c>
      <c r="BA1559">
        <v>20</v>
      </c>
      <c r="BB1559">
        <v>10</v>
      </c>
      <c r="BC1559">
        <v>23</v>
      </c>
    </row>
    <row r="1560" spans="1:55" x14ac:dyDescent="0.3">
      <c r="A1560" t="str">
        <f>'Smile-IC50-CC50'!A1560</f>
        <v>CHEMBL3770006</v>
      </c>
      <c r="C1560" s="11" t="str">
        <f>'Smile-IC50-CC50'!I1560</f>
        <v>s1ccc(OC)c1-c(on2)cc2CN[C@]34C[C@@]5(O)C[C@@H](C4)C[C@@H](C3)C5</v>
      </c>
      <c r="D1560" s="25">
        <f>'Smile-IC50-CC50'!B1560</f>
        <v>3.5999999999999997E-2</v>
      </c>
      <c r="E1560" s="26">
        <f>'Smile-IC50-CC50'!C1560</f>
        <v>72.096000000000004</v>
      </c>
      <c r="F1560" s="27">
        <f>'Smile-IC50-CC50'!D1560</f>
        <v>2002.666666666667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5</v>
      </c>
      <c r="M1560">
        <v>0</v>
      </c>
      <c r="N1560">
        <v>1</v>
      </c>
      <c r="O1560">
        <v>360.47</v>
      </c>
      <c r="P1560">
        <v>4.9580000000000002</v>
      </c>
      <c r="Q1560">
        <v>629.22699999999998</v>
      </c>
      <c r="R1560">
        <v>363.15100000000001</v>
      </c>
      <c r="S1560">
        <v>90.775999999999996</v>
      </c>
      <c r="T1560">
        <v>132.19999999999999</v>
      </c>
      <c r="U1560">
        <v>43.101999999999997</v>
      </c>
      <c r="V1560">
        <v>1109.6179999999999</v>
      </c>
      <c r="W1560">
        <v>2</v>
      </c>
      <c r="X1560">
        <v>4</v>
      </c>
      <c r="Y1560" s="33">
        <v>2.2149599999999998E-2</v>
      </c>
      <c r="Z1560" s="33">
        <v>8.9902000000000003E-3</v>
      </c>
      <c r="AA1560" s="33">
        <v>0.82377060000000002</v>
      </c>
      <c r="AB1560" s="33">
        <v>36.305</v>
      </c>
      <c r="AC1560" s="33">
        <v>10.839</v>
      </c>
      <c r="AD1560" s="33">
        <v>17.052</v>
      </c>
      <c r="AE1560" s="33">
        <v>8.532</v>
      </c>
      <c r="AF1560" s="33">
        <v>3.5489999999999999</v>
      </c>
      <c r="AG1560" s="33">
        <v>-4.2960000000000003</v>
      </c>
      <c r="AH1560" s="33">
        <v>-4.3479999999999999</v>
      </c>
      <c r="AI1560" s="33">
        <v>-5.74</v>
      </c>
      <c r="AJ1560" s="33">
        <v>340.38799999999998</v>
      </c>
      <c r="AK1560" s="33">
        <v>-0.125</v>
      </c>
      <c r="AL1560" s="33">
        <v>294.07600000000002</v>
      </c>
      <c r="AM1560" s="33">
        <v>-4.3090000000000002</v>
      </c>
      <c r="AN1560">
        <v>9.1440000000000001</v>
      </c>
      <c r="AO1560">
        <v>1.2629999999999999</v>
      </c>
      <c r="AP1560">
        <v>5</v>
      </c>
      <c r="AQ1560">
        <v>0.57699999999999996</v>
      </c>
      <c r="AR1560">
        <v>3</v>
      </c>
      <c r="AS1560">
        <v>93.045000000000002</v>
      </c>
      <c r="AT1560">
        <v>0</v>
      </c>
      <c r="AU1560">
        <v>0</v>
      </c>
      <c r="AV1560">
        <v>64.665999999999997</v>
      </c>
      <c r="AW1560">
        <v>5</v>
      </c>
      <c r="AX1560">
        <v>0</v>
      </c>
      <c r="AY1560">
        <v>20</v>
      </c>
      <c r="AZ1560">
        <v>0</v>
      </c>
      <c r="BA1560">
        <v>20</v>
      </c>
      <c r="BB1560">
        <v>10</v>
      </c>
      <c r="BC1560">
        <v>25</v>
      </c>
    </row>
    <row r="1561" spans="1:55" x14ac:dyDescent="0.3">
      <c r="A1561" t="str">
        <f>'Smile-IC50-CC50'!A1561</f>
        <v>CHEMBL1643</v>
      </c>
      <c r="C1561" s="11" t="str">
        <f>'Smile-IC50-CC50'!I1561</f>
        <v>NC(=O)c1ncn(n1)[C@H](O2)[C@H](O)[C@H](O)[C@H]2CO</v>
      </c>
      <c r="D1561" s="25">
        <f>'Smile-IC50-CC50'!B1561</f>
        <v>29.818000000000001</v>
      </c>
      <c r="E1561" s="26">
        <f>'Smile-IC50-CC50'!C1561</f>
        <v>525.44200000000001</v>
      </c>
      <c r="F1561" s="27">
        <f>'Smile-IC50-CC50'!D1561</f>
        <v>17.621637936816686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v>5</v>
      </c>
      <c r="M1561">
        <v>0</v>
      </c>
      <c r="N1561">
        <v>-2</v>
      </c>
      <c r="O1561">
        <v>244.20699999999999</v>
      </c>
      <c r="P1561">
        <v>5.5140000000000002</v>
      </c>
      <c r="Q1561">
        <v>443.65699999999998</v>
      </c>
      <c r="R1561">
        <v>105.678</v>
      </c>
      <c r="S1561">
        <v>301.32400000000001</v>
      </c>
      <c r="T1561">
        <v>36.655999999999999</v>
      </c>
      <c r="U1561">
        <v>0</v>
      </c>
      <c r="V1561">
        <v>732.25400000000002</v>
      </c>
      <c r="W1561">
        <v>5</v>
      </c>
      <c r="X1561">
        <v>12.3</v>
      </c>
      <c r="Y1561" s="33">
        <v>4.1523299999999999E-2</v>
      </c>
      <c r="Z1561" s="33">
        <v>6.1992999999999999E-2</v>
      </c>
      <c r="AA1561" s="33">
        <v>0.88557450000000004</v>
      </c>
      <c r="AB1561" s="33">
        <v>20.29</v>
      </c>
      <c r="AC1561" s="33">
        <v>8.5540000000000003</v>
      </c>
      <c r="AD1561" s="33">
        <v>21.335999999999999</v>
      </c>
      <c r="AE1561" s="33">
        <v>21.420999999999999</v>
      </c>
      <c r="AF1561" s="33">
        <v>-2.71</v>
      </c>
      <c r="AG1561" s="33">
        <v>-1.5589999999999999</v>
      </c>
      <c r="AH1561" s="33">
        <v>-0.628</v>
      </c>
      <c r="AI1561" s="33">
        <v>-3.5579999999999998</v>
      </c>
      <c r="AJ1561" s="33">
        <v>13.755000000000001</v>
      </c>
      <c r="AK1561" s="33">
        <v>-2.2989999999999999</v>
      </c>
      <c r="AL1561" s="33">
        <v>4.8109999999999999</v>
      </c>
      <c r="AM1561" s="33">
        <v>-6.4640000000000004</v>
      </c>
      <c r="AN1561">
        <v>9.3339999999999996</v>
      </c>
      <c r="AO1561">
        <v>0.65800000000000003</v>
      </c>
      <c r="AP1561">
        <v>5</v>
      </c>
      <c r="AQ1561">
        <v>-0.99299999999999999</v>
      </c>
      <c r="AR1561">
        <v>2</v>
      </c>
      <c r="AS1561">
        <v>31.454999999999998</v>
      </c>
      <c r="AT1561">
        <v>0</v>
      </c>
      <c r="AU1561">
        <v>0</v>
      </c>
      <c r="AV1561">
        <v>159.24700000000001</v>
      </c>
      <c r="AW1561">
        <v>9</v>
      </c>
      <c r="AX1561">
        <v>0</v>
      </c>
      <c r="AY1561">
        <v>10</v>
      </c>
      <c r="AZ1561">
        <v>0</v>
      </c>
      <c r="BA1561">
        <v>10</v>
      </c>
      <c r="BB1561">
        <v>4</v>
      </c>
      <c r="BC1561">
        <v>17</v>
      </c>
    </row>
    <row r="1562" spans="1:55" x14ac:dyDescent="0.3">
      <c r="A1562" t="str">
        <f>'Smile-IC50-CC50'!A1562</f>
        <v>CHEMBL1229</v>
      </c>
      <c r="C1562" s="11" t="str">
        <f>'Smile-IC50-CC50'!I1562</f>
        <v>CC(=O)N[C@H]([C@H](C1)N)[C@H](OC(CC)CC)C=C1C(=O)OCC</v>
      </c>
      <c r="D1562" s="25">
        <f>'Smile-IC50-CC50'!B1562</f>
        <v>15.589</v>
      </c>
      <c r="E1562" s="26">
        <f>'Smile-IC50-CC50'!C1562</f>
        <v>563.93100000000004</v>
      </c>
      <c r="F1562" s="27">
        <f>'Smile-IC50-CC50'!D1562</f>
        <v>36.174931041118739</v>
      </c>
      <c r="G1562">
        <v>0</v>
      </c>
      <c r="H1562">
        <v>1</v>
      </c>
      <c r="I1562">
        <v>0</v>
      </c>
      <c r="J1562">
        <v>0</v>
      </c>
      <c r="K1562">
        <v>1</v>
      </c>
      <c r="L1562">
        <v>8</v>
      </c>
      <c r="M1562">
        <v>1</v>
      </c>
      <c r="N1562">
        <v>0</v>
      </c>
      <c r="O1562">
        <v>312.40800000000002</v>
      </c>
      <c r="P1562">
        <v>5.6689999999999996</v>
      </c>
      <c r="Q1562">
        <v>620.56700000000001</v>
      </c>
      <c r="R1562">
        <v>498.726</v>
      </c>
      <c r="S1562">
        <v>112.185</v>
      </c>
      <c r="T1562">
        <v>9.6560000000000006</v>
      </c>
      <c r="U1562">
        <v>0</v>
      </c>
      <c r="V1562">
        <v>1086.105</v>
      </c>
      <c r="W1562">
        <v>3</v>
      </c>
      <c r="X1562">
        <v>7.2</v>
      </c>
      <c r="Y1562" s="33">
        <v>2.9588199999999999E-2</v>
      </c>
      <c r="Z1562" s="33">
        <v>2.00958E-2</v>
      </c>
      <c r="AA1562" s="33">
        <v>0.82342519999999997</v>
      </c>
      <c r="AB1562" s="33">
        <v>32.267000000000003</v>
      </c>
      <c r="AC1562" s="33">
        <v>9.8219999999999992</v>
      </c>
      <c r="AD1562" s="33">
        <v>18.507000000000001</v>
      </c>
      <c r="AE1562" s="33">
        <v>13.893000000000001</v>
      </c>
      <c r="AF1562" s="33">
        <v>0.94799999999999995</v>
      </c>
      <c r="AG1562" s="33">
        <v>-1.536</v>
      </c>
      <c r="AH1562" s="33">
        <v>-1.141</v>
      </c>
      <c r="AI1562" s="33">
        <v>-3.7869999999999999</v>
      </c>
      <c r="AJ1562" s="33">
        <v>125.837</v>
      </c>
      <c r="AK1562" s="33">
        <v>-0.623</v>
      </c>
      <c r="AL1562" s="33">
        <v>103.015</v>
      </c>
      <c r="AM1562" s="33">
        <v>-4.8479999999999999</v>
      </c>
      <c r="AN1562">
        <v>9.1270000000000007</v>
      </c>
      <c r="AO1562">
        <v>-0.13</v>
      </c>
      <c r="AP1562">
        <v>3</v>
      </c>
      <c r="AQ1562">
        <v>-0.499</v>
      </c>
      <c r="AR1562">
        <v>3</v>
      </c>
      <c r="AS1562">
        <v>70.081000000000003</v>
      </c>
      <c r="AT1562">
        <v>0</v>
      </c>
      <c r="AU1562">
        <v>28.786000000000001</v>
      </c>
      <c r="AV1562">
        <v>97.819000000000003</v>
      </c>
      <c r="AW1562">
        <v>6</v>
      </c>
      <c r="AX1562">
        <v>0</v>
      </c>
      <c r="AY1562">
        <v>6</v>
      </c>
      <c r="AZ1562">
        <v>0</v>
      </c>
      <c r="BA1562">
        <v>6</v>
      </c>
      <c r="BB1562">
        <v>4</v>
      </c>
      <c r="BC1562">
        <v>22</v>
      </c>
    </row>
    <row r="1563" spans="1:55" x14ac:dyDescent="0.3">
      <c r="A1563" t="str">
        <f>'Smile-IC50-CC50'!A1563</f>
        <v>CHEMBL4097103</v>
      </c>
      <c r="C1563" s="11" t="str">
        <f>'Smile-IC50-CC50'!I1563</f>
        <v>OB(O)c1cc(ccc1)C(=O)Nc2ccc(cc2)Nc(c3c(n4)cccc3)c(c4c56)[nH]c5cccc6</v>
      </c>
      <c r="D1563" s="25">
        <f>'Smile-IC50-CC50'!B1563</f>
        <v>13.461</v>
      </c>
      <c r="E1563" s="26">
        <f>'Smile-IC50-CC50'!C1563</f>
        <v>47.088999999999999</v>
      </c>
      <c r="F1563" s="27">
        <f>'Smile-IC50-CC50'!D1563</f>
        <v>3.4981799271970879</v>
      </c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 s="33"/>
      <c r="Z1563" s="33"/>
      <c r="AA1563" s="33"/>
      <c r="AB1563" s="33"/>
      <c r="AC1563" s="33"/>
      <c r="AD1563" s="33"/>
      <c r="AE1563" s="33"/>
      <c r="AF1563" s="33"/>
      <c r="AG1563" s="33"/>
      <c r="AH1563" s="33"/>
      <c r="AI1563" s="33"/>
      <c r="AJ1563" s="33"/>
      <c r="AK1563" s="33"/>
      <c r="AL1563" s="33"/>
      <c r="AM1563" s="3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</row>
    <row r="1564" spans="1:55" x14ac:dyDescent="0.3">
      <c r="A1564" t="str">
        <f>'Smile-IC50-CC50'!A1564</f>
        <v>CHEMBL4071079</v>
      </c>
      <c r="C1564" s="11" t="str">
        <f>'Smile-IC50-CC50'!I1564</f>
        <v>OB(O)c1cc(ccc1)C(=O)Nc2cc(ccc2)Nc(c3c(n4)cccc3)c(c4c56)[nH]c5cccc6</v>
      </c>
      <c r="D1564" s="25">
        <f>'Smile-IC50-CC50'!B1564</f>
        <v>11.666</v>
      </c>
      <c r="E1564" s="26">
        <f>'Smile-IC50-CC50'!C1564</f>
        <v>16.530999999999999</v>
      </c>
      <c r="F1564" s="27">
        <f>'Smile-IC50-CC50'!D1564</f>
        <v>1.4170238299331388</v>
      </c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 s="33"/>
      <c r="Z1564" s="33"/>
      <c r="AA1564" s="33"/>
      <c r="AB1564" s="33"/>
      <c r="AC1564" s="33"/>
      <c r="AD1564" s="33"/>
      <c r="AE1564" s="33"/>
      <c r="AF1564" s="33"/>
      <c r="AG1564" s="33"/>
      <c r="AH1564" s="33"/>
      <c r="AI1564" s="33"/>
      <c r="AJ1564" s="33"/>
      <c r="AK1564" s="33"/>
      <c r="AL1564" s="33"/>
      <c r="AM1564" s="33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</row>
    <row r="1565" spans="1:55" x14ac:dyDescent="0.3">
      <c r="A1565" t="str">
        <f>'Smile-IC50-CC50'!A1565</f>
        <v>CHEMBL4072357</v>
      </c>
      <c r="C1565" s="11" t="str">
        <f>'Smile-IC50-CC50'!I1565</f>
        <v>OB(O)c1cc(ccc1)C(=O)Nc2c(cccc2)Nc(c3c(n4)cccc3)c(c4c56)[nH]c5cccc6</v>
      </c>
      <c r="D1565" s="25">
        <f>'Smile-IC50-CC50'!B1565</f>
        <v>2.4089999999999998</v>
      </c>
      <c r="E1565" s="26">
        <f>'Smile-IC50-CC50'!C1565</f>
        <v>67.114999999999995</v>
      </c>
      <c r="F1565" s="27">
        <f>'Smile-IC50-CC50'!D1565</f>
        <v>27.860107928601078</v>
      </c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 s="33"/>
      <c r="Z1565" s="33"/>
      <c r="AA1565" s="33"/>
      <c r="AB1565" s="33"/>
      <c r="AC1565" s="33"/>
      <c r="AD1565" s="33"/>
      <c r="AE1565" s="33"/>
      <c r="AF1565" s="33"/>
      <c r="AG1565" s="33"/>
      <c r="AH1565" s="33"/>
      <c r="AI1565" s="33"/>
      <c r="AJ1565" s="33"/>
      <c r="AK1565" s="33"/>
      <c r="AL1565" s="33"/>
      <c r="AM1565" s="33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</row>
    <row r="1566" spans="1:55" x14ac:dyDescent="0.3">
      <c r="A1566" t="str">
        <f>'Smile-IC50-CC50'!A1566</f>
        <v>CHEMBL4065462</v>
      </c>
      <c r="C1566" s="11" t="str">
        <f>'Smile-IC50-CC50'!I1566</f>
        <v>OB(O)c1ccc(cc1)C(=O)Nc2ccc(cc2)Nc(c3c(n4)cccc3)c(c4c56)[nH]c5cccc6</v>
      </c>
      <c r="D1566" s="25">
        <f>'Smile-IC50-CC50'!B1566</f>
        <v>17.806000000000001</v>
      </c>
      <c r="E1566" s="26">
        <f>'Smile-IC50-CC50'!C1566</f>
        <v>40.713000000000001</v>
      </c>
      <c r="F1566" s="27">
        <f>'Smile-IC50-CC50'!D1566</f>
        <v>2.2864764686060877</v>
      </c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 s="33"/>
      <c r="Z1566" s="33"/>
      <c r="AA1566" s="33"/>
      <c r="AB1566" s="33"/>
      <c r="AC1566" s="33"/>
      <c r="AD1566" s="33"/>
      <c r="AE1566" s="33"/>
      <c r="AF1566" s="33"/>
      <c r="AG1566" s="33"/>
      <c r="AH1566" s="33"/>
      <c r="AI1566" s="33"/>
      <c r="AJ1566" s="33"/>
      <c r="AK1566" s="33"/>
      <c r="AL1566" s="33"/>
      <c r="AM1566" s="33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</row>
    <row r="1567" spans="1:55" x14ac:dyDescent="0.3">
      <c r="A1567" t="str">
        <f>'Smile-IC50-CC50'!A1567</f>
        <v>CHEMBL4064306</v>
      </c>
      <c r="C1567" s="11" t="str">
        <f>'Smile-IC50-CC50'!I1567</f>
        <v>OB(O)c1ccc(cc1)C(=O)Nc2cc(ccc2)Nc(c3c(n4)cccc3)c(c4c56)[nH]c5cccc6</v>
      </c>
      <c r="D1567" s="25">
        <f>'Smile-IC50-CC50'!B1567</f>
        <v>26.827000000000002</v>
      </c>
      <c r="E1567" s="26">
        <f>'Smile-IC50-CC50'!C1567</f>
        <v>6.3289999999999997</v>
      </c>
      <c r="F1567" s="27">
        <f>'Smile-IC50-CC50'!D1567</f>
        <v>0.23591903679129234</v>
      </c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 s="33"/>
      <c r="Z1567" s="33"/>
      <c r="AA1567" s="33"/>
      <c r="AB1567" s="33"/>
      <c r="AC1567" s="33"/>
      <c r="AD1567" s="33"/>
      <c r="AE1567" s="33"/>
      <c r="AF1567" s="33"/>
      <c r="AG1567" s="33"/>
      <c r="AH1567" s="33"/>
      <c r="AI1567" s="33"/>
      <c r="AJ1567" s="33"/>
      <c r="AK1567" s="33"/>
      <c r="AL1567" s="33"/>
      <c r="AM1567" s="33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</row>
    <row r="1568" spans="1:55" x14ac:dyDescent="0.3">
      <c r="A1568" t="str">
        <f>'Smile-IC50-CC50'!A1568</f>
        <v>CHEMBL4091311</v>
      </c>
      <c r="C1568" s="11" t="str">
        <f>'Smile-IC50-CC50'!I1568</f>
        <v>OB(O)c1ccc(cc1)C(=O)Nc2c(cccc2)Nc(c3c(n4)cccc3)c(c4c56)[nH]c5cccc6</v>
      </c>
      <c r="D1568" s="25">
        <f>'Smile-IC50-CC50'!B1568</f>
        <v>6.5179999999999998</v>
      </c>
      <c r="E1568" s="26">
        <f>'Smile-IC50-CC50'!C1568</f>
        <v>37.124000000000002</v>
      </c>
      <c r="F1568" s="27">
        <f>'Smile-IC50-CC50'!D1568</f>
        <v>5.6956121509665545</v>
      </c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 s="33"/>
      <c r="Z1568" s="33"/>
      <c r="AA1568" s="33"/>
      <c r="AB1568" s="33"/>
      <c r="AC1568" s="33"/>
      <c r="AD1568" s="33"/>
      <c r="AE1568" s="33"/>
      <c r="AF1568" s="33"/>
      <c r="AG1568" s="33"/>
      <c r="AH1568" s="33"/>
      <c r="AI1568" s="33"/>
      <c r="AJ1568" s="33"/>
      <c r="AK1568" s="33"/>
      <c r="AL1568" s="33"/>
      <c r="AM1568" s="33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</row>
    <row r="1569" spans="1:55" x14ac:dyDescent="0.3">
      <c r="A1569" t="str">
        <f>'Smile-IC50-CC50'!A1569</f>
        <v>CHEMBL4062708</v>
      </c>
      <c r="C1569" s="11" t="str">
        <f>'Smile-IC50-CC50'!I1569</f>
        <v>c1cccc2[nH]c(c3c12)c(c4c(n3)cccc4)Nc5ccc(N)cc5</v>
      </c>
      <c r="D1569" s="25">
        <f>'Smile-IC50-CC50'!B1569</f>
        <v>27.702999999999999</v>
      </c>
      <c r="E1569" s="26">
        <f>'Smile-IC50-CC50'!C1569</f>
        <v>1.395</v>
      </c>
      <c r="F1569" s="27">
        <f>'Smile-IC50-CC50'!D1569</f>
        <v>5.0355557159874387E-2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v>3</v>
      </c>
      <c r="M1569">
        <v>0</v>
      </c>
      <c r="N1569">
        <v>-1</v>
      </c>
      <c r="O1569">
        <v>324.38400000000001</v>
      </c>
      <c r="P1569">
        <v>3.8969999999999998</v>
      </c>
      <c r="Q1569">
        <v>591.80100000000004</v>
      </c>
      <c r="R1569">
        <v>0</v>
      </c>
      <c r="S1569">
        <v>100.587</v>
      </c>
      <c r="T1569">
        <v>491.214</v>
      </c>
      <c r="U1569">
        <v>0</v>
      </c>
      <c r="V1569">
        <v>1028.1669999999999</v>
      </c>
      <c r="W1569">
        <v>3.5</v>
      </c>
      <c r="X1569">
        <v>2.5</v>
      </c>
      <c r="Y1569" s="33">
        <v>1.47715E-2</v>
      </c>
      <c r="Z1569" s="33">
        <v>7.9030999999999997E-3</v>
      </c>
      <c r="AA1569" s="33">
        <v>0.83246339999999996</v>
      </c>
      <c r="AB1569" s="33">
        <v>37.758000000000003</v>
      </c>
      <c r="AC1569" s="33">
        <v>12.7</v>
      </c>
      <c r="AD1569" s="33">
        <v>19.324999999999999</v>
      </c>
      <c r="AE1569" s="33">
        <v>12.096</v>
      </c>
      <c r="AF1569" s="33">
        <v>3.9649999999999999</v>
      </c>
      <c r="AG1569" s="33">
        <v>-5.0190000000000001</v>
      </c>
      <c r="AH1569" s="33">
        <v>-5.8129999999999997</v>
      </c>
      <c r="AI1569" s="33">
        <v>-6.5860000000000003</v>
      </c>
      <c r="AJ1569" s="33">
        <v>1101.6210000000001</v>
      </c>
      <c r="AK1569" s="33">
        <v>-0.58499999999999996</v>
      </c>
      <c r="AL1569" s="33">
        <v>549.26499999999999</v>
      </c>
      <c r="AM1569" s="33">
        <v>-1.355</v>
      </c>
      <c r="AN1569">
        <v>8.1379999999999999</v>
      </c>
      <c r="AO1569">
        <v>1.3169999999999999</v>
      </c>
      <c r="AP1569">
        <v>2</v>
      </c>
      <c r="AQ1569">
        <v>0.502</v>
      </c>
      <c r="AR1569">
        <v>3</v>
      </c>
      <c r="AS1569">
        <v>100</v>
      </c>
      <c r="AT1569">
        <v>0</v>
      </c>
      <c r="AU1569">
        <v>0</v>
      </c>
      <c r="AV1569">
        <v>61.762</v>
      </c>
      <c r="AW1569">
        <v>4</v>
      </c>
      <c r="AX1569">
        <v>0</v>
      </c>
      <c r="AY1569">
        <v>23</v>
      </c>
      <c r="AZ1569">
        <v>0</v>
      </c>
      <c r="BA1569">
        <v>23</v>
      </c>
      <c r="BB1569">
        <v>0</v>
      </c>
      <c r="BC1569">
        <v>25</v>
      </c>
    </row>
    <row r="1570" spans="1:55" x14ac:dyDescent="0.3">
      <c r="A1570" t="str">
        <f>'Smile-IC50-CC50'!A1570</f>
        <v>CHEMBL4084393</v>
      </c>
      <c r="C1570" s="11" t="str">
        <f>'Smile-IC50-CC50'!I1570</f>
        <v>c1cccc2[nH]c(c3c12)c(c4c(n3)cccc4)Nc5cc(N)ccc5</v>
      </c>
      <c r="D1570" s="25">
        <f>'Smile-IC50-CC50'!B1570</f>
        <v>30.395</v>
      </c>
      <c r="E1570" s="26">
        <f>'Smile-IC50-CC50'!C1570</f>
        <v>1.5249999999999999</v>
      </c>
      <c r="F1570" s="27">
        <f>'Smile-IC50-CC50'!D1570</f>
        <v>5.0172725777265996E-2</v>
      </c>
      <c r="G1570">
        <v>2</v>
      </c>
      <c r="H1570">
        <v>0</v>
      </c>
      <c r="I1570">
        <v>0</v>
      </c>
      <c r="J1570">
        <v>0</v>
      </c>
      <c r="K1570">
        <v>0</v>
      </c>
      <c r="L1570">
        <v>3</v>
      </c>
      <c r="M1570">
        <v>0</v>
      </c>
      <c r="N1570">
        <v>-1</v>
      </c>
      <c r="O1570">
        <v>324.38400000000001</v>
      </c>
      <c r="P1570">
        <v>4.6520000000000001</v>
      </c>
      <c r="Q1570">
        <v>595.01700000000005</v>
      </c>
      <c r="R1570">
        <v>0</v>
      </c>
      <c r="S1570">
        <v>99.941999999999993</v>
      </c>
      <c r="T1570">
        <v>495.07499999999999</v>
      </c>
      <c r="U1570">
        <v>0</v>
      </c>
      <c r="V1570">
        <v>1025.1220000000001</v>
      </c>
      <c r="W1570">
        <v>3.5</v>
      </c>
      <c r="X1570">
        <v>2.5</v>
      </c>
      <c r="Y1570" s="33">
        <v>2.11095E-2</v>
      </c>
      <c r="Z1570" s="33">
        <v>7.8604E-3</v>
      </c>
      <c r="AA1570" s="33">
        <v>0.82632799999999995</v>
      </c>
      <c r="AB1570" s="33">
        <v>37.673000000000002</v>
      </c>
      <c r="AC1570" s="33">
        <v>12.680999999999999</v>
      </c>
      <c r="AD1570" s="33">
        <v>19.361999999999998</v>
      </c>
      <c r="AE1570" s="33">
        <v>12.125</v>
      </c>
      <c r="AF1570" s="33">
        <v>3.9529999999999998</v>
      </c>
      <c r="AG1570" s="33">
        <v>-5.0759999999999996</v>
      </c>
      <c r="AH1570" s="33">
        <v>-5.8129999999999997</v>
      </c>
      <c r="AI1570" s="33">
        <v>-6.7030000000000003</v>
      </c>
      <c r="AJ1570" s="33">
        <v>1117.25</v>
      </c>
      <c r="AK1570" s="33">
        <v>-0.59299999999999997</v>
      </c>
      <c r="AL1570" s="33">
        <v>557.69299999999998</v>
      </c>
      <c r="AM1570" s="33">
        <v>-1.329</v>
      </c>
      <c r="AN1570">
        <v>7.8049999999999997</v>
      </c>
      <c r="AO1570">
        <v>1.1870000000000001</v>
      </c>
      <c r="AP1570">
        <v>4</v>
      </c>
      <c r="AQ1570">
        <v>0.49199999999999999</v>
      </c>
      <c r="AR1570">
        <v>3</v>
      </c>
      <c r="AS1570">
        <v>100</v>
      </c>
      <c r="AT1570">
        <v>0</v>
      </c>
      <c r="AU1570">
        <v>0</v>
      </c>
      <c r="AV1570">
        <v>62.012</v>
      </c>
      <c r="AW1570">
        <v>4</v>
      </c>
      <c r="AX1570">
        <v>0</v>
      </c>
      <c r="AY1570">
        <v>23</v>
      </c>
      <c r="AZ1570">
        <v>0</v>
      </c>
      <c r="BA1570">
        <v>23</v>
      </c>
      <c r="BB1570">
        <v>0</v>
      </c>
      <c r="BC1570">
        <v>25</v>
      </c>
    </row>
    <row r="1571" spans="1:55" x14ac:dyDescent="0.3">
      <c r="A1571" t="str">
        <f>'Smile-IC50-CC50'!A1571</f>
        <v>CHEMBL4103589</v>
      </c>
      <c r="C1571" s="11" t="str">
        <f>'Smile-IC50-CC50'!I1571</f>
        <v>c1cccc2[nH]c(c3c12)c(c4c(n3)cccc4)Nc5c(N)cccc5</v>
      </c>
      <c r="D1571" s="25">
        <f>'Smile-IC50-CC50'!B1571</f>
        <v>15.375999999999999</v>
      </c>
      <c r="E1571" s="26">
        <f>'Smile-IC50-CC50'!C1571</f>
        <v>12.294</v>
      </c>
      <c r="F1571" s="27">
        <f>'Smile-IC50-CC50'!D1571</f>
        <v>0.79955775234131121</v>
      </c>
      <c r="G1571">
        <v>2</v>
      </c>
      <c r="H1571">
        <v>0</v>
      </c>
      <c r="I1571">
        <v>0</v>
      </c>
      <c r="J1571">
        <v>0</v>
      </c>
      <c r="K1571">
        <v>0</v>
      </c>
      <c r="L1571">
        <v>3</v>
      </c>
      <c r="M1571">
        <v>0</v>
      </c>
      <c r="N1571">
        <v>-1</v>
      </c>
      <c r="O1571">
        <v>324.38400000000001</v>
      </c>
      <c r="P1571">
        <v>5.4429999999999996</v>
      </c>
      <c r="Q1571">
        <v>588.846</v>
      </c>
      <c r="R1571">
        <v>0</v>
      </c>
      <c r="S1571">
        <v>79.317999999999998</v>
      </c>
      <c r="T1571">
        <v>509.52699999999999</v>
      </c>
      <c r="U1571">
        <v>0</v>
      </c>
      <c r="V1571">
        <v>1019.388</v>
      </c>
      <c r="W1571">
        <v>3.5</v>
      </c>
      <c r="X1571">
        <v>2.5</v>
      </c>
      <c r="Y1571" s="33">
        <v>2.9065500000000001E-2</v>
      </c>
      <c r="Z1571" s="33">
        <v>7.9427999999999999E-3</v>
      </c>
      <c r="AA1571" s="33">
        <v>0.83187219999999995</v>
      </c>
      <c r="AB1571" s="33">
        <v>37.582000000000001</v>
      </c>
      <c r="AC1571" s="33">
        <v>12.592000000000001</v>
      </c>
      <c r="AD1571" s="33">
        <v>19.379000000000001</v>
      </c>
      <c r="AE1571" s="33">
        <v>12.069000000000001</v>
      </c>
      <c r="AF1571" s="33">
        <v>4.0780000000000003</v>
      </c>
      <c r="AG1571" s="33">
        <v>-4.9669999999999996</v>
      </c>
      <c r="AH1571" s="33">
        <v>-5.8129999999999997</v>
      </c>
      <c r="AI1571" s="33">
        <v>-6.6820000000000004</v>
      </c>
      <c r="AJ1571" s="33">
        <v>1752.7639999999999</v>
      </c>
      <c r="AK1571" s="33">
        <v>-0.38100000000000001</v>
      </c>
      <c r="AL1571" s="33">
        <v>907.37400000000002</v>
      </c>
      <c r="AM1571" s="33">
        <v>-0.89800000000000002</v>
      </c>
      <c r="AN1571">
        <v>7.6749999999999998</v>
      </c>
      <c r="AO1571">
        <v>1.022</v>
      </c>
      <c r="AP1571">
        <v>5</v>
      </c>
      <c r="AQ1571">
        <v>0.47899999999999998</v>
      </c>
      <c r="AR1571">
        <v>3</v>
      </c>
      <c r="AS1571">
        <v>100</v>
      </c>
      <c r="AT1571">
        <v>0</v>
      </c>
      <c r="AU1571">
        <v>0</v>
      </c>
      <c r="AV1571">
        <v>57.345999999999997</v>
      </c>
      <c r="AW1571">
        <v>4</v>
      </c>
      <c r="AX1571">
        <v>0</v>
      </c>
      <c r="AY1571">
        <v>23</v>
      </c>
      <c r="AZ1571">
        <v>0</v>
      </c>
      <c r="BA1571">
        <v>23</v>
      </c>
      <c r="BB1571">
        <v>0</v>
      </c>
      <c r="BC1571">
        <v>25</v>
      </c>
    </row>
    <row r="1572" spans="1:55" x14ac:dyDescent="0.3">
      <c r="A1572" t="str">
        <f>'Smile-IC50-CC50'!A1572</f>
        <v>CHEMBL1643</v>
      </c>
      <c r="C1572" s="11" t="str">
        <f>'Smile-IC50-CC50'!I1572</f>
        <v>NC(=O)c1ncn(n1)[C@H](O2)[C@H](O)[C@H](O)[C@H]2CO</v>
      </c>
      <c r="D1572" s="25">
        <f>'Smile-IC50-CC50'!B1572</f>
        <v>62.5</v>
      </c>
      <c r="E1572" s="26">
        <f>'Smile-IC50-CC50'!C1572</f>
        <v>125</v>
      </c>
      <c r="F1572" s="27">
        <f>'Smile-IC50-CC50'!D1572</f>
        <v>2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v>5</v>
      </c>
      <c r="M1572">
        <v>0</v>
      </c>
      <c r="N1572">
        <v>-2</v>
      </c>
      <c r="O1572">
        <v>244.20699999999999</v>
      </c>
      <c r="P1572">
        <v>5.5140000000000002</v>
      </c>
      <c r="Q1572">
        <v>443.65699999999998</v>
      </c>
      <c r="R1572">
        <v>105.678</v>
      </c>
      <c r="S1572">
        <v>301.32400000000001</v>
      </c>
      <c r="T1572">
        <v>36.655999999999999</v>
      </c>
      <c r="U1572">
        <v>0</v>
      </c>
      <c r="V1572">
        <v>732.25400000000002</v>
      </c>
      <c r="W1572">
        <v>5</v>
      </c>
      <c r="X1572">
        <v>12.3</v>
      </c>
      <c r="Y1572" s="33">
        <v>4.1523299999999999E-2</v>
      </c>
      <c r="Z1572" s="33">
        <v>6.1992999999999999E-2</v>
      </c>
      <c r="AA1572" s="33">
        <v>0.88557450000000004</v>
      </c>
      <c r="AB1572" s="33">
        <v>20.29</v>
      </c>
      <c r="AC1572" s="33">
        <v>8.5540000000000003</v>
      </c>
      <c r="AD1572" s="33">
        <v>21.335999999999999</v>
      </c>
      <c r="AE1572" s="33">
        <v>21.420999999999999</v>
      </c>
      <c r="AF1572" s="33">
        <v>-2.71</v>
      </c>
      <c r="AG1572" s="33">
        <v>-1.5589999999999999</v>
      </c>
      <c r="AH1572" s="33">
        <v>-0.628</v>
      </c>
      <c r="AI1572" s="33">
        <v>-3.5579999999999998</v>
      </c>
      <c r="AJ1572" s="33">
        <v>13.755000000000001</v>
      </c>
      <c r="AK1572" s="33">
        <v>-2.2989999999999999</v>
      </c>
      <c r="AL1572" s="33">
        <v>4.8109999999999999</v>
      </c>
      <c r="AM1572" s="33">
        <v>-6.4640000000000004</v>
      </c>
      <c r="AN1572">
        <v>9.3339999999999996</v>
      </c>
      <c r="AO1572">
        <v>0.65800000000000003</v>
      </c>
      <c r="AP1572">
        <v>5</v>
      </c>
      <c r="AQ1572">
        <v>-0.99299999999999999</v>
      </c>
      <c r="AR1572">
        <v>2</v>
      </c>
      <c r="AS1572">
        <v>31.454999999999998</v>
      </c>
      <c r="AT1572">
        <v>0</v>
      </c>
      <c r="AU1572">
        <v>0</v>
      </c>
      <c r="AV1572">
        <v>159.24700000000001</v>
      </c>
      <c r="AW1572">
        <v>9</v>
      </c>
      <c r="AX1572">
        <v>0</v>
      </c>
      <c r="AY1572">
        <v>10</v>
      </c>
      <c r="AZ1572">
        <v>0</v>
      </c>
      <c r="BA1572">
        <v>10</v>
      </c>
      <c r="BB1572">
        <v>4</v>
      </c>
      <c r="BC1572">
        <v>17</v>
      </c>
    </row>
    <row r="1573" spans="1:55" x14ac:dyDescent="0.3">
      <c r="A1573" t="str">
        <f>'Smile-IC50-CC50'!A1573</f>
        <v>CHEMBL453290</v>
      </c>
      <c r="C1573" s="11" t="str">
        <f>'Smile-IC50-CC50'!I1573</f>
        <v>OC[C@@H]1[C@H](O)[C@H](O)[C@@H](O)[C@@H](O1)Oc(c2=O)c(-c3ccc(O)cc3)oc(c24)cc(O)cc4O</v>
      </c>
      <c r="D1573" s="25">
        <f>'Smile-IC50-CC50'!B1573</f>
        <v>300</v>
      </c>
      <c r="E1573" s="26">
        <f>'Smile-IC50-CC50'!C1573</f>
        <v>215</v>
      </c>
      <c r="F1573" s="27">
        <f>'Smile-IC50-CC50'!D1573</f>
        <v>0.71666666666666667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v>10</v>
      </c>
      <c r="M1573">
        <v>1</v>
      </c>
      <c r="N1573">
        <v>-2</v>
      </c>
      <c r="O1573">
        <v>448.38200000000001</v>
      </c>
      <c r="P1573">
        <v>7.7569999999999997</v>
      </c>
      <c r="Q1573">
        <v>679.69899999999996</v>
      </c>
      <c r="R1573">
        <v>114.798</v>
      </c>
      <c r="S1573">
        <v>308.20400000000001</v>
      </c>
      <c r="T1573">
        <v>256.69799999999998</v>
      </c>
      <c r="U1573">
        <v>0</v>
      </c>
      <c r="V1573">
        <v>1209.9000000000001</v>
      </c>
      <c r="W1573">
        <v>6</v>
      </c>
      <c r="X1573">
        <v>13</v>
      </c>
      <c r="Y1573" s="33">
        <v>4.9737499999999997E-2</v>
      </c>
      <c r="Z1573" s="33">
        <v>4.6849200000000001E-2</v>
      </c>
      <c r="AA1573" s="33">
        <v>0.80788210000000005</v>
      </c>
      <c r="AB1573" s="33">
        <v>38.296999999999997</v>
      </c>
      <c r="AC1573" s="33">
        <v>14.818</v>
      </c>
      <c r="AD1573" s="33">
        <v>29.667000000000002</v>
      </c>
      <c r="AE1573" s="33">
        <v>24.584</v>
      </c>
      <c r="AF1573" s="33">
        <v>-0.69599999999999995</v>
      </c>
      <c r="AG1573" s="33">
        <v>-2.9359999999999999</v>
      </c>
      <c r="AH1573" s="33">
        <v>-4.0659999999999998</v>
      </c>
      <c r="AI1573" s="33">
        <v>-5.8650000000000002</v>
      </c>
      <c r="AJ1573" s="33">
        <v>11.836</v>
      </c>
      <c r="AK1573" s="33">
        <v>-3.1869999999999998</v>
      </c>
      <c r="AL1573" s="33">
        <v>4.09</v>
      </c>
      <c r="AM1573" s="33">
        <v>-5.335</v>
      </c>
      <c r="AN1573">
        <v>9.1039999999999992</v>
      </c>
      <c r="AO1573">
        <v>0.80800000000000005</v>
      </c>
      <c r="AP1573">
        <v>7</v>
      </c>
      <c r="AQ1573">
        <v>-0.84799999999999998</v>
      </c>
      <c r="AR1573">
        <v>2</v>
      </c>
      <c r="AS1573">
        <v>16.16</v>
      </c>
      <c r="AT1573">
        <v>0</v>
      </c>
      <c r="AU1573">
        <v>0</v>
      </c>
      <c r="AV1573">
        <v>181.94900000000001</v>
      </c>
      <c r="AW1573">
        <v>11</v>
      </c>
      <c r="AX1573">
        <v>2</v>
      </c>
      <c r="AY1573">
        <v>22</v>
      </c>
      <c r="AZ1573">
        <v>0</v>
      </c>
      <c r="BA1573">
        <v>22</v>
      </c>
      <c r="BB1573">
        <v>5</v>
      </c>
      <c r="BC1573">
        <v>32</v>
      </c>
    </row>
    <row r="1574" spans="1:55" x14ac:dyDescent="0.3">
      <c r="A1574" t="str">
        <f>'Smile-IC50-CC50'!A1574</f>
        <v>CHEMBL503913</v>
      </c>
      <c r="C1574" s="11" t="str">
        <f>'Smile-IC50-CC50'!I1574</f>
        <v>OC[C@@H]1[C@@H](O)[C@H](O)[C@@H](O)[C@@H](O1)O[C@@H]([C@@H]2C)[C@@H](O)[C@@H](O)[C@@H](O2)Oc(c3=O)c(-c4ccc(O)cc4)oc(c35)cc(O)cc5O</v>
      </c>
      <c r="D1574" s="25">
        <f>'Smile-IC50-CC50'!B1574</f>
        <v>500</v>
      </c>
      <c r="E1574" s="26">
        <f>'Smile-IC50-CC50'!C1574</f>
        <v>375</v>
      </c>
      <c r="F1574" s="27">
        <f>'Smile-IC50-CC50'!D1574</f>
        <v>0.75</v>
      </c>
      <c r="G1574">
        <v>9</v>
      </c>
      <c r="H1574">
        <v>0</v>
      </c>
      <c r="I1574">
        <v>0</v>
      </c>
      <c r="J1574">
        <v>0</v>
      </c>
      <c r="K1574">
        <v>0</v>
      </c>
      <c r="L1574">
        <v>14</v>
      </c>
      <c r="M1574">
        <v>2</v>
      </c>
      <c r="N1574">
        <v>-2</v>
      </c>
      <c r="O1574">
        <v>594.52499999999998</v>
      </c>
      <c r="P1574">
        <v>13.71</v>
      </c>
      <c r="Q1574">
        <v>835.05899999999997</v>
      </c>
      <c r="R1574">
        <v>188.50299999999999</v>
      </c>
      <c r="S1574">
        <v>408.25</v>
      </c>
      <c r="T1574">
        <v>238.30600000000001</v>
      </c>
      <c r="U1574">
        <v>0</v>
      </c>
      <c r="V1574">
        <v>1554.0409999999999</v>
      </c>
      <c r="W1574">
        <v>8</v>
      </c>
      <c r="X1574">
        <v>19.8</v>
      </c>
      <c r="Y1574" s="33">
        <v>0.12095400000000001</v>
      </c>
      <c r="Z1574" s="33">
        <v>6.7064499999999999E-2</v>
      </c>
      <c r="AA1574" s="33">
        <v>0.77700340000000001</v>
      </c>
      <c r="AB1574" s="33">
        <v>49.325000000000003</v>
      </c>
      <c r="AC1574" s="33">
        <v>19.173999999999999</v>
      </c>
      <c r="AD1574" s="33">
        <v>41.387999999999998</v>
      </c>
      <c r="AE1574" s="33">
        <v>34.258000000000003</v>
      </c>
      <c r="AF1574" s="33">
        <v>-2.1800000000000002</v>
      </c>
      <c r="AG1574" s="33">
        <v>-2.8860000000000001</v>
      </c>
      <c r="AH1574" s="33">
        <v>-4.2080000000000002</v>
      </c>
      <c r="AI1574" s="33">
        <v>-6.2770000000000001</v>
      </c>
      <c r="AJ1574" s="33">
        <v>1.3320000000000001</v>
      </c>
      <c r="AK1574" s="33">
        <v>-4.7880000000000003</v>
      </c>
      <c r="AL1574" s="33">
        <v>0.38600000000000001</v>
      </c>
      <c r="AM1574" s="33">
        <v>-6.86</v>
      </c>
      <c r="AN1574">
        <v>9.1850000000000005</v>
      </c>
      <c r="AO1574">
        <v>1.056</v>
      </c>
      <c r="AP1574">
        <v>9</v>
      </c>
      <c r="AQ1574">
        <v>-1.331</v>
      </c>
      <c r="AR1574">
        <v>1</v>
      </c>
      <c r="AS1574">
        <v>0</v>
      </c>
      <c r="AT1574">
        <v>0</v>
      </c>
      <c r="AU1574">
        <v>0</v>
      </c>
      <c r="AV1574">
        <v>249.38900000000001</v>
      </c>
      <c r="AW1574">
        <v>15</v>
      </c>
      <c r="AX1574">
        <v>3</v>
      </c>
      <c r="AY1574">
        <v>28</v>
      </c>
      <c r="AZ1574">
        <v>0</v>
      </c>
      <c r="BA1574">
        <v>28</v>
      </c>
      <c r="BB1574">
        <v>10</v>
      </c>
      <c r="BC1574">
        <v>42</v>
      </c>
    </row>
    <row r="1575" spans="1:55" x14ac:dyDescent="0.3">
      <c r="A1575" t="str">
        <f>'Smile-IC50-CC50'!A1575</f>
        <v>CHEMBL233930</v>
      </c>
      <c r="C1575" s="11" t="str">
        <f>'Smile-IC50-CC50'!I1575</f>
        <v>OC[C@@H]1[C@@H](O)[C@H](O)[C@@H](O)[C@@H](O1)Oc(c2=O)c(-c3ccc(O)cc3)oc(c24)cc(O)cc4O</v>
      </c>
      <c r="D1575" s="25">
        <f>'Smile-IC50-CC50'!B1575</f>
        <v>24.5</v>
      </c>
      <c r="E1575" s="26">
        <f>'Smile-IC50-CC50'!C1575</f>
        <v>392.5</v>
      </c>
      <c r="F1575" s="27">
        <f>'Smile-IC50-CC50'!D1575</f>
        <v>16.020408163265305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v>10</v>
      </c>
      <c r="M1575">
        <v>1</v>
      </c>
      <c r="N1575">
        <v>-2</v>
      </c>
      <c r="O1575">
        <v>448.38200000000001</v>
      </c>
      <c r="P1575">
        <v>6.1669999999999998</v>
      </c>
      <c r="Q1575">
        <v>664.54300000000001</v>
      </c>
      <c r="R1575">
        <v>95.287000000000006</v>
      </c>
      <c r="S1575">
        <v>329.82600000000002</v>
      </c>
      <c r="T1575">
        <v>239.43</v>
      </c>
      <c r="U1575">
        <v>0</v>
      </c>
      <c r="V1575">
        <v>1199.377</v>
      </c>
      <c r="W1575">
        <v>6</v>
      </c>
      <c r="X1575">
        <v>13</v>
      </c>
      <c r="Y1575" s="33">
        <v>3.1712299999999999E-2</v>
      </c>
      <c r="Z1575" s="33">
        <v>4.7917700000000001E-2</v>
      </c>
      <c r="AA1575" s="33">
        <v>0.82150880000000004</v>
      </c>
      <c r="AB1575" s="33">
        <v>37.710999999999999</v>
      </c>
      <c r="AC1575" s="33">
        <v>14.737</v>
      </c>
      <c r="AD1575" s="33">
        <v>29.347000000000001</v>
      </c>
      <c r="AE1575" s="33">
        <v>24.577000000000002</v>
      </c>
      <c r="AF1575" s="33">
        <v>-0.88700000000000001</v>
      </c>
      <c r="AG1575" s="33">
        <v>-2.7559999999999998</v>
      </c>
      <c r="AH1575" s="33">
        <v>-4.0659999999999998</v>
      </c>
      <c r="AI1575" s="33">
        <v>-5.5620000000000003</v>
      </c>
      <c r="AJ1575" s="33">
        <v>7.3819999999999997</v>
      </c>
      <c r="AK1575" s="33">
        <v>-3.2970000000000002</v>
      </c>
      <c r="AL1575" s="33">
        <v>2.4550000000000001</v>
      </c>
      <c r="AM1575" s="33">
        <v>-5.7949999999999999</v>
      </c>
      <c r="AN1575">
        <v>8.9909999999999997</v>
      </c>
      <c r="AO1575">
        <v>0.93300000000000005</v>
      </c>
      <c r="AP1575">
        <v>7</v>
      </c>
      <c r="AQ1575">
        <v>-0.83299999999999996</v>
      </c>
      <c r="AR1575">
        <v>2</v>
      </c>
      <c r="AS1575">
        <v>11.371</v>
      </c>
      <c r="AT1575">
        <v>0</v>
      </c>
      <c r="AU1575">
        <v>0</v>
      </c>
      <c r="AV1575">
        <v>190.43899999999999</v>
      </c>
      <c r="AW1575">
        <v>11</v>
      </c>
      <c r="AX1575">
        <v>2</v>
      </c>
      <c r="AY1575">
        <v>22</v>
      </c>
      <c r="AZ1575">
        <v>0</v>
      </c>
      <c r="BA1575">
        <v>22</v>
      </c>
      <c r="BB1575">
        <v>5</v>
      </c>
      <c r="BC1575">
        <v>32</v>
      </c>
    </row>
    <row r="1576" spans="1:55" x14ac:dyDescent="0.3">
      <c r="A1576" t="str">
        <f>'Smile-IC50-CC50'!A1576</f>
        <v>CHEMBL447471</v>
      </c>
      <c r="C1576" s="11" t="str">
        <f>'Smile-IC50-CC50'!I1576</f>
        <v>O[C@H]1CO[C@@H]([C@@H](O)[C@@H]1O)O[C@@H]([C@H](O)[C@@H](O)[C@@H]2CO)[C@H](O2)OC[C@@H]3[C@@H](O)[C@H](O)[C@@H](O)[C@@H](O3)Oc(c4=O)c(-c5ccc(O)cc5)oc(c46)cc(O)cc6O</v>
      </c>
      <c r="D1576" s="25">
        <f>'Smile-IC50-CC50'!B1576</f>
        <v>100</v>
      </c>
      <c r="E1576" s="26">
        <f>'Smile-IC50-CC50'!C1576</f>
        <v>106.9</v>
      </c>
      <c r="F1576" s="27">
        <f>'Smile-IC50-CC50'!D1576</f>
        <v>1.069</v>
      </c>
      <c r="G1576">
        <v>13</v>
      </c>
      <c r="H1576">
        <v>0</v>
      </c>
      <c r="I1576">
        <v>0</v>
      </c>
      <c r="J1576">
        <v>0</v>
      </c>
      <c r="K1576">
        <v>0</v>
      </c>
      <c r="L1576">
        <v>20</v>
      </c>
      <c r="M1576">
        <v>3</v>
      </c>
      <c r="N1576">
        <v>-2</v>
      </c>
      <c r="O1576">
        <v>742.64</v>
      </c>
      <c r="P1576">
        <v>8.8580000000000005</v>
      </c>
      <c r="Q1576">
        <v>975.65</v>
      </c>
      <c r="R1576">
        <v>259.93599999999998</v>
      </c>
      <c r="S1576">
        <v>475.20499999999998</v>
      </c>
      <c r="T1576">
        <v>240.50899999999999</v>
      </c>
      <c r="U1576">
        <v>0</v>
      </c>
      <c r="V1576">
        <v>1875.97</v>
      </c>
      <c r="W1576">
        <v>11</v>
      </c>
      <c r="X1576">
        <v>28.3</v>
      </c>
      <c r="Y1576" s="33">
        <v>4.1823899999999997E-2</v>
      </c>
      <c r="Z1576" s="33">
        <v>9.62031E-2</v>
      </c>
      <c r="AA1576" s="33">
        <v>0.75397190000000003</v>
      </c>
      <c r="AB1576" s="33">
        <v>58.377000000000002</v>
      </c>
      <c r="AC1576" s="33">
        <v>23.452999999999999</v>
      </c>
      <c r="AD1576" s="33">
        <v>52.555</v>
      </c>
      <c r="AE1576" s="33">
        <v>46.509</v>
      </c>
      <c r="AF1576" s="33">
        <v>-4.2869999999999999</v>
      </c>
      <c r="AG1576" s="33">
        <v>-1.831</v>
      </c>
      <c r="AH1576" s="33">
        <v>-3.6179999999999999</v>
      </c>
      <c r="AI1576" s="33">
        <v>-6.66</v>
      </c>
      <c r="AJ1576" s="33">
        <v>0.309</v>
      </c>
      <c r="AK1576" s="33">
        <v>-6.2149999999999999</v>
      </c>
      <c r="AL1576" s="33">
        <v>7.9000000000000001E-2</v>
      </c>
      <c r="AM1576" s="33">
        <v>-7.51</v>
      </c>
      <c r="AN1576">
        <v>8.8369999999999997</v>
      </c>
      <c r="AO1576">
        <v>0.99</v>
      </c>
      <c r="AP1576">
        <v>12</v>
      </c>
      <c r="AQ1576">
        <v>-2.2149999999999999</v>
      </c>
      <c r="AR1576">
        <v>1</v>
      </c>
      <c r="AS1576">
        <v>0</v>
      </c>
      <c r="AT1576">
        <v>0</v>
      </c>
      <c r="AU1576">
        <v>0</v>
      </c>
      <c r="AV1576">
        <v>307.42500000000001</v>
      </c>
      <c r="AW1576">
        <v>20</v>
      </c>
      <c r="AX1576">
        <v>3</v>
      </c>
      <c r="AY1576">
        <v>34</v>
      </c>
      <c r="AZ1576">
        <v>0</v>
      </c>
      <c r="BA1576">
        <v>34</v>
      </c>
      <c r="BB1576">
        <v>15</v>
      </c>
      <c r="BC1576">
        <v>52</v>
      </c>
    </row>
    <row r="1577" spans="1:55" x14ac:dyDescent="0.3">
      <c r="A1577" t="str">
        <f>'Smile-IC50-CC50'!A1577</f>
        <v>CHEMBL446574</v>
      </c>
      <c r="C1577" s="11" t="str">
        <f>'Smile-IC50-CC50'!I1577</f>
        <v>O[C@@H]1CO[C@H]([C@H](O)[C@H]1O)O[C@H]([C@@H](O)[C@H](O)[C@H]2CO)[C@@H](O2)Oc(c3=O)c(-c4ccc(O)cc4)oc(c35)cc(O)cc5O</v>
      </c>
      <c r="D1577" s="25">
        <f>'Smile-IC50-CC50'!B1577</f>
        <v>100</v>
      </c>
      <c r="E1577" s="26">
        <f>'Smile-IC50-CC50'!C1577</f>
        <v>46.9</v>
      </c>
      <c r="F1577" s="27">
        <f>'Smile-IC50-CC50'!D1577</f>
        <v>0.46899999999999997</v>
      </c>
      <c r="G1577">
        <v>7</v>
      </c>
      <c r="H1577">
        <v>0</v>
      </c>
      <c r="I1577">
        <v>0</v>
      </c>
      <c r="J1577">
        <v>0</v>
      </c>
      <c r="K1577">
        <v>0</v>
      </c>
      <c r="L1577">
        <v>14</v>
      </c>
      <c r="M1577">
        <v>2</v>
      </c>
      <c r="N1577">
        <v>-2</v>
      </c>
      <c r="O1577">
        <v>580.49800000000005</v>
      </c>
      <c r="P1577">
        <v>8.2469999999999999</v>
      </c>
      <c r="Q1577">
        <v>764.95</v>
      </c>
      <c r="R1577">
        <v>177.703</v>
      </c>
      <c r="S1577">
        <v>372.84399999999999</v>
      </c>
      <c r="T1577">
        <v>214.40299999999999</v>
      </c>
      <c r="U1577">
        <v>0</v>
      </c>
      <c r="V1577">
        <v>1466.8240000000001</v>
      </c>
      <c r="W1577">
        <v>8</v>
      </c>
      <c r="X1577">
        <v>19.8</v>
      </c>
      <c r="Y1577" s="33">
        <v>4.6367199999999997E-2</v>
      </c>
      <c r="Z1577" s="33">
        <v>7.3211100000000001E-2</v>
      </c>
      <c r="AA1577" s="33">
        <v>0.81617629999999997</v>
      </c>
      <c r="AB1577" s="33">
        <v>45.606000000000002</v>
      </c>
      <c r="AC1577" s="33">
        <v>17.762</v>
      </c>
      <c r="AD1577" s="33">
        <v>39.009</v>
      </c>
      <c r="AE1577" s="33">
        <v>33.686</v>
      </c>
      <c r="AF1577" s="33">
        <v>-2.2589999999999999</v>
      </c>
      <c r="AG1577" s="33">
        <v>-2.1720000000000002</v>
      </c>
      <c r="AH1577" s="33">
        <v>-3.9660000000000002</v>
      </c>
      <c r="AI1577" s="33">
        <v>-5.5289999999999999</v>
      </c>
      <c r="AJ1577" s="33">
        <v>2.8860000000000001</v>
      </c>
      <c r="AK1577" s="33">
        <v>-4.0119999999999996</v>
      </c>
      <c r="AL1577" s="33">
        <v>0.89</v>
      </c>
      <c r="AM1577" s="33">
        <v>-6.2919999999999998</v>
      </c>
      <c r="AN1577">
        <v>9.1920000000000002</v>
      </c>
      <c r="AO1577">
        <v>1.0880000000000001</v>
      </c>
      <c r="AP1577">
        <v>9</v>
      </c>
      <c r="AQ1577">
        <v>-1.3169999999999999</v>
      </c>
      <c r="AR1577">
        <v>1</v>
      </c>
      <c r="AS1577">
        <v>0</v>
      </c>
      <c r="AT1577">
        <v>0</v>
      </c>
      <c r="AU1577">
        <v>0</v>
      </c>
      <c r="AV1577">
        <v>241.72</v>
      </c>
      <c r="AW1577">
        <v>15</v>
      </c>
      <c r="AX1577">
        <v>3</v>
      </c>
      <c r="AY1577">
        <v>28</v>
      </c>
      <c r="AZ1577">
        <v>0</v>
      </c>
      <c r="BA1577">
        <v>28</v>
      </c>
      <c r="BB1577">
        <v>10</v>
      </c>
      <c r="BC1577">
        <v>41</v>
      </c>
    </row>
    <row r="1578" spans="1:55" x14ac:dyDescent="0.3">
      <c r="A1578" t="str">
        <f>'Smile-IC50-CC50'!A1578</f>
        <v>CHEMBL250450</v>
      </c>
      <c r="C1578" s="11" t="str">
        <f>'Smile-IC50-CC50'!I1578</f>
        <v>OC[C@@H]1[C@@H](O)[C@H](O)[C@@H](O)[C@@H](O1)Oc(c2=O)c(-c3cc(O)c(O)cc3)oc(c24)cc(O)cc4O</v>
      </c>
      <c r="D1578" s="25">
        <f>'Smile-IC50-CC50'!B1578</f>
        <v>500</v>
      </c>
      <c r="E1578" s="26">
        <f>'Smile-IC50-CC50'!C1578</f>
        <v>400</v>
      </c>
      <c r="F1578" s="27">
        <f>'Smile-IC50-CC50'!D1578</f>
        <v>0.8</v>
      </c>
      <c r="G1578">
        <v>4</v>
      </c>
      <c r="H1578">
        <v>0</v>
      </c>
      <c r="I1578">
        <v>0</v>
      </c>
      <c r="J1578">
        <v>0</v>
      </c>
      <c r="K1578">
        <v>0</v>
      </c>
      <c r="L1578">
        <v>11</v>
      </c>
      <c r="M1578">
        <v>1</v>
      </c>
      <c r="N1578">
        <v>-2</v>
      </c>
      <c r="O1578">
        <v>464.38200000000001</v>
      </c>
      <c r="P1578">
        <v>6.5629999999999997</v>
      </c>
      <c r="Q1578">
        <v>682.57299999999998</v>
      </c>
      <c r="R1578">
        <v>105.56399999999999</v>
      </c>
      <c r="S1578">
        <v>373.96199999999999</v>
      </c>
      <c r="T1578">
        <v>203.047</v>
      </c>
      <c r="U1578">
        <v>0</v>
      </c>
      <c r="V1578">
        <v>1223.23</v>
      </c>
      <c r="W1578">
        <v>7</v>
      </c>
      <c r="X1578">
        <v>13.75</v>
      </c>
      <c r="Y1578" s="33">
        <v>3.5209600000000001E-2</v>
      </c>
      <c r="Z1578" s="33">
        <v>5.3296999999999997E-2</v>
      </c>
      <c r="AA1578" s="33">
        <v>0.81037879999999995</v>
      </c>
      <c r="AB1578" s="33">
        <v>37.676000000000002</v>
      </c>
      <c r="AC1578" s="33">
        <v>15.253</v>
      </c>
      <c r="AD1578" s="33">
        <v>31.33</v>
      </c>
      <c r="AE1578" s="33">
        <v>26.655999999999999</v>
      </c>
      <c r="AF1578" s="33">
        <v>-1.506</v>
      </c>
      <c r="AG1578" s="33">
        <v>-2.6779999999999999</v>
      </c>
      <c r="AH1578" s="33">
        <v>-4.032</v>
      </c>
      <c r="AI1578" s="33">
        <v>-5.569</v>
      </c>
      <c r="AJ1578" s="33">
        <v>2.8159999999999998</v>
      </c>
      <c r="AK1578" s="33">
        <v>-3.8959999999999999</v>
      </c>
      <c r="AL1578" s="33">
        <v>0.86599999999999999</v>
      </c>
      <c r="AM1578" s="33">
        <v>-6.64</v>
      </c>
      <c r="AN1578">
        <v>8.9939999999999998</v>
      </c>
      <c r="AO1578">
        <v>0.95599999999999996</v>
      </c>
      <c r="AP1578">
        <v>8</v>
      </c>
      <c r="AQ1578">
        <v>-0.95799999999999996</v>
      </c>
      <c r="AR1578">
        <v>1</v>
      </c>
      <c r="AS1578">
        <v>0.25600000000000001</v>
      </c>
      <c r="AT1578">
        <v>0</v>
      </c>
      <c r="AU1578">
        <v>0</v>
      </c>
      <c r="AV1578">
        <v>213.52099999999999</v>
      </c>
      <c r="AW1578">
        <v>12</v>
      </c>
      <c r="AX1578">
        <v>2</v>
      </c>
      <c r="AY1578">
        <v>22</v>
      </c>
      <c r="AZ1578">
        <v>0</v>
      </c>
      <c r="BA1578">
        <v>22</v>
      </c>
      <c r="BB1578">
        <v>5</v>
      </c>
      <c r="BC1578">
        <v>33</v>
      </c>
    </row>
    <row r="1579" spans="1:55" x14ac:dyDescent="0.3">
      <c r="A1579" t="str">
        <f>'Smile-IC50-CC50'!A1579</f>
        <v>CHEMBL455758</v>
      </c>
      <c r="C1579" s="11" t="str">
        <f>'Smile-IC50-CC50'!I1579</f>
        <v>O[C@@H]1CO[C@H]([C@H](O)[C@H]1O)O[C@H]([C@@H](O)[C@H](O)[C@H]2CO)[C@@H](O2)Oc(c3=O)c(-c4cc(O)c(O)cc4)oc(c35)cc(O)cc5O</v>
      </c>
      <c r="D1579" s="25">
        <f>'Smile-IC50-CC50'!B1579</f>
        <v>200</v>
      </c>
      <c r="E1579" s="26">
        <f>'Smile-IC50-CC50'!C1579</f>
        <v>197.5</v>
      </c>
      <c r="F1579" s="27">
        <f>'Smile-IC50-CC50'!D1579</f>
        <v>0.98750000000000004</v>
      </c>
      <c r="G1579">
        <v>9</v>
      </c>
      <c r="H1579">
        <v>0</v>
      </c>
      <c r="I1579">
        <v>0</v>
      </c>
      <c r="J1579">
        <v>0</v>
      </c>
      <c r="K1579">
        <v>0</v>
      </c>
      <c r="L1579">
        <v>15</v>
      </c>
      <c r="M1579">
        <v>2</v>
      </c>
      <c r="N1579">
        <v>-2</v>
      </c>
      <c r="O1579">
        <v>596.49800000000005</v>
      </c>
      <c r="P1579">
        <v>5.6429999999999998</v>
      </c>
      <c r="Q1579">
        <v>793.18600000000004</v>
      </c>
      <c r="R1579">
        <v>167.72900000000001</v>
      </c>
      <c r="S1579">
        <v>444.14499999999998</v>
      </c>
      <c r="T1579">
        <v>181.31200000000001</v>
      </c>
      <c r="U1579">
        <v>0</v>
      </c>
      <c r="V1579">
        <v>1515.4739999999999</v>
      </c>
      <c r="W1579">
        <v>9</v>
      </c>
      <c r="X1579">
        <v>20.55</v>
      </c>
      <c r="Y1579" s="33">
        <v>2.10143E-2</v>
      </c>
      <c r="Z1579" s="33">
        <v>7.7724600000000005E-2</v>
      </c>
      <c r="AA1579" s="33">
        <v>0.80443169999999997</v>
      </c>
      <c r="AB1579" s="33">
        <v>46.594999999999999</v>
      </c>
      <c r="AC1579" s="33">
        <v>18.739999999999998</v>
      </c>
      <c r="AD1579" s="33">
        <v>41.097999999999999</v>
      </c>
      <c r="AE1579" s="33">
        <v>35.996000000000002</v>
      </c>
      <c r="AF1579" s="33">
        <v>-2.9390000000000001</v>
      </c>
      <c r="AG1579" s="33">
        <v>-2.2010000000000001</v>
      </c>
      <c r="AH1579" s="33">
        <v>-3.9209999999999998</v>
      </c>
      <c r="AI1579" s="33">
        <v>-5.5609999999999999</v>
      </c>
      <c r="AJ1579" s="33">
        <v>0.60799999999999998</v>
      </c>
      <c r="AK1579" s="33">
        <v>-4.9160000000000004</v>
      </c>
      <c r="AL1579" s="33">
        <v>0.16500000000000001</v>
      </c>
      <c r="AM1579" s="33">
        <v>-7.6260000000000003</v>
      </c>
      <c r="AN1579">
        <v>8.8089999999999993</v>
      </c>
      <c r="AO1579">
        <v>1.254</v>
      </c>
      <c r="AP1579">
        <v>10</v>
      </c>
      <c r="AQ1579">
        <v>-1.4079999999999999</v>
      </c>
      <c r="AR1579">
        <v>1</v>
      </c>
      <c r="AS1579">
        <v>0</v>
      </c>
      <c r="AT1579">
        <v>0</v>
      </c>
      <c r="AU1579">
        <v>0</v>
      </c>
      <c r="AV1579">
        <v>262.62</v>
      </c>
      <c r="AW1579">
        <v>16</v>
      </c>
      <c r="AX1579">
        <v>3</v>
      </c>
      <c r="AY1579">
        <v>28</v>
      </c>
      <c r="AZ1579">
        <v>0</v>
      </c>
      <c r="BA1579">
        <v>28</v>
      </c>
      <c r="BB1579">
        <v>10</v>
      </c>
      <c r="BC1579">
        <v>42</v>
      </c>
    </row>
    <row r="1580" spans="1:55" x14ac:dyDescent="0.3">
      <c r="A1580" t="str">
        <f>'Smile-IC50-CC50'!A1580</f>
        <v>CHEMBL474596</v>
      </c>
      <c r="C1580" s="11" t="str">
        <f>'Smile-IC50-CC50'!I1580</f>
        <v>O[C@@H]1CO[C@H]([C@H](O)[C@H]1O)O[C@H]([C@@H](O)[C@H](O)[C@H]2CO)[C@@H](O2)Oc(c3=O)c(oc(c34)cc(O)cc4O)-c5cc(c(O)cc5)O[C@H](O6)[C@H](O)[C@@H](O)[C@H](O)[C@H]6CO</v>
      </c>
      <c r="D1580" s="25">
        <f>'Smile-IC50-CC50'!B1580</f>
        <v>500</v>
      </c>
      <c r="E1580" s="26">
        <f>'Smile-IC50-CC50'!C1580</f>
        <v>322.5</v>
      </c>
      <c r="F1580" s="27">
        <f>'Smile-IC50-CC50'!D1580</f>
        <v>0.64500000000000002</v>
      </c>
      <c r="G1580">
        <v>13</v>
      </c>
      <c r="H1580">
        <v>0</v>
      </c>
      <c r="I1580">
        <v>0</v>
      </c>
      <c r="J1580">
        <v>0</v>
      </c>
      <c r="K1580">
        <v>0</v>
      </c>
      <c r="L1580">
        <v>21</v>
      </c>
      <c r="M1580">
        <v>3</v>
      </c>
      <c r="N1580">
        <v>-2</v>
      </c>
      <c r="O1580">
        <v>758.64</v>
      </c>
      <c r="P1580">
        <v>10.831</v>
      </c>
      <c r="Q1580">
        <v>968.37</v>
      </c>
      <c r="R1580">
        <v>276.64800000000002</v>
      </c>
      <c r="S1580">
        <v>508.279</v>
      </c>
      <c r="T1580">
        <v>183.44399999999999</v>
      </c>
      <c r="U1580">
        <v>0</v>
      </c>
      <c r="V1580">
        <v>1883.6849999999999</v>
      </c>
      <c r="W1580">
        <v>12</v>
      </c>
      <c r="X1580">
        <v>29.05</v>
      </c>
      <c r="Y1580" s="33">
        <v>6.2281999999999997E-2</v>
      </c>
      <c r="Z1580" s="33">
        <v>0.1039191</v>
      </c>
      <c r="AA1580" s="33">
        <v>0.76172050000000002</v>
      </c>
      <c r="AB1580" s="33">
        <v>57.499000000000002</v>
      </c>
      <c r="AC1580" s="33">
        <v>23.481000000000002</v>
      </c>
      <c r="AD1580" s="33">
        <v>54.476999999999997</v>
      </c>
      <c r="AE1580" s="33">
        <v>48.311</v>
      </c>
      <c r="AF1580" s="33">
        <v>-4.8550000000000004</v>
      </c>
      <c r="AG1580" s="33">
        <v>-1.5069999999999999</v>
      </c>
      <c r="AH1580" s="33">
        <v>-3.5579999999999998</v>
      </c>
      <c r="AI1580" s="33">
        <v>-6.2619999999999996</v>
      </c>
      <c r="AJ1580" s="33">
        <v>0.15</v>
      </c>
      <c r="AK1580" s="33">
        <v>-6.5419999999999998</v>
      </c>
      <c r="AL1580" s="33">
        <v>3.5999999999999997E-2</v>
      </c>
      <c r="AM1580" s="33">
        <v>-8.2249999999999996</v>
      </c>
      <c r="AN1580">
        <v>9.1069999999999993</v>
      </c>
      <c r="AO1580">
        <v>1.0940000000000001</v>
      </c>
      <c r="AP1580">
        <v>13</v>
      </c>
      <c r="AQ1580">
        <v>-2.286</v>
      </c>
      <c r="AR1580">
        <v>1</v>
      </c>
      <c r="AS1580">
        <v>0</v>
      </c>
      <c r="AT1580">
        <v>0</v>
      </c>
      <c r="AU1580">
        <v>0</v>
      </c>
      <c r="AV1580">
        <v>337.71</v>
      </c>
      <c r="AW1580">
        <v>21</v>
      </c>
      <c r="AX1580">
        <v>3</v>
      </c>
      <c r="AY1580">
        <v>34</v>
      </c>
      <c r="AZ1580">
        <v>0</v>
      </c>
      <c r="BA1580">
        <v>34</v>
      </c>
      <c r="BB1580">
        <v>15</v>
      </c>
      <c r="BC1580">
        <v>53</v>
      </c>
    </row>
    <row r="1581" spans="1:55" x14ac:dyDescent="0.3">
      <c r="A1581" t="str">
        <f>'Smile-IC50-CC50'!A1581</f>
        <v>CHEMBL508039</v>
      </c>
      <c r="C1581" s="11" t="str">
        <f>'Smile-IC50-CC50'!I1581</f>
        <v>O[C@@H]1CO[C@H]([C@H](O)[C@H]1O)O[C@H]([C@@H](O)[C@H](O)[C@H]2CO)[C@@H](O2)Oc(c3=O)c(oc(c34)cc(O)cc4O)-c5cc(c(cc5)OC)O[C@H](O6)[C@H](O)[C@@H](O)[C@H](O)[C@H]6CO</v>
      </c>
      <c r="D1581" s="25">
        <f>'Smile-IC50-CC50'!B1581</f>
        <v>500</v>
      </c>
      <c r="E1581" s="26">
        <f>'Smile-IC50-CC50'!C1581</f>
        <v>322.5</v>
      </c>
      <c r="F1581" s="27">
        <f>'Smile-IC50-CC50'!D1581</f>
        <v>0.64500000000000002</v>
      </c>
      <c r="G1581">
        <v>13</v>
      </c>
      <c r="H1581">
        <v>0</v>
      </c>
      <c r="I1581">
        <v>0</v>
      </c>
      <c r="J1581">
        <v>0</v>
      </c>
      <c r="K1581">
        <v>0</v>
      </c>
      <c r="L1581">
        <v>21</v>
      </c>
      <c r="M1581">
        <v>3</v>
      </c>
      <c r="N1581">
        <v>-2</v>
      </c>
      <c r="O1581">
        <v>772.66600000000005</v>
      </c>
      <c r="P1581">
        <v>5.4790000000000001</v>
      </c>
      <c r="Q1581">
        <v>999.71500000000003</v>
      </c>
      <c r="R1581">
        <v>351.613</v>
      </c>
      <c r="S1581">
        <v>482.72399999999999</v>
      </c>
      <c r="T1581">
        <v>165.37799999999999</v>
      </c>
      <c r="U1581">
        <v>0</v>
      </c>
      <c r="V1581">
        <v>1963.9349999999999</v>
      </c>
      <c r="W1581">
        <v>11</v>
      </c>
      <c r="X1581">
        <v>29.05</v>
      </c>
      <c r="Y1581" s="33">
        <v>1.5285999999999999E-2</v>
      </c>
      <c r="Z1581" s="33">
        <v>9.63754E-2</v>
      </c>
      <c r="AA1581" s="33">
        <v>0.75864799999999999</v>
      </c>
      <c r="AB1581" s="33">
        <v>60.537999999999997</v>
      </c>
      <c r="AC1581" s="33">
        <v>23.681000000000001</v>
      </c>
      <c r="AD1581" s="33">
        <v>53.305</v>
      </c>
      <c r="AE1581" s="33">
        <v>46.625999999999998</v>
      </c>
      <c r="AF1581" s="33">
        <v>-4.21</v>
      </c>
      <c r="AG1581" s="33">
        <v>-1.7490000000000001</v>
      </c>
      <c r="AH1581" s="33">
        <v>-3.867</v>
      </c>
      <c r="AI1581" s="33">
        <v>-6.226</v>
      </c>
      <c r="AJ1581" s="33">
        <v>0.26200000000000001</v>
      </c>
      <c r="AK1581" s="33">
        <v>-6.2939999999999996</v>
      </c>
      <c r="AL1581" s="33">
        <v>6.7000000000000004E-2</v>
      </c>
      <c r="AM1581" s="33">
        <v>-7.8170000000000002</v>
      </c>
      <c r="AN1581">
        <v>8.8539999999999992</v>
      </c>
      <c r="AO1581">
        <v>1.0069999999999999</v>
      </c>
      <c r="AP1581">
        <v>13</v>
      </c>
      <c r="AQ1581">
        <v>-2.1949999999999998</v>
      </c>
      <c r="AR1581">
        <v>1</v>
      </c>
      <c r="AS1581">
        <v>0</v>
      </c>
      <c r="AT1581">
        <v>0</v>
      </c>
      <c r="AU1581">
        <v>0</v>
      </c>
      <c r="AV1581">
        <v>323.35899999999998</v>
      </c>
      <c r="AW1581">
        <v>21</v>
      </c>
      <c r="AX1581">
        <v>3</v>
      </c>
      <c r="AY1581">
        <v>34</v>
      </c>
      <c r="AZ1581">
        <v>0</v>
      </c>
      <c r="BA1581">
        <v>34</v>
      </c>
      <c r="BB1581">
        <v>15</v>
      </c>
      <c r="BC1581">
        <v>54</v>
      </c>
    </row>
    <row r="1582" spans="1:55" x14ac:dyDescent="0.3">
      <c r="A1582" t="str">
        <f>'Smile-IC50-CC50'!A1582</f>
        <v>CHEMBL474659</v>
      </c>
      <c r="C1582" s="11" t="str">
        <f>'Smile-IC50-CC50'!I1582</f>
        <v>O[C@@H]1CO[C@@H]([C@H](O)[C@H]1O)O[C@@H]([C@@H](O)[C@H](O)[C@H]2C)[C@H](O2)OC[C@@H]3[C@@H](O)[C@H](O)[C@@H](O)[C@@H](O3)Oc(c4=O)c(oc(c45)cc(O)cc5O)-c6cc(c(O)cc6)O[C@H](O7)[C@H](O)[C@@H](O)[C@H](O)[C@H]7CO</v>
      </c>
      <c r="D1582" s="25">
        <f>'Smile-IC50-CC50'!B1582</f>
        <v>100</v>
      </c>
      <c r="E1582" s="26">
        <f>'Smile-IC50-CC50'!C1582</f>
        <v>107.5</v>
      </c>
      <c r="F1582" s="27">
        <f>'Smile-IC50-CC50'!D1582</f>
        <v>1.075</v>
      </c>
      <c r="G1582">
        <v>16</v>
      </c>
      <c r="H1582">
        <v>0</v>
      </c>
      <c r="I1582">
        <v>0</v>
      </c>
      <c r="J1582">
        <v>0</v>
      </c>
      <c r="K1582">
        <v>0</v>
      </c>
      <c r="L1582">
        <v>25</v>
      </c>
      <c r="M1582">
        <v>4</v>
      </c>
      <c r="N1582">
        <v>-2</v>
      </c>
      <c r="O1582">
        <v>904.78200000000004</v>
      </c>
      <c r="P1582">
        <v>6.68</v>
      </c>
      <c r="Q1582">
        <v>1147.7190000000001</v>
      </c>
      <c r="R1582">
        <v>399.33800000000002</v>
      </c>
      <c r="S1582">
        <v>568.13</v>
      </c>
      <c r="T1582">
        <v>180.251</v>
      </c>
      <c r="U1582">
        <v>0</v>
      </c>
      <c r="V1582">
        <v>2245.4290000000001</v>
      </c>
      <c r="W1582">
        <v>14</v>
      </c>
      <c r="X1582">
        <v>35.85</v>
      </c>
      <c r="Y1582" s="33">
        <v>1.9871699999999999E-2</v>
      </c>
      <c r="Z1582" s="33">
        <v>0.1168739</v>
      </c>
      <c r="AA1582" s="33">
        <v>0.72254050000000003</v>
      </c>
      <c r="AB1582" s="33">
        <v>69.376999999999995</v>
      </c>
      <c r="AC1582" s="33">
        <v>28.105</v>
      </c>
      <c r="AD1582" s="33">
        <v>64.682000000000002</v>
      </c>
      <c r="AE1582" s="33">
        <v>57.872999999999998</v>
      </c>
      <c r="AF1582" s="33">
        <v>-6.25</v>
      </c>
      <c r="AG1582" s="33">
        <v>-1.1859999999999999</v>
      </c>
      <c r="AH1582" s="33">
        <v>-3.5139999999999998</v>
      </c>
      <c r="AI1582" s="33">
        <v>-6.8810000000000002</v>
      </c>
      <c r="AJ1582" s="33">
        <v>4.1000000000000002E-2</v>
      </c>
      <c r="AK1582" s="33">
        <v>-8.1980000000000004</v>
      </c>
      <c r="AL1582" s="33">
        <v>8.9999999999999993E-3</v>
      </c>
      <c r="AM1582" s="33">
        <v>-8.9550000000000001</v>
      </c>
      <c r="AN1582">
        <v>8.7490000000000006</v>
      </c>
      <c r="AO1582">
        <v>0.94499999999999995</v>
      </c>
      <c r="AP1582">
        <v>15</v>
      </c>
      <c r="AQ1582">
        <v>-3.032</v>
      </c>
      <c r="AR1582">
        <v>1</v>
      </c>
      <c r="AS1582">
        <v>0</v>
      </c>
      <c r="AT1582">
        <v>0</v>
      </c>
      <c r="AU1582">
        <v>0</v>
      </c>
      <c r="AV1582">
        <v>382.25900000000001</v>
      </c>
      <c r="AW1582">
        <v>25</v>
      </c>
      <c r="AX1582">
        <v>3</v>
      </c>
      <c r="AY1582">
        <v>40</v>
      </c>
      <c r="AZ1582">
        <v>0</v>
      </c>
      <c r="BA1582">
        <v>40</v>
      </c>
      <c r="BB1582">
        <v>20</v>
      </c>
      <c r="BC1582">
        <v>63</v>
      </c>
    </row>
    <row r="1583" spans="1:55" x14ac:dyDescent="0.3">
      <c r="A1583" t="str">
        <f>'Smile-IC50-CC50'!A1583</f>
        <v>CHEMBL168</v>
      </c>
      <c r="C1583" s="11" t="str">
        <f>'Smile-IC50-CC50'!I1583</f>
        <v>CC(C)(C1)CC[C@](C(=O)O)(CC2)[C@@H]1C([C@@]23C)=CC[C@H]4[C@@]3(C)CC[C@@H]5[C@]4(C)CC[C@H](O)C5(C)C</v>
      </c>
      <c r="D1583" s="25">
        <f>'Smile-IC50-CC50'!B1583</f>
        <v>33.006</v>
      </c>
      <c r="E1583" s="26">
        <f>'Smile-IC50-CC50'!C1583</f>
        <v>45.670999999999999</v>
      </c>
      <c r="F1583" s="27">
        <f>'Smile-IC50-CC50'!D1583</f>
        <v>1.3837181118584498</v>
      </c>
      <c r="G1583">
        <v>0</v>
      </c>
      <c r="H1583">
        <v>0</v>
      </c>
      <c r="I1583">
        <v>0</v>
      </c>
      <c r="J1583">
        <v>1</v>
      </c>
      <c r="K1583">
        <v>0</v>
      </c>
      <c r="L1583">
        <v>2</v>
      </c>
      <c r="M1583">
        <v>0</v>
      </c>
      <c r="N1583">
        <v>-1</v>
      </c>
      <c r="O1583">
        <v>456.70699999999999</v>
      </c>
      <c r="P1583">
        <v>1.823</v>
      </c>
      <c r="Q1583">
        <v>656.65800000000002</v>
      </c>
      <c r="R1583">
        <v>548.52499999999998</v>
      </c>
      <c r="S1583">
        <v>90.21</v>
      </c>
      <c r="T1583">
        <v>17.922999999999998</v>
      </c>
      <c r="U1583">
        <v>0</v>
      </c>
      <c r="V1583">
        <v>1343.1469999999999</v>
      </c>
      <c r="W1583">
        <v>2</v>
      </c>
      <c r="X1583">
        <v>3.7</v>
      </c>
      <c r="Y1583" s="33">
        <v>2.4735999999999998E-3</v>
      </c>
      <c r="Z1583" s="33">
        <v>7.9684999999999999E-3</v>
      </c>
      <c r="AA1583" s="33">
        <v>0.89655050000000003</v>
      </c>
      <c r="AB1583" s="33">
        <v>46.485999999999997</v>
      </c>
      <c r="AC1583" s="33">
        <v>11.882999999999999</v>
      </c>
      <c r="AD1583" s="33">
        <v>20.251000000000001</v>
      </c>
      <c r="AE1583" s="33">
        <v>8.1679999999999993</v>
      </c>
      <c r="AF1583" s="33">
        <v>5.9219999999999997</v>
      </c>
      <c r="AG1583" s="33">
        <v>-6.391</v>
      </c>
      <c r="AH1583" s="33">
        <v>-6.9470000000000001</v>
      </c>
      <c r="AI1583" s="33">
        <v>-1.484</v>
      </c>
      <c r="AJ1583" s="33">
        <v>349.97399999999999</v>
      </c>
      <c r="AK1583" s="33">
        <v>-0.30499999999999999</v>
      </c>
      <c r="AL1583" s="33">
        <v>202.27600000000001</v>
      </c>
      <c r="AM1583" s="33">
        <v>-2.927</v>
      </c>
      <c r="AN1583">
        <v>9.3879999999999999</v>
      </c>
      <c r="AO1583">
        <v>-0.432</v>
      </c>
      <c r="AP1583">
        <v>3</v>
      </c>
      <c r="AQ1583">
        <v>1.2569999999999999</v>
      </c>
      <c r="AR1583">
        <v>1</v>
      </c>
      <c r="AS1583">
        <v>94.194999999999993</v>
      </c>
      <c r="AT1583">
        <v>0</v>
      </c>
      <c r="AU1583">
        <v>0</v>
      </c>
      <c r="AV1583">
        <v>54.237000000000002</v>
      </c>
      <c r="AW1583">
        <v>3</v>
      </c>
      <c r="AX1583">
        <v>1</v>
      </c>
      <c r="AY1583">
        <v>22</v>
      </c>
      <c r="AZ1583">
        <v>0</v>
      </c>
      <c r="BA1583">
        <v>22</v>
      </c>
      <c r="BB1583">
        <v>20</v>
      </c>
      <c r="BC1583">
        <v>33</v>
      </c>
    </row>
    <row r="1584" spans="1:55" x14ac:dyDescent="0.3">
      <c r="A1584" t="str">
        <f>'Smile-IC50-CC50'!A1584</f>
        <v>CHEMBL139367</v>
      </c>
      <c r="C1584" s="11" t="str">
        <f>'Smile-IC50-CC50'!I1584</f>
        <v>CC(=O)N[C@@H](C(CC)CC)[C@@H]([C@@H](C1)NC(=N)N)[C@H](O)[C@H]1C(=O)O</v>
      </c>
      <c r="D1584" s="25">
        <f>'Smile-IC50-CC50'!B1584</f>
        <v>1.7270000000000001</v>
      </c>
      <c r="E1584" s="26">
        <f>'Smile-IC50-CC50'!C1584</f>
        <v>32.841000000000001</v>
      </c>
      <c r="F1584" s="27">
        <f>'Smile-IC50-CC50'!D1584</f>
        <v>19.016213086276782</v>
      </c>
      <c r="G1584">
        <v>0</v>
      </c>
      <c r="H1584">
        <v>0</v>
      </c>
      <c r="I1584">
        <v>1</v>
      </c>
      <c r="J1584">
        <v>1</v>
      </c>
      <c r="K1584">
        <v>1</v>
      </c>
      <c r="L1584">
        <v>9</v>
      </c>
      <c r="M1584">
        <v>0</v>
      </c>
      <c r="N1584">
        <v>-2</v>
      </c>
      <c r="O1584">
        <v>328.411</v>
      </c>
      <c r="P1584">
        <v>7.3529999999999998</v>
      </c>
      <c r="Q1584">
        <v>533.51599999999996</v>
      </c>
      <c r="R1584">
        <v>277.55200000000002</v>
      </c>
      <c r="S1584">
        <v>255.964</v>
      </c>
      <c r="T1584">
        <v>0</v>
      </c>
      <c r="U1584">
        <v>0</v>
      </c>
      <c r="V1584">
        <v>1005.444</v>
      </c>
      <c r="W1584">
        <v>6</v>
      </c>
      <c r="X1584">
        <v>7.2</v>
      </c>
      <c r="Y1584" s="33">
        <v>5.3771300000000001E-2</v>
      </c>
      <c r="Z1584" s="33">
        <v>3.3056799999999997E-2</v>
      </c>
      <c r="AA1584" s="33">
        <v>0.90975249999999996</v>
      </c>
      <c r="AB1584" s="33">
        <v>28.305</v>
      </c>
      <c r="AC1584" s="33">
        <v>10.971</v>
      </c>
      <c r="AD1584" s="33">
        <v>22.736000000000001</v>
      </c>
      <c r="AE1584" s="33">
        <v>18.524000000000001</v>
      </c>
      <c r="AF1584" s="33">
        <v>0.13400000000000001</v>
      </c>
      <c r="AG1584" s="33">
        <v>-1.1439999999999999</v>
      </c>
      <c r="AH1584" s="33">
        <v>-2.1240000000000001</v>
      </c>
      <c r="AI1584" s="33">
        <v>0.19</v>
      </c>
      <c r="AJ1584" s="33">
        <v>5.8810000000000002</v>
      </c>
      <c r="AK1584" s="33">
        <v>-2.0409999999999999</v>
      </c>
      <c r="AL1584" s="33">
        <v>4.0449999999999999</v>
      </c>
      <c r="AM1584" s="33">
        <v>-7.4349999999999996</v>
      </c>
      <c r="AN1584">
        <v>8.6029999999999998</v>
      </c>
      <c r="AO1584">
        <v>0.36299999999999999</v>
      </c>
      <c r="AP1584">
        <v>3</v>
      </c>
      <c r="AQ1584">
        <v>-0.92900000000000005</v>
      </c>
      <c r="AR1584">
        <v>2</v>
      </c>
      <c r="AS1584">
        <v>28.541</v>
      </c>
      <c r="AT1584">
        <v>0</v>
      </c>
      <c r="AU1584">
        <v>25.475000000000001</v>
      </c>
      <c r="AV1584">
        <v>164.41300000000001</v>
      </c>
      <c r="AW1584">
        <v>8</v>
      </c>
      <c r="AX1584">
        <v>1</v>
      </c>
      <c r="AY1584">
        <v>5</v>
      </c>
      <c r="AZ1584">
        <v>0</v>
      </c>
      <c r="BA1584">
        <v>5</v>
      </c>
      <c r="BB1584">
        <v>5</v>
      </c>
      <c r="BC1584">
        <v>23</v>
      </c>
    </row>
    <row r="1585" spans="1:55" x14ac:dyDescent="0.3">
      <c r="A1585" t="str">
        <f>'Smile-IC50-CC50'!A1585</f>
        <v>CHEMBL5182400</v>
      </c>
      <c r="C1585" s="11" t="str">
        <f>'Smile-IC50-CC50'!I1585</f>
        <v>c1ccccc1CN(C)C(=O)[C@H](Cc(c23)cc(O)c(c2)O)N(C=O)[C@H]3Cc4cc(O)c(O)cc4</v>
      </c>
      <c r="D1585" s="25">
        <f>'Smile-IC50-CC50'!B1585</f>
        <v>4.0140000000000002</v>
      </c>
      <c r="E1585" s="26">
        <f>'Smile-IC50-CC50'!C1585</f>
        <v>42.508000000000003</v>
      </c>
      <c r="F1585" s="27">
        <f>'Smile-IC50-CC50'!D1585</f>
        <v>10.589935226706528</v>
      </c>
      <c r="G1585">
        <v>1</v>
      </c>
      <c r="H1585">
        <v>0</v>
      </c>
      <c r="I1585">
        <v>0</v>
      </c>
      <c r="J1585">
        <v>0</v>
      </c>
      <c r="K1585">
        <v>2</v>
      </c>
      <c r="L1585">
        <v>9</v>
      </c>
      <c r="M1585">
        <v>0</v>
      </c>
      <c r="N1585">
        <v>-2</v>
      </c>
      <c r="O1585">
        <v>462.50099999999998</v>
      </c>
      <c r="P1585">
        <v>9.8130000000000006</v>
      </c>
      <c r="Q1585">
        <v>735.79</v>
      </c>
      <c r="R1585">
        <v>152.24299999999999</v>
      </c>
      <c r="S1585">
        <v>243.749</v>
      </c>
      <c r="T1585">
        <v>339.79700000000003</v>
      </c>
      <c r="U1585">
        <v>0</v>
      </c>
      <c r="V1585">
        <v>1363.328</v>
      </c>
      <c r="W1585">
        <v>4</v>
      </c>
      <c r="X1585">
        <v>9</v>
      </c>
      <c r="Y1585" s="33">
        <v>7.0632299999999995E-2</v>
      </c>
      <c r="Z1585" s="33">
        <v>2.4463499999999999E-2</v>
      </c>
      <c r="AA1585" s="33">
        <v>0.80812430000000002</v>
      </c>
      <c r="AB1585" s="33">
        <v>45.872999999999998</v>
      </c>
      <c r="AC1585" s="33">
        <v>15.925000000000001</v>
      </c>
      <c r="AD1585" s="33">
        <v>27.44</v>
      </c>
      <c r="AE1585" s="33">
        <v>20.437999999999999</v>
      </c>
      <c r="AF1585" s="33">
        <v>1.1519999999999999</v>
      </c>
      <c r="AG1585" s="33">
        <v>-3.819</v>
      </c>
      <c r="AH1585" s="33">
        <v>-4.694</v>
      </c>
      <c r="AI1585" s="33">
        <v>-3.508</v>
      </c>
      <c r="AJ1585" s="33">
        <v>27.756</v>
      </c>
      <c r="AK1585" s="33">
        <v>-2.4670000000000001</v>
      </c>
      <c r="AL1585" s="33">
        <v>18.722999999999999</v>
      </c>
      <c r="AM1585" s="33">
        <v>-3.9510000000000001</v>
      </c>
      <c r="AN1585">
        <v>9.1199999999999992</v>
      </c>
      <c r="AO1585">
        <v>0.59599999999999997</v>
      </c>
      <c r="AP1585">
        <v>9</v>
      </c>
      <c r="AQ1585">
        <v>-0.53500000000000003</v>
      </c>
      <c r="AR1585">
        <v>2</v>
      </c>
      <c r="AS1585">
        <v>59.521999999999998</v>
      </c>
      <c r="AT1585">
        <v>0</v>
      </c>
      <c r="AU1585">
        <v>30.285</v>
      </c>
      <c r="AV1585">
        <v>142.71799999999999</v>
      </c>
      <c r="AW1585">
        <v>8</v>
      </c>
      <c r="AX1585">
        <v>0</v>
      </c>
      <c r="AY1585">
        <v>22</v>
      </c>
      <c r="AZ1585">
        <v>0</v>
      </c>
      <c r="BA1585">
        <v>22</v>
      </c>
      <c r="BB1585">
        <v>3</v>
      </c>
      <c r="BC1585">
        <v>34</v>
      </c>
    </row>
    <row r="1586" spans="1:55" x14ac:dyDescent="0.3">
      <c r="A1586" t="str">
        <f>'Smile-IC50-CC50'!A1586</f>
        <v>CHEMBL5188180</v>
      </c>
      <c r="C1586" s="11" t="str">
        <f>'Smile-IC50-CC50'!I1586</f>
        <v>COc(cc1)ccc1CNC(=O)[C@H](Cc(c23)cc(O)c(c2)O)N(C=O)[C@H]3Cc4cc(O)c(O)cc4</v>
      </c>
      <c r="D1586" s="25">
        <f>'Smile-IC50-CC50'!B1586</f>
        <v>4.7850000000000001</v>
      </c>
      <c r="E1586" s="26">
        <f>'Smile-IC50-CC50'!C1586</f>
        <v>47.85</v>
      </c>
      <c r="F1586" s="27">
        <f>'Smile-IC50-CC50'!D1586</f>
        <v>10</v>
      </c>
      <c r="G1586">
        <v>1</v>
      </c>
      <c r="H1586">
        <v>0</v>
      </c>
      <c r="I1586">
        <v>0</v>
      </c>
      <c r="J1586">
        <v>0</v>
      </c>
      <c r="K1586">
        <v>2</v>
      </c>
      <c r="L1586">
        <v>10</v>
      </c>
      <c r="M1586">
        <v>0</v>
      </c>
      <c r="N1586">
        <v>-2</v>
      </c>
      <c r="O1586">
        <v>478.50099999999998</v>
      </c>
      <c r="P1586">
        <v>4.0140000000000002</v>
      </c>
      <c r="Q1586">
        <v>760.64200000000005</v>
      </c>
      <c r="R1586">
        <v>203.58099999999999</v>
      </c>
      <c r="S1586">
        <v>258.71800000000002</v>
      </c>
      <c r="T1586">
        <v>298.34300000000002</v>
      </c>
      <c r="U1586">
        <v>0</v>
      </c>
      <c r="V1586">
        <v>1397.075</v>
      </c>
      <c r="W1586">
        <v>5</v>
      </c>
      <c r="X1586">
        <v>9.25</v>
      </c>
      <c r="Y1586" s="33">
        <v>1.15344E-2</v>
      </c>
      <c r="Z1586" s="33">
        <v>2.7192299999999999E-2</v>
      </c>
      <c r="AA1586" s="33">
        <v>0.79456819999999995</v>
      </c>
      <c r="AB1586" s="33">
        <v>46.185000000000002</v>
      </c>
      <c r="AC1586" s="33">
        <v>16.324000000000002</v>
      </c>
      <c r="AD1586" s="33">
        <v>28.251000000000001</v>
      </c>
      <c r="AE1586" s="33">
        <v>22.524999999999999</v>
      </c>
      <c r="AF1586" s="33">
        <v>0.91900000000000004</v>
      </c>
      <c r="AG1586" s="33">
        <v>-3.5470000000000002</v>
      </c>
      <c r="AH1586" s="33">
        <v>-4.8170000000000002</v>
      </c>
      <c r="AI1586" s="33">
        <v>-3.53</v>
      </c>
      <c r="AJ1586" s="33">
        <v>16.762</v>
      </c>
      <c r="AK1586" s="33">
        <v>-2.7709999999999999</v>
      </c>
      <c r="AL1586" s="33">
        <v>13.15</v>
      </c>
      <c r="AM1586" s="33">
        <v>-4.2770000000000001</v>
      </c>
      <c r="AN1586">
        <v>9.1639999999999997</v>
      </c>
      <c r="AO1586">
        <v>0.42699999999999999</v>
      </c>
      <c r="AP1586">
        <v>10</v>
      </c>
      <c r="AQ1586">
        <v>-0.61299999999999999</v>
      </c>
      <c r="AR1586">
        <v>1</v>
      </c>
      <c r="AS1586">
        <v>54.24</v>
      </c>
      <c r="AT1586">
        <v>0</v>
      </c>
      <c r="AU1586">
        <v>39.969000000000001</v>
      </c>
      <c r="AV1586">
        <v>156.32900000000001</v>
      </c>
      <c r="AW1586">
        <v>9</v>
      </c>
      <c r="AX1586">
        <v>0</v>
      </c>
      <c r="AY1586">
        <v>22</v>
      </c>
      <c r="AZ1586">
        <v>0</v>
      </c>
      <c r="BA1586">
        <v>22</v>
      </c>
      <c r="BB1586">
        <v>3</v>
      </c>
      <c r="BC1586">
        <v>35</v>
      </c>
    </row>
    <row r="1587" spans="1:55" x14ac:dyDescent="0.3">
      <c r="A1587" t="str">
        <f>'Smile-IC50-CC50'!A1587</f>
        <v>CHEMBL5191619</v>
      </c>
      <c r="C1587" s="11" t="str">
        <f>'Smile-IC50-CC50'!I1587</f>
        <v>s1cccc1CNC(=O)[C@H](Cc(c23)cc(O)c(c2)O)N(C=O)[C@H]3Cc4cc(O)c(O)cc4</v>
      </c>
      <c r="D1587" s="25">
        <f>'Smile-IC50-CC50'!B1587</f>
        <v>4.5449999999999999</v>
      </c>
      <c r="E1587" s="26">
        <f>'Smile-IC50-CC50'!C1587</f>
        <v>45.45</v>
      </c>
      <c r="F1587" s="27">
        <f>'Smile-IC50-CC50'!D1587</f>
        <v>10</v>
      </c>
      <c r="G1587">
        <v>1</v>
      </c>
      <c r="H1587">
        <v>0</v>
      </c>
      <c r="I1587">
        <v>0</v>
      </c>
      <c r="J1587">
        <v>0</v>
      </c>
      <c r="K1587">
        <v>2</v>
      </c>
      <c r="L1587">
        <v>9</v>
      </c>
      <c r="M1587">
        <v>0</v>
      </c>
      <c r="N1587">
        <v>-2</v>
      </c>
      <c r="O1587">
        <v>454.49700000000001</v>
      </c>
      <c r="P1587">
        <v>5.56</v>
      </c>
      <c r="Q1587">
        <v>710.57</v>
      </c>
      <c r="R1587">
        <v>126.42</v>
      </c>
      <c r="S1587">
        <v>251.672</v>
      </c>
      <c r="T1587">
        <v>294.70100000000002</v>
      </c>
      <c r="U1587">
        <v>37.777000000000001</v>
      </c>
      <c r="V1587">
        <v>1290.761</v>
      </c>
      <c r="W1587">
        <v>5</v>
      </c>
      <c r="X1587">
        <v>8.5</v>
      </c>
      <c r="Y1587" s="33">
        <v>2.39522E-2</v>
      </c>
      <c r="Z1587" s="33">
        <v>2.6748299999999999E-2</v>
      </c>
      <c r="AA1587" s="33">
        <v>0.8068419</v>
      </c>
      <c r="AB1587" s="33">
        <v>42.537999999999997</v>
      </c>
      <c r="AC1587" s="33">
        <v>15.49</v>
      </c>
      <c r="AD1587" s="33">
        <v>26.939</v>
      </c>
      <c r="AE1587" s="33">
        <v>21.433</v>
      </c>
      <c r="AF1587" s="33">
        <v>0.76</v>
      </c>
      <c r="AG1587" s="33">
        <v>-3.45</v>
      </c>
      <c r="AH1587" s="33">
        <v>-4.5609999999999999</v>
      </c>
      <c r="AI1587" s="33">
        <v>-3.3140000000000001</v>
      </c>
      <c r="AJ1587" s="33">
        <v>21.552</v>
      </c>
      <c r="AK1587" s="33">
        <v>-2.464</v>
      </c>
      <c r="AL1587" s="33">
        <v>25.009</v>
      </c>
      <c r="AM1587" s="33">
        <v>-4.2560000000000002</v>
      </c>
      <c r="AN1587">
        <v>8.9359999999999999</v>
      </c>
      <c r="AO1587">
        <v>0.55300000000000005</v>
      </c>
      <c r="AP1587">
        <v>10</v>
      </c>
      <c r="AQ1587">
        <v>-0.69799999999999995</v>
      </c>
      <c r="AR1587">
        <v>1</v>
      </c>
      <c r="AS1587">
        <v>55.261000000000003</v>
      </c>
      <c r="AT1587">
        <v>0</v>
      </c>
      <c r="AU1587">
        <v>34.648000000000003</v>
      </c>
      <c r="AV1587">
        <v>146.34200000000001</v>
      </c>
      <c r="AW1587">
        <v>8</v>
      </c>
      <c r="AX1587">
        <v>0</v>
      </c>
      <c r="AY1587">
        <v>21</v>
      </c>
      <c r="AZ1587">
        <v>0</v>
      </c>
      <c r="BA1587">
        <v>21</v>
      </c>
      <c r="BB1587">
        <v>3</v>
      </c>
      <c r="BC1587">
        <v>32</v>
      </c>
    </row>
    <row r="1588" spans="1:55" x14ac:dyDescent="0.3">
      <c r="A1588" t="str">
        <f>'Smile-IC50-CC50'!A1588</f>
        <v>CHEMBL5192555</v>
      </c>
      <c r="C1588" s="11" t="str">
        <f>'Smile-IC50-CC50'!I1588</f>
        <v>o1cccc1CNC(=O)[C@H](Cc(c23)cc(O)c(c2)O)N(C=O)[C@H]3Cc4cc(O)c(O)cc4</v>
      </c>
      <c r="D1588" s="25">
        <f>'Smile-IC50-CC50'!B1588</f>
        <v>4.3840000000000003</v>
      </c>
      <c r="E1588" s="26">
        <f>'Smile-IC50-CC50'!C1588</f>
        <v>43.844000000000001</v>
      </c>
      <c r="F1588" s="27">
        <f>'Smile-IC50-CC50'!D1588</f>
        <v>10.000912408759124</v>
      </c>
      <c r="G1588">
        <v>1</v>
      </c>
      <c r="H1588">
        <v>0</v>
      </c>
      <c r="I1588">
        <v>0</v>
      </c>
      <c r="J1588">
        <v>0</v>
      </c>
      <c r="K1588">
        <v>2</v>
      </c>
      <c r="L1588">
        <v>9</v>
      </c>
      <c r="M1588">
        <v>0</v>
      </c>
      <c r="N1588">
        <v>-2</v>
      </c>
      <c r="O1588">
        <v>438.43599999999998</v>
      </c>
      <c r="P1588">
        <v>6.3609999999999998</v>
      </c>
      <c r="Q1588">
        <v>683.67700000000002</v>
      </c>
      <c r="R1588">
        <v>126.11</v>
      </c>
      <c r="S1588">
        <v>249.86099999999999</v>
      </c>
      <c r="T1588">
        <v>307.70600000000002</v>
      </c>
      <c r="U1588">
        <v>0</v>
      </c>
      <c r="V1588">
        <v>1248.8430000000001</v>
      </c>
      <c r="W1588">
        <v>5</v>
      </c>
      <c r="X1588">
        <v>9</v>
      </c>
      <c r="Y1588" s="33">
        <v>3.23967E-2</v>
      </c>
      <c r="Z1588" s="33">
        <v>2.9435800000000002E-2</v>
      </c>
      <c r="AA1588" s="33">
        <v>0.82032470000000002</v>
      </c>
      <c r="AB1588" s="33">
        <v>40.984000000000002</v>
      </c>
      <c r="AC1588" s="33">
        <v>14.89</v>
      </c>
      <c r="AD1588" s="33">
        <v>26.648</v>
      </c>
      <c r="AE1588" s="33">
        <v>22.04</v>
      </c>
      <c r="AF1588" s="33">
        <v>0.246</v>
      </c>
      <c r="AG1588" s="33">
        <v>-2.7309999999999999</v>
      </c>
      <c r="AH1588" s="33">
        <v>-4.0880000000000001</v>
      </c>
      <c r="AI1588" s="33">
        <v>-3.1579999999999999</v>
      </c>
      <c r="AJ1588" s="33">
        <v>21.783000000000001</v>
      </c>
      <c r="AK1588" s="33">
        <v>-2.4540000000000002</v>
      </c>
      <c r="AL1588" s="33">
        <v>16.207999999999998</v>
      </c>
      <c r="AM1588" s="33">
        <v>-4.1760000000000002</v>
      </c>
      <c r="AN1588">
        <v>8.8650000000000002</v>
      </c>
      <c r="AO1588">
        <v>0.44400000000000001</v>
      </c>
      <c r="AP1588">
        <v>10</v>
      </c>
      <c r="AQ1588">
        <v>-0.83699999999999997</v>
      </c>
      <c r="AR1588">
        <v>1</v>
      </c>
      <c r="AS1588">
        <v>52.332999999999998</v>
      </c>
      <c r="AT1588">
        <v>0</v>
      </c>
      <c r="AU1588">
        <v>36.223999999999997</v>
      </c>
      <c r="AV1588">
        <v>153.483</v>
      </c>
      <c r="AW1588">
        <v>9</v>
      </c>
      <c r="AX1588">
        <v>0</v>
      </c>
      <c r="AY1588">
        <v>21</v>
      </c>
      <c r="AZ1588">
        <v>0</v>
      </c>
      <c r="BA1588">
        <v>21</v>
      </c>
      <c r="BB1588">
        <v>3</v>
      </c>
      <c r="BC1588">
        <v>32</v>
      </c>
    </row>
    <row r="1589" spans="1:55" x14ac:dyDescent="0.3">
      <c r="A1589" t="str">
        <f>'Smile-IC50-CC50'!A1589</f>
        <v>CHEMBL5196113</v>
      </c>
      <c r="C1589" s="11" t="str">
        <f>'Smile-IC50-CC50'!I1589</f>
        <v>c1ccccc1CNC(=O)[C@H](Cc(c23)cc(O)c(c2)O)N(C=O)[C@H]3Cc4cc(O)c(O)cc4</v>
      </c>
      <c r="D1589" s="25">
        <f>'Smile-IC50-CC50'!B1589</f>
        <v>4.4850000000000003</v>
      </c>
      <c r="E1589" s="26">
        <f>'Smile-IC50-CC50'!C1589</f>
        <v>44.847999999999999</v>
      </c>
      <c r="F1589" s="27">
        <f>'Smile-IC50-CC50'!D1589</f>
        <v>9.9995540691192861</v>
      </c>
      <c r="G1589">
        <v>1</v>
      </c>
      <c r="H1589">
        <v>0</v>
      </c>
      <c r="I1589">
        <v>0</v>
      </c>
      <c r="J1589">
        <v>0</v>
      </c>
      <c r="K1589">
        <v>2</v>
      </c>
      <c r="L1589">
        <v>9</v>
      </c>
      <c r="M1589">
        <v>0</v>
      </c>
      <c r="N1589">
        <v>-2</v>
      </c>
      <c r="O1589">
        <v>448.47399999999999</v>
      </c>
      <c r="P1589">
        <v>6.3559999999999999</v>
      </c>
      <c r="Q1589">
        <v>721.75</v>
      </c>
      <c r="R1589">
        <v>79.691999999999993</v>
      </c>
      <c r="S1589">
        <v>283.327</v>
      </c>
      <c r="T1589">
        <v>358.73099999999999</v>
      </c>
      <c r="U1589">
        <v>0</v>
      </c>
      <c r="V1589">
        <v>1322.489</v>
      </c>
      <c r="W1589">
        <v>5</v>
      </c>
      <c r="X1589">
        <v>8.5</v>
      </c>
      <c r="Y1589" s="33">
        <v>3.0543600000000001E-2</v>
      </c>
      <c r="Z1589" s="33">
        <v>2.6334E-2</v>
      </c>
      <c r="AA1589" s="33">
        <v>0.80730809999999997</v>
      </c>
      <c r="AB1589" s="33">
        <v>44.418999999999997</v>
      </c>
      <c r="AC1589" s="33">
        <v>16.190999999999999</v>
      </c>
      <c r="AD1589" s="33">
        <v>27.774000000000001</v>
      </c>
      <c r="AE1589" s="33">
        <v>23.324000000000002</v>
      </c>
      <c r="AF1589" s="33">
        <v>0.66</v>
      </c>
      <c r="AG1589" s="33">
        <v>-2.907</v>
      </c>
      <c r="AH1589" s="33">
        <v>-4.5069999999999997</v>
      </c>
      <c r="AI1589" s="33">
        <v>-3.6120000000000001</v>
      </c>
      <c r="AJ1589" s="33">
        <v>7.968</v>
      </c>
      <c r="AK1589" s="33">
        <v>-2.8769999999999998</v>
      </c>
      <c r="AL1589" s="33">
        <v>7.3570000000000002</v>
      </c>
      <c r="AM1589" s="33">
        <v>-4.6130000000000004</v>
      </c>
      <c r="AN1589">
        <v>8.8849999999999998</v>
      </c>
      <c r="AO1589">
        <v>0.48899999999999999</v>
      </c>
      <c r="AP1589">
        <v>9</v>
      </c>
      <c r="AQ1589">
        <v>-0.624</v>
      </c>
      <c r="AR1589">
        <v>2</v>
      </c>
      <c r="AS1589">
        <v>46.942999999999998</v>
      </c>
      <c r="AT1589">
        <v>0</v>
      </c>
      <c r="AU1589">
        <v>51.225000000000001</v>
      </c>
      <c r="AV1589">
        <v>152.81899999999999</v>
      </c>
      <c r="AW1589">
        <v>8</v>
      </c>
      <c r="AX1589">
        <v>0</v>
      </c>
      <c r="AY1589">
        <v>22</v>
      </c>
      <c r="AZ1589">
        <v>0</v>
      </c>
      <c r="BA1589">
        <v>22</v>
      </c>
      <c r="BB1589">
        <v>3</v>
      </c>
      <c r="BC1589">
        <v>33</v>
      </c>
    </row>
    <row r="1590" spans="1:55" x14ac:dyDescent="0.3">
      <c r="A1590" t="str">
        <f>'Smile-IC50-CC50'!A1590</f>
        <v>CHEMBL5194137</v>
      </c>
      <c r="C1590" s="11" t="str">
        <f>'Smile-IC50-CC50'!I1590</f>
        <v>COc(cc1)ccc1NC(=O)[C@H](Cc(c23)cc(O)c(c2)O)N(C=O)[C@H]3Cc4cc(O)c(O)cc4</v>
      </c>
      <c r="D1590" s="25">
        <f>'Smile-IC50-CC50'!B1590</f>
        <v>2.843</v>
      </c>
      <c r="E1590" s="26">
        <f>'Smile-IC50-CC50'!C1590</f>
        <v>23.641999999999999</v>
      </c>
      <c r="F1590" s="27">
        <f>'Smile-IC50-CC50'!D1590</f>
        <v>8.3158635244460068</v>
      </c>
      <c r="G1590">
        <v>1</v>
      </c>
      <c r="H1590">
        <v>0</v>
      </c>
      <c r="I1590">
        <v>0</v>
      </c>
      <c r="J1590">
        <v>0</v>
      </c>
      <c r="K1590">
        <v>1</v>
      </c>
      <c r="L1590">
        <v>9</v>
      </c>
      <c r="M1590">
        <v>0</v>
      </c>
      <c r="N1590">
        <v>-2</v>
      </c>
      <c r="O1590">
        <v>464.47399999999999</v>
      </c>
      <c r="P1590">
        <v>2.9649999999999999</v>
      </c>
      <c r="Q1590">
        <v>693.01499999999999</v>
      </c>
      <c r="R1590">
        <v>176.536</v>
      </c>
      <c r="S1590">
        <v>256.02100000000002</v>
      </c>
      <c r="T1590">
        <v>260.45800000000003</v>
      </c>
      <c r="U1590">
        <v>0</v>
      </c>
      <c r="V1590">
        <v>1307.819</v>
      </c>
      <c r="W1590">
        <v>5</v>
      </c>
      <c r="X1590">
        <v>9.25</v>
      </c>
      <c r="Y1590" s="33">
        <v>6.7206999999999996E-3</v>
      </c>
      <c r="Z1590" s="33">
        <v>2.9845900000000002E-2</v>
      </c>
      <c r="AA1590" s="33">
        <v>0.8345532</v>
      </c>
      <c r="AB1590" s="33">
        <v>42.893000000000001</v>
      </c>
      <c r="AC1590" s="33">
        <v>15.122999999999999</v>
      </c>
      <c r="AD1590" s="33">
        <v>27.135000000000002</v>
      </c>
      <c r="AE1590" s="33">
        <v>21.277999999999999</v>
      </c>
      <c r="AF1590" s="33">
        <v>1.054</v>
      </c>
      <c r="AG1590" s="33">
        <v>-3.1539999999999999</v>
      </c>
      <c r="AH1590" s="33">
        <v>-5.1920000000000002</v>
      </c>
      <c r="AI1590" s="33">
        <v>-4.077</v>
      </c>
      <c r="AJ1590" s="33">
        <v>22.936</v>
      </c>
      <c r="AK1590" s="33">
        <v>-2.4300000000000002</v>
      </c>
      <c r="AL1590" s="33">
        <v>14.015000000000001</v>
      </c>
      <c r="AM1590" s="33">
        <v>-4.4560000000000004</v>
      </c>
      <c r="AN1590">
        <v>9.09</v>
      </c>
      <c r="AO1590">
        <v>0.43099999999999999</v>
      </c>
      <c r="AP1590">
        <v>9</v>
      </c>
      <c r="AQ1590">
        <v>-0.39300000000000002</v>
      </c>
      <c r="AR1590">
        <v>2</v>
      </c>
      <c r="AS1590">
        <v>57.47</v>
      </c>
      <c r="AT1590">
        <v>0</v>
      </c>
      <c r="AU1590">
        <v>26.073</v>
      </c>
      <c r="AV1590">
        <v>158.11699999999999</v>
      </c>
      <c r="AW1590">
        <v>9</v>
      </c>
      <c r="AX1590">
        <v>0</v>
      </c>
      <c r="AY1590">
        <v>22</v>
      </c>
      <c r="AZ1590">
        <v>0</v>
      </c>
      <c r="BA1590">
        <v>22</v>
      </c>
      <c r="BB1590">
        <v>3</v>
      </c>
      <c r="BC1590">
        <v>34</v>
      </c>
    </row>
    <row r="1591" spans="1:55" x14ac:dyDescent="0.3">
      <c r="A1591" t="str">
        <f>'Smile-IC50-CC50'!A1591</f>
        <v>CHEMBL5196722</v>
      </c>
      <c r="C1591" s="11" t="str">
        <f>'Smile-IC50-CC50'!I1591</f>
        <v>c1cc(Cl)ccc1NC(=O)[C@H](Cc(c23)cc(O)c(c2)O)N(C=O)[C@H]3Cc4cc(O)c(O)cc4</v>
      </c>
      <c r="D1591" s="25">
        <f>'Smile-IC50-CC50'!B1591</f>
        <v>3.7</v>
      </c>
      <c r="E1591" s="26">
        <f>'Smile-IC50-CC50'!C1591</f>
        <v>46.889000000000003</v>
      </c>
      <c r="F1591" s="27">
        <f>'Smile-IC50-CC50'!D1591</f>
        <v>12.672702702702702</v>
      </c>
      <c r="G1591">
        <v>0</v>
      </c>
      <c r="H1591">
        <v>0</v>
      </c>
      <c r="I1591">
        <v>0</v>
      </c>
      <c r="J1591">
        <v>0</v>
      </c>
      <c r="K1591">
        <v>1</v>
      </c>
      <c r="L1591">
        <v>8</v>
      </c>
      <c r="M1591">
        <v>0</v>
      </c>
      <c r="N1591">
        <v>-2</v>
      </c>
      <c r="O1591">
        <v>468.89299999999997</v>
      </c>
      <c r="P1591">
        <v>5.1669999999999998</v>
      </c>
      <c r="Q1591">
        <v>708.47699999999998</v>
      </c>
      <c r="R1591">
        <v>72.245999999999995</v>
      </c>
      <c r="S1591">
        <v>277.38600000000002</v>
      </c>
      <c r="T1591">
        <v>286.03699999999998</v>
      </c>
      <c r="U1591">
        <v>72.807000000000002</v>
      </c>
      <c r="V1591">
        <v>1313.0640000000001</v>
      </c>
      <c r="W1591">
        <v>5</v>
      </c>
      <c r="X1591">
        <v>8.5</v>
      </c>
      <c r="Y1591" s="33">
        <v>2.0332599999999999E-2</v>
      </c>
      <c r="Z1591" s="33">
        <v>2.6827400000000001E-2</v>
      </c>
      <c r="AA1591" s="33">
        <v>0.81852150000000001</v>
      </c>
      <c r="AB1591" s="33">
        <v>43.99</v>
      </c>
      <c r="AC1591" s="33">
        <v>16.038</v>
      </c>
      <c r="AD1591" s="33">
        <v>27.777000000000001</v>
      </c>
      <c r="AE1591" s="33">
        <v>20.37</v>
      </c>
      <c r="AF1591" s="33">
        <v>1.48</v>
      </c>
      <c r="AG1591" s="33">
        <v>-4.3630000000000004</v>
      </c>
      <c r="AH1591" s="33">
        <v>-5.5359999999999996</v>
      </c>
      <c r="AI1591" s="33">
        <v>-4.4580000000000002</v>
      </c>
      <c r="AJ1591" s="33">
        <v>17.416</v>
      </c>
      <c r="AK1591" s="33">
        <v>-2.5</v>
      </c>
      <c r="AL1591" s="33">
        <v>21.204000000000001</v>
      </c>
      <c r="AM1591" s="33">
        <v>-4.8559999999999999</v>
      </c>
      <c r="AN1591">
        <v>8.5150000000000006</v>
      </c>
      <c r="AO1591">
        <v>0.39300000000000002</v>
      </c>
      <c r="AP1591">
        <v>8</v>
      </c>
      <c r="AQ1591">
        <v>-0.26600000000000001</v>
      </c>
      <c r="AR1591">
        <v>2</v>
      </c>
      <c r="AS1591">
        <v>57.820999999999998</v>
      </c>
      <c r="AT1591">
        <v>0</v>
      </c>
      <c r="AU1591">
        <v>15.638999999999999</v>
      </c>
      <c r="AV1591">
        <v>151.41</v>
      </c>
      <c r="AW1591">
        <v>8</v>
      </c>
      <c r="AX1591">
        <v>0</v>
      </c>
      <c r="AY1591">
        <v>22</v>
      </c>
      <c r="AZ1591">
        <v>0</v>
      </c>
      <c r="BA1591">
        <v>22</v>
      </c>
      <c r="BB1591">
        <v>3</v>
      </c>
      <c r="BC1591">
        <v>33</v>
      </c>
    </row>
    <row r="1592" spans="1:55" x14ac:dyDescent="0.3">
      <c r="A1592" t="str">
        <f>'Smile-IC50-CC50'!A1592</f>
        <v>CHEMBL5207678</v>
      </c>
      <c r="C1592" s="11" t="str">
        <f>'Smile-IC50-CC50'!I1592</f>
        <v>c1ccccc1NC(=O)[C@H](Cc(c23)cc(O)c(c2)O)N(C=O)[C@H]3Cc4cc(O)c(O)cc4</v>
      </c>
      <c r="D1592" s="25">
        <f>'Smile-IC50-CC50'!B1592</f>
        <v>4.3449999999999998</v>
      </c>
      <c r="E1592" s="26">
        <f>'Smile-IC50-CC50'!C1592</f>
        <v>43.445</v>
      </c>
      <c r="F1592" s="27">
        <f>'Smile-IC50-CC50'!D1592</f>
        <v>9.9988492520138088</v>
      </c>
      <c r="G1592">
        <v>1</v>
      </c>
      <c r="H1592">
        <v>0</v>
      </c>
      <c r="I1592">
        <v>0</v>
      </c>
      <c r="J1592">
        <v>0</v>
      </c>
      <c r="K1592">
        <v>1</v>
      </c>
      <c r="L1592">
        <v>8</v>
      </c>
      <c r="M1592">
        <v>0</v>
      </c>
      <c r="N1592">
        <v>-2</v>
      </c>
      <c r="O1592">
        <v>434.44799999999998</v>
      </c>
      <c r="P1592">
        <v>4.8559999999999999</v>
      </c>
      <c r="Q1592">
        <v>700.37199999999996</v>
      </c>
      <c r="R1592">
        <v>74.938999999999993</v>
      </c>
      <c r="S1592">
        <v>274.06</v>
      </c>
      <c r="T1592">
        <v>351.37299999999999</v>
      </c>
      <c r="U1592">
        <v>0</v>
      </c>
      <c r="V1592">
        <v>1274.7719999999999</v>
      </c>
      <c r="W1592">
        <v>5</v>
      </c>
      <c r="X1592">
        <v>8.5</v>
      </c>
      <c r="Y1592" s="33">
        <v>1.8500800000000001E-2</v>
      </c>
      <c r="Z1592" s="33">
        <v>2.71378E-2</v>
      </c>
      <c r="AA1592" s="33">
        <v>0.81181639999999999</v>
      </c>
      <c r="AB1592" s="33">
        <v>43.081000000000003</v>
      </c>
      <c r="AC1592" s="33">
        <v>15.621</v>
      </c>
      <c r="AD1592" s="33">
        <v>27.12</v>
      </c>
      <c r="AE1592" s="33">
        <v>21.183</v>
      </c>
      <c r="AF1592" s="33">
        <v>1.0660000000000001</v>
      </c>
      <c r="AG1592" s="33">
        <v>-3.7280000000000002</v>
      </c>
      <c r="AH1592" s="33">
        <v>-4.883</v>
      </c>
      <c r="AI1592" s="33">
        <v>-4.8780000000000001</v>
      </c>
      <c r="AJ1592" s="33">
        <v>16.812000000000001</v>
      </c>
      <c r="AK1592" s="33">
        <v>-2.6909999999999998</v>
      </c>
      <c r="AL1592" s="33">
        <v>9.1560000000000006</v>
      </c>
      <c r="AM1592" s="33">
        <v>-4.5650000000000004</v>
      </c>
      <c r="AN1592">
        <v>9.0500000000000007</v>
      </c>
      <c r="AO1592">
        <v>0.35399999999999998</v>
      </c>
      <c r="AP1592">
        <v>9</v>
      </c>
      <c r="AQ1592">
        <v>-0.36299999999999999</v>
      </c>
      <c r="AR1592">
        <v>2</v>
      </c>
      <c r="AS1592">
        <v>55.121000000000002</v>
      </c>
      <c r="AT1592">
        <v>0</v>
      </c>
      <c r="AU1592">
        <v>21.529</v>
      </c>
      <c r="AV1592">
        <v>148.786</v>
      </c>
      <c r="AW1592">
        <v>8</v>
      </c>
      <c r="AX1592">
        <v>0</v>
      </c>
      <c r="AY1592">
        <v>22</v>
      </c>
      <c r="AZ1592">
        <v>0</v>
      </c>
      <c r="BA1592">
        <v>22</v>
      </c>
      <c r="BB1592">
        <v>3</v>
      </c>
      <c r="BC1592">
        <v>32</v>
      </c>
    </row>
    <row r="1593" spans="1:55" x14ac:dyDescent="0.3">
      <c r="A1593" t="str">
        <f>'Smile-IC50-CC50'!A1593</f>
        <v>CHEMBL5185939</v>
      </c>
      <c r="C1593" s="11" t="str">
        <f>'Smile-IC50-CC50'!I1593</f>
        <v>c1c(O)c(O)cc(c12)C[C@@H](C(=O)N(CC)CC)N(C=O)[C@H]2Cc3cc(O)c(O)cc3</v>
      </c>
      <c r="D1593" s="25">
        <f>'Smile-IC50-CC50'!B1593</f>
        <v>4.1449999999999996</v>
      </c>
      <c r="E1593" s="26">
        <f>'Smile-IC50-CC50'!C1593</f>
        <v>41.445999999999998</v>
      </c>
      <c r="F1593" s="27">
        <f>'Smile-IC50-CC50'!D1593</f>
        <v>9.9990349819059112</v>
      </c>
      <c r="G1593">
        <v>0</v>
      </c>
      <c r="H1593">
        <v>0</v>
      </c>
      <c r="I1593">
        <v>0</v>
      </c>
      <c r="J1593">
        <v>0</v>
      </c>
      <c r="K1593">
        <v>2</v>
      </c>
      <c r="L1593">
        <v>9</v>
      </c>
      <c r="M1593">
        <v>0</v>
      </c>
      <c r="N1593">
        <v>-2</v>
      </c>
      <c r="O1593">
        <v>414.45699999999999</v>
      </c>
      <c r="P1593">
        <v>5.9009999999999998</v>
      </c>
      <c r="Q1593">
        <v>651.98699999999997</v>
      </c>
      <c r="R1593">
        <v>220.58099999999999</v>
      </c>
      <c r="S1593">
        <v>272.14</v>
      </c>
      <c r="T1593">
        <v>159.26599999999999</v>
      </c>
      <c r="U1593">
        <v>0</v>
      </c>
      <c r="V1593">
        <v>1224.0029999999999</v>
      </c>
      <c r="W1593">
        <v>4</v>
      </c>
      <c r="X1593">
        <v>9</v>
      </c>
      <c r="Y1593" s="33">
        <v>2.8451199999999999E-2</v>
      </c>
      <c r="Z1593" s="33">
        <v>2.7607900000000001E-2</v>
      </c>
      <c r="AA1593" s="33">
        <v>0.84875230000000002</v>
      </c>
      <c r="AB1593" s="33">
        <v>38.573</v>
      </c>
      <c r="AC1593" s="33">
        <v>13.539</v>
      </c>
      <c r="AD1593" s="33">
        <v>24.27</v>
      </c>
      <c r="AE1593" s="33">
        <v>21.190999999999999</v>
      </c>
      <c r="AF1593" s="33">
        <v>-2.5999999999999999E-2</v>
      </c>
      <c r="AG1593" s="33">
        <v>-1.6559999999999999</v>
      </c>
      <c r="AH1593" s="33">
        <v>-3.4249999999999998</v>
      </c>
      <c r="AI1593" s="33">
        <v>-1.99</v>
      </c>
      <c r="AJ1593" s="33">
        <v>9.1240000000000006</v>
      </c>
      <c r="AK1593" s="33">
        <v>-2.4969999999999999</v>
      </c>
      <c r="AL1593" s="33">
        <v>9.58</v>
      </c>
      <c r="AM1593" s="33">
        <v>-5.1100000000000003</v>
      </c>
      <c r="AN1593">
        <v>9.2639999999999993</v>
      </c>
      <c r="AO1593">
        <v>0.49399999999999999</v>
      </c>
      <c r="AP1593">
        <v>8</v>
      </c>
      <c r="AQ1593">
        <v>-0.80300000000000005</v>
      </c>
      <c r="AR1593">
        <v>2</v>
      </c>
      <c r="AS1593">
        <v>43.981000000000002</v>
      </c>
      <c r="AT1593">
        <v>0</v>
      </c>
      <c r="AU1593">
        <v>57.161999999999999</v>
      </c>
      <c r="AV1593">
        <v>141.114</v>
      </c>
      <c r="AW1593">
        <v>8</v>
      </c>
      <c r="AX1593">
        <v>0</v>
      </c>
      <c r="AY1593">
        <v>16</v>
      </c>
      <c r="AZ1593">
        <v>0</v>
      </c>
      <c r="BA1593">
        <v>16</v>
      </c>
      <c r="BB1593">
        <v>3</v>
      </c>
      <c r="BC1593">
        <v>30</v>
      </c>
    </row>
    <row r="1594" spans="1:55" x14ac:dyDescent="0.3">
      <c r="A1594" t="str">
        <f>'Smile-IC50-CC50'!A1594</f>
        <v>CHEMBL5172125</v>
      </c>
      <c r="C1594" s="11" t="str">
        <f>'Smile-IC50-CC50'!I1594</f>
        <v>c1c(O)c(O)cc(c12)C[C@@H](C(=O)N(C)C)N(C=O)[C@H]2Cc3cc(O)c(O)cc3</v>
      </c>
      <c r="D1594" s="25">
        <f>'Smile-IC50-CC50'!B1594</f>
        <v>3.8639999999999999</v>
      </c>
      <c r="E1594" s="26">
        <f>'Smile-IC50-CC50'!C1594</f>
        <v>38.64</v>
      </c>
      <c r="F1594" s="27">
        <f>'Smile-IC50-CC50'!D1594</f>
        <v>10</v>
      </c>
      <c r="G1594">
        <v>0</v>
      </c>
      <c r="H1594">
        <v>0</v>
      </c>
      <c r="I1594">
        <v>0</v>
      </c>
      <c r="J1594">
        <v>0</v>
      </c>
      <c r="K1594">
        <v>2</v>
      </c>
      <c r="L1594">
        <v>7</v>
      </c>
      <c r="M1594">
        <v>0</v>
      </c>
      <c r="N1594">
        <v>-2</v>
      </c>
      <c r="O1594">
        <v>386.404</v>
      </c>
      <c r="P1594">
        <v>7.6180000000000003</v>
      </c>
      <c r="Q1594">
        <v>637.89300000000003</v>
      </c>
      <c r="R1594">
        <v>203.465</v>
      </c>
      <c r="S1594">
        <v>274.49200000000002</v>
      </c>
      <c r="T1594">
        <v>159.93600000000001</v>
      </c>
      <c r="U1594">
        <v>0</v>
      </c>
      <c r="V1594">
        <v>1147.2529999999999</v>
      </c>
      <c r="W1594">
        <v>4</v>
      </c>
      <c r="X1594">
        <v>9</v>
      </c>
      <c r="Y1594" s="33">
        <v>5.0584299999999999E-2</v>
      </c>
      <c r="Z1594" s="33">
        <v>2.8217900000000001E-2</v>
      </c>
      <c r="AA1594" s="33">
        <v>0.83085160000000002</v>
      </c>
      <c r="AB1594" s="33">
        <v>36.792000000000002</v>
      </c>
      <c r="AC1594" s="33">
        <v>12.843</v>
      </c>
      <c r="AD1594" s="33">
        <v>23.933</v>
      </c>
      <c r="AE1594" s="33">
        <v>21.352</v>
      </c>
      <c r="AF1594" s="33">
        <v>-0.51500000000000001</v>
      </c>
      <c r="AG1594" s="33">
        <v>-1.895</v>
      </c>
      <c r="AH1594" s="33">
        <v>-2.9060000000000001</v>
      </c>
      <c r="AI1594" s="33">
        <v>-2.2829999999999999</v>
      </c>
      <c r="AJ1594" s="33">
        <v>9.2590000000000003</v>
      </c>
      <c r="AK1594" s="33">
        <v>-2.5089999999999999</v>
      </c>
      <c r="AL1594" s="33">
        <v>9.0630000000000006</v>
      </c>
      <c r="AM1594" s="33">
        <v>-5.343</v>
      </c>
      <c r="AN1594">
        <v>8.9779999999999998</v>
      </c>
      <c r="AO1594">
        <v>0.55100000000000005</v>
      </c>
      <c r="AP1594">
        <v>8</v>
      </c>
      <c r="AQ1594">
        <v>-0.91500000000000004</v>
      </c>
      <c r="AR1594">
        <v>2</v>
      </c>
      <c r="AS1594">
        <v>41.231000000000002</v>
      </c>
      <c r="AT1594">
        <v>0</v>
      </c>
      <c r="AU1594">
        <v>53.56</v>
      </c>
      <c r="AV1594">
        <v>143.434</v>
      </c>
      <c r="AW1594">
        <v>8</v>
      </c>
      <c r="AX1594">
        <v>0</v>
      </c>
      <c r="AY1594">
        <v>16</v>
      </c>
      <c r="AZ1594">
        <v>0</v>
      </c>
      <c r="BA1594">
        <v>16</v>
      </c>
      <c r="BB1594">
        <v>3</v>
      </c>
      <c r="BC1594">
        <v>28</v>
      </c>
    </row>
    <row r="1595" spans="1:55" x14ac:dyDescent="0.3">
      <c r="A1595" t="str">
        <f>'Smile-IC50-CC50'!A1595</f>
        <v>CHEMBL5199627</v>
      </c>
      <c r="C1595" s="11" t="str">
        <f>'Smile-IC50-CC50'!I1595</f>
        <v>Clc1cccc(Cl)c1OC(=O)[C@H](Cc(c23)cc(O)c(c2)O)N(C=O)[C@H]3Cc4cc(O)c(O)cc4</v>
      </c>
      <c r="D1595" s="25">
        <f>'Smile-IC50-CC50'!B1595</f>
        <v>1.296</v>
      </c>
      <c r="E1595" s="26">
        <f>'Smile-IC50-CC50'!C1595</f>
        <v>12.492000000000001</v>
      </c>
      <c r="F1595" s="27">
        <f>'Smile-IC50-CC50'!D1595</f>
        <v>9.6388888888888893</v>
      </c>
      <c r="G1595">
        <v>0</v>
      </c>
      <c r="H1595">
        <v>0</v>
      </c>
      <c r="I1595">
        <v>0</v>
      </c>
      <c r="J1595">
        <v>0</v>
      </c>
      <c r="K1595">
        <v>1</v>
      </c>
      <c r="L1595">
        <v>8</v>
      </c>
      <c r="M1595">
        <v>1</v>
      </c>
      <c r="N1595">
        <v>-2</v>
      </c>
      <c r="O1595">
        <v>504.32299999999998</v>
      </c>
      <c r="P1595">
        <v>8.2080000000000002</v>
      </c>
      <c r="Q1595">
        <v>685.846</v>
      </c>
      <c r="R1595">
        <v>84.543999999999997</v>
      </c>
      <c r="S1595">
        <v>226.22900000000001</v>
      </c>
      <c r="T1595">
        <v>281.20299999999997</v>
      </c>
      <c r="U1595">
        <v>93.869</v>
      </c>
      <c r="V1595">
        <v>1297.19</v>
      </c>
      <c r="W1595">
        <v>4</v>
      </c>
      <c r="X1595">
        <v>8.5</v>
      </c>
      <c r="Y1595" s="33">
        <v>5.1930499999999997E-2</v>
      </c>
      <c r="Z1595" s="33">
        <v>2.4786900000000001E-2</v>
      </c>
      <c r="AA1595" s="33">
        <v>0.8387019</v>
      </c>
      <c r="AB1595" s="33">
        <v>43.308</v>
      </c>
      <c r="AC1595" s="33">
        <v>15.395</v>
      </c>
      <c r="AD1595" s="33">
        <v>26.439</v>
      </c>
      <c r="AE1595" s="33">
        <v>18.678999999999998</v>
      </c>
      <c r="AF1595" s="33">
        <v>2.0139999999999998</v>
      </c>
      <c r="AG1595" s="33">
        <v>-4.1340000000000003</v>
      </c>
      <c r="AH1595" s="33">
        <v>-6.327</v>
      </c>
      <c r="AI1595" s="33">
        <v>-4.109</v>
      </c>
      <c r="AJ1595" s="33">
        <v>50.628</v>
      </c>
      <c r="AK1595" s="33">
        <v>-1.8320000000000001</v>
      </c>
      <c r="AL1595" s="33">
        <v>92.504999999999995</v>
      </c>
      <c r="AM1595" s="33">
        <v>-3.93</v>
      </c>
      <c r="AN1595">
        <v>9.0289999999999999</v>
      </c>
      <c r="AO1595">
        <v>0.63600000000000001</v>
      </c>
      <c r="AP1595">
        <v>8</v>
      </c>
      <c r="AQ1595">
        <v>-0.215</v>
      </c>
      <c r="AR1595">
        <v>2</v>
      </c>
      <c r="AS1595">
        <v>56.286999999999999</v>
      </c>
      <c r="AT1595">
        <v>0</v>
      </c>
      <c r="AU1595">
        <v>18.364000000000001</v>
      </c>
      <c r="AV1595">
        <v>141.49</v>
      </c>
      <c r="AW1595">
        <v>8</v>
      </c>
      <c r="AX1595">
        <v>1</v>
      </c>
      <c r="AY1595">
        <v>22</v>
      </c>
      <c r="AZ1595">
        <v>0</v>
      </c>
      <c r="BA1595">
        <v>22</v>
      </c>
      <c r="BB1595">
        <v>3</v>
      </c>
      <c r="BC1595">
        <v>34</v>
      </c>
    </row>
    <row r="1596" spans="1:55" x14ac:dyDescent="0.3">
      <c r="A1596" t="str">
        <f>'Smile-IC50-CC50'!A1596</f>
        <v>CHEMBL5176120</v>
      </c>
      <c r="C1596" s="11" t="str">
        <f>'Smile-IC50-CC50'!I1596</f>
        <v>c1cc(Cl)cc(Cl)c1OC(=O)[C@H](Cc(c23)cc(O)c(c2)O)N(C=O)[C@H]3Cc4cc(O)c(O)cc4</v>
      </c>
      <c r="D1596" s="25">
        <f>'Smile-IC50-CC50'!B1596</f>
        <v>1.8959999999999999</v>
      </c>
      <c r="E1596" s="26">
        <f>'Smile-IC50-CC50'!C1596</f>
        <v>10.808</v>
      </c>
      <c r="F1596" s="27">
        <f>'Smile-IC50-CC50'!D1596</f>
        <v>5.7004219409282699</v>
      </c>
      <c r="G1596">
        <v>0</v>
      </c>
      <c r="H1596">
        <v>0</v>
      </c>
      <c r="I1596">
        <v>0</v>
      </c>
      <c r="J1596">
        <v>0</v>
      </c>
      <c r="K1596">
        <v>1</v>
      </c>
      <c r="L1596">
        <v>8</v>
      </c>
      <c r="M1596">
        <v>1</v>
      </c>
      <c r="N1596">
        <v>-2</v>
      </c>
      <c r="O1596">
        <v>504.32299999999998</v>
      </c>
      <c r="P1596">
        <v>4.9690000000000003</v>
      </c>
      <c r="Q1596">
        <v>735.69100000000003</v>
      </c>
      <c r="R1596">
        <v>94.777000000000001</v>
      </c>
      <c r="S1596">
        <v>246.25299999999999</v>
      </c>
      <c r="T1596">
        <v>265.887</v>
      </c>
      <c r="U1596">
        <v>128.77500000000001</v>
      </c>
      <c r="V1596">
        <v>1336.963</v>
      </c>
      <c r="W1596">
        <v>4</v>
      </c>
      <c r="X1596">
        <v>8.5</v>
      </c>
      <c r="Y1596" s="33">
        <v>1.8469699999999999E-2</v>
      </c>
      <c r="Z1596" s="33">
        <v>2.31075E-2</v>
      </c>
      <c r="AA1596" s="33">
        <v>0.7977786</v>
      </c>
      <c r="AB1596" s="33">
        <v>44.753999999999998</v>
      </c>
      <c r="AC1596" s="33">
        <v>16.119</v>
      </c>
      <c r="AD1596" s="33">
        <v>26.571999999999999</v>
      </c>
      <c r="AE1596" s="33">
        <v>18.937999999999999</v>
      </c>
      <c r="AF1596" s="33">
        <v>2.1760000000000002</v>
      </c>
      <c r="AG1596" s="33">
        <v>-5.0199999999999996</v>
      </c>
      <c r="AH1596" s="33">
        <v>-6.327</v>
      </c>
      <c r="AI1596" s="33">
        <v>-4.6980000000000004</v>
      </c>
      <c r="AJ1596" s="33">
        <v>31.94</v>
      </c>
      <c r="AK1596" s="33">
        <v>-2.1819999999999999</v>
      </c>
      <c r="AL1596" s="33">
        <v>89.564999999999998</v>
      </c>
      <c r="AM1596" s="33">
        <v>-4.3529999999999998</v>
      </c>
      <c r="AN1596">
        <v>8.9930000000000003</v>
      </c>
      <c r="AO1596">
        <v>0.73099999999999998</v>
      </c>
      <c r="AP1596">
        <v>8</v>
      </c>
      <c r="AQ1596">
        <v>-0.17299999999999999</v>
      </c>
      <c r="AR1596">
        <v>2</v>
      </c>
      <c r="AS1596">
        <v>53.652999999999999</v>
      </c>
      <c r="AT1596">
        <v>0</v>
      </c>
      <c r="AU1596">
        <v>19.640999999999998</v>
      </c>
      <c r="AV1596">
        <v>143.31200000000001</v>
      </c>
      <c r="AW1596">
        <v>8</v>
      </c>
      <c r="AX1596">
        <v>1</v>
      </c>
      <c r="AY1596">
        <v>22</v>
      </c>
      <c r="AZ1596">
        <v>0</v>
      </c>
      <c r="BA1596">
        <v>22</v>
      </c>
      <c r="BB1596">
        <v>3</v>
      </c>
      <c r="BC1596">
        <v>34</v>
      </c>
    </row>
    <row r="1597" spans="1:55" x14ac:dyDescent="0.3">
      <c r="A1597" t="str">
        <f>'Smile-IC50-CC50'!A1597</f>
        <v>CHEMBL5190601</v>
      </c>
      <c r="C1597" s="11" t="str">
        <f>'Smile-IC50-CC50'!I1597</f>
        <v>c1cc(Br)ccc1OC(=O)[C@H](Cc(c23)cc(O)c(c2)O)N(C=O)[C@H]3Cc4cc(O)c(O)cc4</v>
      </c>
      <c r="D1597" s="25">
        <f>'Smile-IC50-CC50'!B1597</f>
        <v>1.661</v>
      </c>
      <c r="E1597" s="26">
        <f>'Smile-IC50-CC50'!C1597</f>
        <v>16.530999999999999</v>
      </c>
      <c r="F1597" s="27">
        <f>'Smile-IC50-CC50'!D1597</f>
        <v>9.9524382901866328</v>
      </c>
      <c r="G1597">
        <v>1</v>
      </c>
      <c r="H1597">
        <v>0</v>
      </c>
      <c r="I1597">
        <v>0</v>
      </c>
      <c r="J1597">
        <v>0</v>
      </c>
      <c r="K1597">
        <v>1</v>
      </c>
      <c r="L1597">
        <v>8</v>
      </c>
      <c r="M1597">
        <v>1</v>
      </c>
      <c r="N1597">
        <v>-2</v>
      </c>
      <c r="O1597">
        <v>514.32799999999997</v>
      </c>
      <c r="P1597">
        <v>0.88300000000000001</v>
      </c>
      <c r="Q1597">
        <v>706.678</v>
      </c>
      <c r="R1597">
        <v>74.679000000000002</v>
      </c>
      <c r="S1597">
        <v>250.25899999999999</v>
      </c>
      <c r="T1597">
        <v>304.94400000000002</v>
      </c>
      <c r="U1597">
        <v>76.796000000000006</v>
      </c>
      <c r="V1597">
        <v>1295.566</v>
      </c>
      <c r="W1597">
        <v>4</v>
      </c>
      <c r="X1597">
        <v>8.5</v>
      </c>
      <c r="Y1597" s="33">
        <v>6.0150000000000004E-4</v>
      </c>
      <c r="Z1597" s="33">
        <v>2.40562E-2</v>
      </c>
      <c r="AA1597" s="33">
        <v>0.81329830000000003</v>
      </c>
      <c r="AB1597" s="33">
        <v>43.47</v>
      </c>
      <c r="AC1597" s="33">
        <v>15.63</v>
      </c>
      <c r="AD1597" s="33">
        <v>25.757999999999999</v>
      </c>
      <c r="AE1597" s="33">
        <v>18.829999999999998</v>
      </c>
      <c r="AF1597" s="33">
        <v>1.768</v>
      </c>
      <c r="AG1597" s="33">
        <v>-4.4790000000000001</v>
      </c>
      <c r="AH1597" s="33">
        <v>-6.5229999999999997</v>
      </c>
      <c r="AI1597" s="33">
        <v>-4.633</v>
      </c>
      <c r="AJ1597" s="33">
        <v>31.623000000000001</v>
      </c>
      <c r="AK1597" s="33">
        <v>-2.2530000000000001</v>
      </c>
      <c r="AL1597" s="33">
        <v>42.298999999999999</v>
      </c>
      <c r="AM1597" s="33">
        <v>-4.2889999999999997</v>
      </c>
      <c r="AN1597">
        <v>8.9269999999999996</v>
      </c>
      <c r="AO1597">
        <v>0.621</v>
      </c>
      <c r="AP1597">
        <v>8</v>
      </c>
      <c r="AQ1597">
        <v>-0.252</v>
      </c>
      <c r="AR1597">
        <v>2</v>
      </c>
      <c r="AS1597">
        <v>51.185000000000002</v>
      </c>
      <c r="AT1597">
        <v>0</v>
      </c>
      <c r="AU1597">
        <v>15.413</v>
      </c>
      <c r="AV1597">
        <v>143.58600000000001</v>
      </c>
      <c r="AW1597">
        <v>8</v>
      </c>
      <c r="AX1597">
        <v>1</v>
      </c>
      <c r="AY1597">
        <v>22</v>
      </c>
      <c r="AZ1597">
        <v>0</v>
      </c>
      <c r="BA1597">
        <v>22</v>
      </c>
      <c r="BB1597">
        <v>3</v>
      </c>
      <c r="BC1597">
        <v>33</v>
      </c>
    </row>
    <row r="1598" spans="1:55" x14ac:dyDescent="0.3">
      <c r="A1598" t="str">
        <f>'Smile-IC50-CC50'!A1598</f>
        <v>CHEMBL5176189</v>
      </c>
      <c r="C1598" s="11" t="str">
        <f>'Smile-IC50-CC50'!I1598</f>
        <v>c1cc(Cl)ccc1OC(=O)[C@H](Cc(c23)cc(O)c(c2)O)N(C=O)[C@H]3Cc4cc(O)c(O)cc4</v>
      </c>
      <c r="D1598" s="25">
        <f>'Smile-IC50-CC50'!B1598</f>
        <v>1.8140000000000001</v>
      </c>
      <c r="E1598" s="26">
        <f>'Smile-IC50-CC50'!C1598</f>
        <v>27.088999999999999</v>
      </c>
      <c r="F1598" s="27">
        <f>'Smile-IC50-CC50'!D1598</f>
        <v>14.933296582138919</v>
      </c>
      <c r="G1598">
        <v>1</v>
      </c>
      <c r="H1598">
        <v>0</v>
      </c>
      <c r="I1598">
        <v>0</v>
      </c>
      <c r="J1598">
        <v>0</v>
      </c>
      <c r="K1598">
        <v>1</v>
      </c>
      <c r="L1598">
        <v>8</v>
      </c>
      <c r="M1598">
        <v>1</v>
      </c>
      <c r="N1598">
        <v>-2</v>
      </c>
      <c r="O1598">
        <v>469.87700000000001</v>
      </c>
      <c r="P1598">
        <v>0.47199999999999998</v>
      </c>
      <c r="Q1598">
        <v>707.51099999999997</v>
      </c>
      <c r="R1598">
        <v>79.97</v>
      </c>
      <c r="S1598">
        <v>251.02799999999999</v>
      </c>
      <c r="T1598">
        <v>305.06</v>
      </c>
      <c r="U1598">
        <v>71.451999999999998</v>
      </c>
      <c r="V1598">
        <v>1292.7329999999999</v>
      </c>
      <c r="W1598">
        <v>4</v>
      </c>
      <c r="X1598">
        <v>8.5</v>
      </c>
      <c r="Y1598" s="33">
        <v>1.7239999999999999E-4</v>
      </c>
      <c r="Z1598" s="33">
        <v>2.4027900000000001E-2</v>
      </c>
      <c r="AA1598" s="33">
        <v>0.81115649999999995</v>
      </c>
      <c r="AB1598" s="33">
        <v>43.357999999999997</v>
      </c>
      <c r="AC1598" s="33">
        <v>15.577</v>
      </c>
      <c r="AD1598" s="33">
        <v>25.68</v>
      </c>
      <c r="AE1598" s="33">
        <v>18.84</v>
      </c>
      <c r="AF1598" s="33">
        <v>1.7230000000000001</v>
      </c>
      <c r="AG1598" s="33">
        <v>-4.4669999999999996</v>
      </c>
      <c r="AH1598" s="33">
        <v>-5.6559999999999997</v>
      </c>
      <c r="AI1598" s="33">
        <v>-4.6680000000000001</v>
      </c>
      <c r="AJ1598" s="33">
        <v>31.068000000000001</v>
      </c>
      <c r="AK1598" s="33">
        <v>-2.2869999999999999</v>
      </c>
      <c r="AL1598" s="33">
        <v>38.831000000000003</v>
      </c>
      <c r="AM1598" s="33">
        <v>-4.3029999999999999</v>
      </c>
      <c r="AN1598">
        <v>8.9939999999999998</v>
      </c>
      <c r="AO1598">
        <v>0.53</v>
      </c>
      <c r="AP1598">
        <v>8</v>
      </c>
      <c r="AQ1598">
        <v>-0.26100000000000001</v>
      </c>
      <c r="AR1598">
        <v>2</v>
      </c>
      <c r="AS1598">
        <v>63.741</v>
      </c>
      <c r="AT1598">
        <v>0</v>
      </c>
      <c r="AU1598">
        <v>15.462999999999999</v>
      </c>
      <c r="AV1598">
        <v>144.16900000000001</v>
      </c>
      <c r="AW1598">
        <v>8</v>
      </c>
      <c r="AX1598">
        <v>0</v>
      </c>
      <c r="AY1598">
        <v>22</v>
      </c>
      <c r="AZ1598">
        <v>0</v>
      </c>
      <c r="BA1598">
        <v>22</v>
      </c>
      <c r="BB1598">
        <v>3</v>
      </c>
      <c r="BC1598">
        <v>33</v>
      </c>
    </row>
    <row r="1599" spans="1:55" x14ac:dyDescent="0.3">
      <c r="A1599" t="str">
        <f>'Smile-IC50-CC50'!A1599</f>
        <v>CHEMBL5172315</v>
      </c>
      <c r="C1599" s="11" t="str">
        <f>'Smile-IC50-CC50'!I1599</f>
        <v>c1ccc(F)cc1OC(=O)[C@H](Cc(c23)cc(O)c(c2)O)N(C=O)[C@H]3Cc4cc(O)c(O)cc4</v>
      </c>
      <c r="D1599" s="25">
        <f>'Smile-IC50-CC50'!B1599</f>
        <v>2.14</v>
      </c>
      <c r="E1599" s="26">
        <f>'Smile-IC50-CC50'!C1599</f>
        <v>25.233000000000001</v>
      </c>
      <c r="F1599" s="27">
        <f>'Smile-IC50-CC50'!D1599</f>
        <v>11.791121495327102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v>8</v>
      </c>
      <c r="M1599">
        <v>1</v>
      </c>
      <c r="N1599">
        <v>-2</v>
      </c>
      <c r="O1599">
        <v>453.423</v>
      </c>
      <c r="P1599">
        <v>3.8740000000000001</v>
      </c>
      <c r="Q1599">
        <v>683.88300000000004</v>
      </c>
      <c r="R1599">
        <v>58.337000000000003</v>
      </c>
      <c r="S1599">
        <v>248.89</v>
      </c>
      <c r="T1599">
        <v>331.60700000000003</v>
      </c>
      <c r="U1599">
        <v>45.048999999999999</v>
      </c>
      <c r="V1599">
        <v>1255.8610000000001</v>
      </c>
      <c r="W1599">
        <v>4</v>
      </c>
      <c r="X1599">
        <v>8.5</v>
      </c>
      <c r="Y1599" s="33">
        <v>1.1951E-2</v>
      </c>
      <c r="Z1599" s="33">
        <v>2.4858100000000001E-2</v>
      </c>
      <c r="AA1599" s="33">
        <v>0.82314799999999999</v>
      </c>
      <c r="AB1599" s="33">
        <v>42.136000000000003</v>
      </c>
      <c r="AC1599" s="33">
        <v>14.593999999999999</v>
      </c>
      <c r="AD1599" s="33">
        <v>25.352</v>
      </c>
      <c r="AE1599" s="33">
        <v>19.478999999999999</v>
      </c>
      <c r="AF1599" s="33">
        <v>1.464</v>
      </c>
      <c r="AG1599" s="33">
        <v>-3.7450000000000001</v>
      </c>
      <c r="AH1599" s="33">
        <v>-5.3390000000000004</v>
      </c>
      <c r="AI1599" s="33">
        <v>-4.601</v>
      </c>
      <c r="AJ1599" s="33">
        <v>28.48</v>
      </c>
      <c r="AK1599" s="33">
        <v>-2.2570000000000001</v>
      </c>
      <c r="AL1599" s="33">
        <v>29.271999999999998</v>
      </c>
      <c r="AM1599" s="33">
        <v>-4.17</v>
      </c>
      <c r="AN1599">
        <v>8.9969999999999999</v>
      </c>
      <c r="AO1599">
        <v>0.84199999999999997</v>
      </c>
      <c r="AP1599">
        <v>8</v>
      </c>
      <c r="AQ1599">
        <v>-0.33200000000000002</v>
      </c>
      <c r="AR1599">
        <v>2</v>
      </c>
      <c r="AS1599">
        <v>61.551000000000002</v>
      </c>
      <c r="AT1599">
        <v>45.048999999999999</v>
      </c>
      <c r="AU1599">
        <v>22.754000000000001</v>
      </c>
      <c r="AV1599">
        <v>144.405</v>
      </c>
      <c r="AW1599">
        <v>8</v>
      </c>
      <c r="AX1599">
        <v>0</v>
      </c>
      <c r="AY1599">
        <v>22</v>
      </c>
      <c r="AZ1599">
        <v>0</v>
      </c>
      <c r="BA1599">
        <v>22</v>
      </c>
      <c r="BB1599">
        <v>3</v>
      </c>
      <c r="BC1599">
        <v>33</v>
      </c>
    </row>
    <row r="1600" spans="1:55" x14ac:dyDescent="0.3">
      <c r="A1600" t="str">
        <f>'Smile-IC50-CC50'!A1600</f>
        <v>CHEMBL5192999</v>
      </c>
      <c r="C1600" s="11" t="str">
        <f>'Smile-IC50-CC50'!I1600</f>
        <v>c1ccc(Cl)cc1OC(=O)[C@H](Cc(c23)cc(O)c(c2)O)N(C=O)[C@H]3Cc4cc(O)c(O)cc4</v>
      </c>
      <c r="D1600" s="25">
        <f>'Smile-IC50-CC50'!B1600</f>
        <v>2.8620000000000001</v>
      </c>
      <c r="E1600" s="26">
        <f>'Smile-IC50-CC50'!C1600</f>
        <v>39.606000000000002</v>
      </c>
      <c r="F1600" s="27">
        <f>'Smile-IC50-CC50'!D1600</f>
        <v>13.838574423480084</v>
      </c>
      <c r="G1600">
        <v>0</v>
      </c>
      <c r="H1600">
        <v>0</v>
      </c>
      <c r="I1600">
        <v>0</v>
      </c>
      <c r="J1600">
        <v>0</v>
      </c>
      <c r="K1600">
        <v>1</v>
      </c>
      <c r="L1600">
        <v>8</v>
      </c>
      <c r="M1600">
        <v>1</v>
      </c>
      <c r="N1600">
        <v>-2</v>
      </c>
      <c r="O1600">
        <v>469.87700000000001</v>
      </c>
      <c r="P1600">
        <v>3.5939999999999999</v>
      </c>
      <c r="Q1600">
        <v>713.43499999999995</v>
      </c>
      <c r="R1600">
        <v>67.608999999999995</v>
      </c>
      <c r="S1600">
        <v>249.327</v>
      </c>
      <c r="T1600">
        <v>325.78300000000002</v>
      </c>
      <c r="U1600">
        <v>70.715999999999994</v>
      </c>
      <c r="V1600">
        <v>1292.671</v>
      </c>
      <c r="W1600">
        <v>4</v>
      </c>
      <c r="X1600">
        <v>8.5</v>
      </c>
      <c r="Y1600" s="33">
        <v>9.9950999999999998E-3</v>
      </c>
      <c r="Z1600" s="33">
        <v>2.38284E-2</v>
      </c>
      <c r="AA1600" s="33">
        <v>0.80439479999999997</v>
      </c>
      <c r="AB1600" s="33">
        <v>43.552999999999997</v>
      </c>
      <c r="AC1600" s="33">
        <v>15.721</v>
      </c>
      <c r="AD1600" s="33">
        <v>25.875</v>
      </c>
      <c r="AE1600" s="33">
        <v>19.494</v>
      </c>
      <c r="AF1600" s="33">
        <v>1.746</v>
      </c>
      <c r="AG1600" s="33">
        <v>-4.327</v>
      </c>
      <c r="AH1600" s="33">
        <v>-5.6559999999999997</v>
      </c>
      <c r="AI1600" s="33">
        <v>-4.8760000000000003</v>
      </c>
      <c r="AJ1600" s="33">
        <v>28.411999999999999</v>
      </c>
      <c r="AK1600" s="33">
        <v>-2.3140000000000001</v>
      </c>
      <c r="AL1600" s="33">
        <v>40.048000000000002</v>
      </c>
      <c r="AM1600" s="33">
        <v>-4.1989999999999998</v>
      </c>
      <c r="AN1600">
        <v>9.18</v>
      </c>
      <c r="AO1600">
        <v>0.66600000000000004</v>
      </c>
      <c r="AP1600">
        <v>8</v>
      </c>
      <c r="AQ1600">
        <v>-0.27</v>
      </c>
      <c r="AR1600">
        <v>2</v>
      </c>
      <c r="AS1600">
        <v>63.186</v>
      </c>
      <c r="AT1600">
        <v>0</v>
      </c>
      <c r="AU1600">
        <v>22.364999999999998</v>
      </c>
      <c r="AV1600">
        <v>144.88399999999999</v>
      </c>
      <c r="AW1600">
        <v>8</v>
      </c>
      <c r="AX1600">
        <v>0</v>
      </c>
      <c r="AY1600">
        <v>22</v>
      </c>
      <c r="AZ1600">
        <v>0</v>
      </c>
      <c r="BA1600">
        <v>22</v>
      </c>
      <c r="BB1600">
        <v>3</v>
      </c>
      <c r="BC1600">
        <v>33</v>
      </c>
    </row>
    <row r="1601" spans="1:55" x14ac:dyDescent="0.3">
      <c r="A1601" t="str">
        <f>'Smile-IC50-CC50'!A1601</f>
        <v>CHEMBL5173626</v>
      </c>
      <c r="C1601" s="11" t="str">
        <f>'Smile-IC50-CC50'!I1601</f>
        <v>c1cccc(Br)c1OC(=O)[C@H](Cc(c23)cc(O)c(c2)O)N(C=O)[C@H]3Cc4cc(O)c(O)cc4</v>
      </c>
      <c r="D1601" s="25">
        <f>'Smile-IC50-CC50'!B1601</f>
        <v>1.651</v>
      </c>
      <c r="E1601" s="26">
        <f>'Smile-IC50-CC50'!C1601</f>
        <v>29.393999999999998</v>
      </c>
      <c r="F1601" s="27">
        <f>'Smile-IC50-CC50'!D1601</f>
        <v>17.803755299818292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8</v>
      </c>
      <c r="M1601">
        <v>1</v>
      </c>
      <c r="N1601">
        <v>-2</v>
      </c>
      <c r="O1601">
        <v>514.32799999999997</v>
      </c>
      <c r="P1601">
        <v>6.7709999999999999</v>
      </c>
      <c r="Q1601">
        <v>712.59900000000005</v>
      </c>
      <c r="R1601">
        <v>65.509</v>
      </c>
      <c r="S1601">
        <v>262.56900000000002</v>
      </c>
      <c r="T1601">
        <v>326.03699999999998</v>
      </c>
      <c r="U1601">
        <v>58.484999999999999</v>
      </c>
      <c r="V1601">
        <v>1303.086</v>
      </c>
      <c r="W1601">
        <v>4</v>
      </c>
      <c r="X1601">
        <v>8.5</v>
      </c>
      <c r="Y1601" s="33">
        <v>3.51852E-2</v>
      </c>
      <c r="Z1601" s="33">
        <v>2.38563E-2</v>
      </c>
      <c r="AA1601" s="33">
        <v>0.80965810000000005</v>
      </c>
      <c r="AB1601" s="33">
        <v>43.972000000000001</v>
      </c>
      <c r="AC1601" s="33">
        <v>15.814</v>
      </c>
      <c r="AD1601" s="33">
        <v>26.399000000000001</v>
      </c>
      <c r="AE1601" s="33">
        <v>19.54</v>
      </c>
      <c r="AF1601" s="33">
        <v>1.6779999999999999</v>
      </c>
      <c r="AG1601" s="33">
        <v>-4.2779999999999996</v>
      </c>
      <c r="AH1601" s="33">
        <v>-6.5229999999999997</v>
      </c>
      <c r="AI1601" s="33">
        <v>-4.7919999999999998</v>
      </c>
      <c r="AJ1601" s="33">
        <v>21.486000000000001</v>
      </c>
      <c r="AK1601" s="33">
        <v>-2.4449999999999998</v>
      </c>
      <c r="AL1601" s="33">
        <v>25.11</v>
      </c>
      <c r="AM1601" s="33">
        <v>-4.4420000000000002</v>
      </c>
      <c r="AN1601">
        <v>9.0129999999999999</v>
      </c>
      <c r="AO1601">
        <v>0.56299999999999994</v>
      </c>
      <c r="AP1601">
        <v>8</v>
      </c>
      <c r="AQ1601">
        <v>-0.23899999999999999</v>
      </c>
      <c r="AR1601">
        <v>2</v>
      </c>
      <c r="AS1601">
        <v>47.652999999999999</v>
      </c>
      <c r="AT1601">
        <v>0</v>
      </c>
      <c r="AU1601">
        <v>21.835000000000001</v>
      </c>
      <c r="AV1601">
        <v>141.69499999999999</v>
      </c>
      <c r="AW1601">
        <v>8</v>
      </c>
      <c r="AX1601">
        <v>1</v>
      </c>
      <c r="AY1601">
        <v>22</v>
      </c>
      <c r="AZ1601">
        <v>0</v>
      </c>
      <c r="BA1601">
        <v>22</v>
      </c>
      <c r="BB1601">
        <v>3</v>
      </c>
      <c r="BC1601">
        <v>33</v>
      </c>
    </row>
    <row r="1602" spans="1:55" x14ac:dyDescent="0.3">
      <c r="A1602" t="str">
        <f>'Smile-IC50-CC50'!A1602</f>
        <v>CHEMBL5206517</v>
      </c>
      <c r="C1602" s="11" t="str">
        <f>'Smile-IC50-CC50'!I1602</f>
        <v>c1cccc(Cl)c1OC(=O)[C@H](Cc(c23)cc(O)c(c2)O)N(C=O)[C@H]3Cc4cc(O)c(O)cc4</v>
      </c>
      <c r="D1602" s="25">
        <f>'Smile-IC50-CC50'!B1602</f>
        <v>2.1139999999999999</v>
      </c>
      <c r="E1602" s="26">
        <f>'Smile-IC50-CC50'!C1602</f>
        <v>46.988</v>
      </c>
      <c r="F1602" s="27">
        <f>'Smile-IC50-CC50'!D1602</f>
        <v>22.22705771050142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v>8</v>
      </c>
      <c r="M1602">
        <v>1</v>
      </c>
      <c r="N1602">
        <v>-2</v>
      </c>
      <c r="O1602">
        <v>469.87700000000001</v>
      </c>
      <c r="P1602">
        <v>7.5359999999999996</v>
      </c>
      <c r="Q1602">
        <v>711.92200000000003</v>
      </c>
      <c r="R1602">
        <v>64.813999999999993</v>
      </c>
      <c r="S1602">
        <v>262.78300000000002</v>
      </c>
      <c r="T1602">
        <v>331.98700000000002</v>
      </c>
      <c r="U1602">
        <v>52.338000000000001</v>
      </c>
      <c r="V1602">
        <v>1298.9449999999999</v>
      </c>
      <c r="W1602">
        <v>4</v>
      </c>
      <c r="X1602">
        <v>8.5</v>
      </c>
      <c r="Y1602" s="33">
        <v>4.3719300000000003E-2</v>
      </c>
      <c r="Z1602" s="33">
        <v>2.3879000000000001E-2</v>
      </c>
      <c r="AA1602" s="33">
        <v>0.8087107</v>
      </c>
      <c r="AB1602" s="33">
        <v>43.863</v>
      </c>
      <c r="AC1602" s="33">
        <v>15.778</v>
      </c>
      <c r="AD1602" s="33">
        <v>26.452000000000002</v>
      </c>
      <c r="AE1602" s="33">
        <v>19.582000000000001</v>
      </c>
      <c r="AF1602" s="33">
        <v>1.6339999999999999</v>
      </c>
      <c r="AG1602" s="33">
        <v>-4.24</v>
      </c>
      <c r="AH1602" s="33">
        <v>-5.6559999999999997</v>
      </c>
      <c r="AI1602" s="33">
        <v>-4.8360000000000003</v>
      </c>
      <c r="AJ1602" s="33">
        <v>21.367000000000001</v>
      </c>
      <c r="AK1602" s="33">
        <v>-2.4689999999999999</v>
      </c>
      <c r="AL1602" s="33">
        <v>23.12</v>
      </c>
      <c r="AM1602" s="33">
        <v>-4.4249999999999998</v>
      </c>
      <c r="AN1602">
        <v>9.0039999999999996</v>
      </c>
      <c r="AO1602">
        <v>0.55000000000000004</v>
      </c>
      <c r="AP1602">
        <v>8</v>
      </c>
      <c r="AQ1602">
        <v>-0.25</v>
      </c>
      <c r="AR1602">
        <v>2</v>
      </c>
      <c r="AS1602">
        <v>60.311</v>
      </c>
      <c r="AT1602">
        <v>0</v>
      </c>
      <c r="AU1602">
        <v>21.882999999999999</v>
      </c>
      <c r="AV1602">
        <v>141.41399999999999</v>
      </c>
      <c r="AW1602">
        <v>8</v>
      </c>
      <c r="AX1602">
        <v>0</v>
      </c>
      <c r="AY1602">
        <v>22</v>
      </c>
      <c r="AZ1602">
        <v>0</v>
      </c>
      <c r="BA1602">
        <v>22</v>
      </c>
      <c r="BB1602">
        <v>3</v>
      </c>
      <c r="BC1602">
        <v>33</v>
      </c>
    </row>
    <row r="1603" spans="1:55" x14ac:dyDescent="0.3">
      <c r="A1603" t="str">
        <f>'Smile-IC50-CC50'!A1603</f>
        <v>CHEMBL5183391</v>
      </c>
      <c r="C1603" s="11" t="str">
        <f>'Smile-IC50-CC50'!I1603</f>
        <v>c1cccc(F)c1OC(=O)[C@H](Cc(c23)cc(O)c(c2)O)N(C=O)[C@H]3Cc4cc(O)c(O)cc4</v>
      </c>
      <c r="D1603" s="25">
        <f>'Smile-IC50-CC50'!B1603</f>
        <v>2.371</v>
      </c>
      <c r="E1603" s="26">
        <f>'Smile-IC50-CC50'!C1603</f>
        <v>27.736000000000001</v>
      </c>
      <c r="F1603" s="27">
        <f>'Smile-IC50-CC50'!D1603</f>
        <v>11.698017714044708</v>
      </c>
      <c r="G1603">
        <v>0</v>
      </c>
      <c r="H1603">
        <v>0</v>
      </c>
      <c r="I1603">
        <v>0</v>
      </c>
      <c r="J1603">
        <v>0</v>
      </c>
      <c r="K1603">
        <v>1</v>
      </c>
      <c r="L1603">
        <v>8</v>
      </c>
      <c r="M1603">
        <v>1</v>
      </c>
      <c r="N1603">
        <v>-2</v>
      </c>
      <c r="O1603">
        <v>453.423</v>
      </c>
      <c r="P1603">
        <v>7.14</v>
      </c>
      <c r="Q1603">
        <v>699.26800000000003</v>
      </c>
      <c r="R1603">
        <v>67.546999999999997</v>
      </c>
      <c r="S1603">
        <v>263.71800000000002</v>
      </c>
      <c r="T1603">
        <v>336.596</v>
      </c>
      <c r="U1603">
        <v>31.407</v>
      </c>
      <c r="V1603">
        <v>1272.547</v>
      </c>
      <c r="W1603">
        <v>4</v>
      </c>
      <c r="X1603">
        <v>8.5</v>
      </c>
      <c r="Y1603" s="33">
        <v>4.0060199999999997E-2</v>
      </c>
      <c r="Z1603" s="33">
        <v>2.4311099999999999E-2</v>
      </c>
      <c r="AA1603" s="33">
        <v>0.81215170000000003</v>
      </c>
      <c r="AB1603" s="33">
        <v>42.850999999999999</v>
      </c>
      <c r="AC1603" s="33">
        <v>14.992000000000001</v>
      </c>
      <c r="AD1603" s="33">
        <v>25.962</v>
      </c>
      <c r="AE1603" s="33">
        <v>19.562000000000001</v>
      </c>
      <c r="AF1603" s="33">
        <v>1.4</v>
      </c>
      <c r="AG1603" s="33">
        <v>-3.9609999999999999</v>
      </c>
      <c r="AH1603" s="33">
        <v>-5.3390000000000004</v>
      </c>
      <c r="AI1603" s="33">
        <v>-4.8019999999999996</v>
      </c>
      <c r="AJ1603" s="33">
        <v>21.038</v>
      </c>
      <c r="AK1603" s="33">
        <v>-2.5070000000000001</v>
      </c>
      <c r="AL1603" s="33">
        <v>17.367999999999999</v>
      </c>
      <c r="AM1603" s="33">
        <v>-4.4260000000000002</v>
      </c>
      <c r="AN1603">
        <v>8.9610000000000003</v>
      </c>
      <c r="AO1603">
        <v>0.499</v>
      </c>
      <c r="AP1603">
        <v>8</v>
      </c>
      <c r="AQ1603">
        <v>-0.308</v>
      </c>
      <c r="AR1603">
        <v>2</v>
      </c>
      <c r="AS1603">
        <v>58.82</v>
      </c>
      <c r="AT1603">
        <v>31.407</v>
      </c>
      <c r="AU1603">
        <v>21.614999999999998</v>
      </c>
      <c r="AV1603">
        <v>140.35400000000001</v>
      </c>
      <c r="AW1603">
        <v>8</v>
      </c>
      <c r="AX1603">
        <v>0</v>
      </c>
      <c r="AY1603">
        <v>22</v>
      </c>
      <c r="AZ1603">
        <v>0</v>
      </c>
      <c r="BA1603">
        <v>22</v>
      </c>
      <c r="BB1603">
        <v>3</v>
      </c>
      <c r="BC1603">
        <v>33</v>
      </c>
    </row>
    <row r="1604" spans="1:55" x14ac:dyDescent="0.3">
      <c r="A1604" t="str">
        <f>'Smile-IC50-CC50'!A1604</f>
        <v>CHEMBL5195503</v>
      </c>
      <c r="C1604" s="11" t="str">
        <f>'Smile-IC50-CC50'!I1604</f>
        <v>c1ccccc1OC(=O)[C@H](Cc(c23)cc(O)c(c2)O)N(C=O)[C@H]3Cc4cc(O)c(O)cc4</v>
      </c>
      <c r="D1604" s="25">
        <f>'Smile-IC50-CC50'!B1604</f>
        <v>3.3090000000000002</v>
      </c>
      <c r="E1604" s="26">
        <f>'Smile-IC50-CC50'!C1604</f>
        <v>33.811</v>
      </c>
      <c r="F1604" s="27">
        <f>'Smile-IC50-CC50'!D1604</f>
        <v>10.217890601390147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v>8</v>
      </c>
      <c r="M1604">
        <v>1</v>
      </c>
      <c r="N1604">
        <v>-2</v>
      </c>
      <c r="O1604">
        <v>435.43200000000002</v>
      </c>
      <c r="P1604">
        <v>4.8109999999999999</v>
      </c>
      <c r="Q1604">
        <v>674.96100000000001</v>
      </c>
      <c r="R1604">
        <v>66.778999999999996</v>
      </c>
      <c r="S1604">
        <v>253.94</v>
      </c>
      <c r="T1604">
        <v>354.24200000000002</v>
      </c>
      <c r="U1604">
        <v>0</v>
      </c>
      <c r="V1604">
        <v>1248.337</v>
      </c>
      <c r="W1604">
        <v>4</v>
      </c>
      <c r="X1604">
        <v>8.5</v>
      </c>
      <c r="Y1604" s="33">
        <v>1.8541599999999998E-2</v>
      </c>
      <c r="Z1604" s="33">
        <v>2.51866E-2</v>
      </c>
      <c r="AA1604" s="33">
        <v>0.83069369999999998</v>
      </c>
      <c r="AB1604" s="33">
        <v>42.051000000000002</v>
      </c>
      <c r="AC1604" s="33">
        <v>15.006</v>
      </c>
      <c r="AD1604" s="33">
        <v>25.279</v>
      </c>
      <c r="AE1604" s="33">
        <v>18.835000000000001</v>
      </c>
      <c r="AF1604" s="33">
        <v>1.2490000000000001</v>
      </c>
      <c r="AG1604" s="33">
        <v>-3.7690000000000001</v>
      </c>
      <c r="AH1604" s="33">
        <v>-4.9950000000000001</v>
      </c>
      <c r="AI1604" s="33">
        <v>-4.5869999999999997</v>
      </c>
      <c r="AJ1604" s="33">
        <v>31.065000000000001</v>
      </c>
      <c r="AK1604" s="33">
        <v>-2.3719999999999999</v>
      </c>
      <c r="AL1604" s="33">
        <v>14.72</v>
      </c>
      <c r="AM1604" s="33">
        <v>-4.1840000000000002</v>
      </c>
      <c r="AN1604">
        <v>9.1720000000000006</v>
      </c>
      <c r="AO1604">
        <v>0.44900000000000001</v>
      </c>
      <c r="AP1604">
        <v>8</v>
      </c>
      <c r="AQ1604">
        <v>-0.34</v>
      </c>
      <c r="AR1604">
        <v>2</v>
      </c>
      <c r="AS1604">
        <v>60.968000000000004</v>
      </c>
      <c r="AT1604">
        <v>0</v>
      </c>
      <c r="AU1604">
        <v>12</v>
      </c>
      <c r="AV1604">
        <v>144.70599999999999</v>
      </c>
      <c r="AW1604">
        <v>8</v>
      </c>
      <c r="AX1604">
        <v>0</v>
      </c>
      <c r="AY1604">
        <v>22</v>
      </c>
      <c r="AZ1604">
        <v>0</v>
      </c>
      <c r="BA1604">
        <v>22</v>
      </c>
      <c r="BB1604">
        <v>3</v>
      </c>
      <c r="BC1604">
        <v>32</v>
      </c>
    </row>
    <row r="1605" spans="1:55" x14ac:dyDescent="0.3">
      <c r="A1605" t="str">
        <f>'Smile-IC50-CC50'!A1605</f>
        <v>CHEMBL5179795</v>
      </c>
      <c r="C1605" s="11" t="str">
        <f>'Smile-IC50-CC50'!I1605</f>
        <v>c1c(O)c(O)cc(c12)C[C@@H](C(=O)OCCC)N(C=O)[C@H]2Cc3cc(O)c(O)cc3</v>
      </c>
      <c r="D1605" s="25">
        <f>'Smile-IC50-CC50'!B1605</f>
        <v>3.0990000000000002</v>
      </c>
      <c r="E1605" s="26">
        <f>'Smile-IC50-CC50'!C1605</f>
        <v>30.146999999999998</v>
      </c>
      <c r="F1605" s="27">
        <f>'Smile-IC50-CC50'!D1605</f>
        <v>9.7279767666989336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9</v>
      </c>
      <c r="M1605">
        <v>1</v>
      </c>
      <c r="N1605">
        <v>-2</v>
      </c>
      <c r="O1605">
        <v>401.41500000000002</v>
      </c>
      <c r="P1605">
        <v>9.1120000000000001</v>
      </c>
      <c r="Q1605">
        <v>663.601</v>
      </c>
      <c r="R1605">
        <v>235.10900000000001</v>
      </c>
      <c r="S1605">
        <v>282.01</v>
      </c>
      <c r="T1605">
        <v>146.483</v>
      </c>
      <c r="U1605">
        <v>0</v>
      </c>
      <c r="V1605">
        <v>1198.5630000000001</v>
      </c>
      <c r="W1605">
        <v>4</v>
      </c>
      <c r="X1605">
        <v>8</v>
      </c>
      <c r="Y1605" s="33">
        <v>6.9270499999999999E-2</v>
      </c>
      <c r="Z1605" s="33">
        <v>2.4110900000000001E-2</v>
      </c>
      <c r="AA1605" s="33">
        <v>0.82230349999999997</v>
      </c>
      <c r="AB1605" s="33">
        <v>37.433</v>
      </c>
      <c r="AC1605" s="33">
        <v>13.282</v>
      </c>
      <c r="AD1605" s="33">
        <v>23.806000000000001</v>
      </c>
      <c r="AE1605" s="33">
        <v>18.742999999999999</v>
      </c>
      <c r="AF1605" s="33">
        <v>0.68300000000000005</v>
      </c>
      <c r="AG1605" s="33">
        <v>-2.7080000000000002</v>
      </c>
      <c r="AH1605" s="33">
        <v>-4.165</v>
      </c>
      <c r="AI1605" s="33">
        <v>-3.7309999999999999</v>
      </c>
      <c r="AJ1605" s="33">
        <v>10.589</v>
      </c>
      <c r="AK1605" s="33">
        <v>-2.7589999999999999</v>
      </c>
      <c r="AL1605" s="33">
        <v>7.5890000000000004</v>
      </c>
      <c r="AM1605" s="33">
        <v>-5.3369999999999997</v>
      </c>
      <c r="AN1605">
        <v>9.2119999999999997</v>
      </c>
      <c r="AO1605">
        <v>0.82699999999999996</v>
      </c>
      <c r="AP1605">
        <v>8</v>
      </c>
      <c r="AQ1605">
        <v>-0.44</v>
      </c>
      <c r="AR1605">
        <v>2</v>
      </c>
      <c r="AS1605">
        <v>49.284999999999997</v>
      </c>
      <c r="AT1605">
        <v>0</v>
      </c>
      <c r="AU1605">
        <v>37.280999999999999</v>
      </c>
      <c r="AV1605">
        <v>148.72900000000001</v>
      </c>
      <c r="AW1605">
        <v>8</v>
      </c>
      <c r="AX1605">
        <v>0</v>
      </c>
      <c r="AY1605">
        <v>16</v>
      </c>
      <c r="AZ1605">
        <v>0</v>
      </c>
      <c r="BA1605">
        <v>16</v>
      </c>
      <c r="BB1605">
        <v>3</v>
      </c>
      <c r="BC1605">
        <v>29</v>
      </c>
    </row>
    <row r="1606" spans="1:55" x14ac:dyDescent="0.3">
      <c r="A1606" t="str">
        <f>'Smile-IC50-CC50'!A1606</f>
        <v>CHEMBL5186079</v>
      </c>
      <c r="C1606" s="11" t="str">
        <f>'Smile-IC50-CC50'!I1606</f>
        <v>c1c(O)c(O)cc(c12)C[C@@H](C(=O)OCC)N(C=O)[C@H]2Cc3cc(O)c(O)cc3</v>
      </c>
      <c r="D1606" s="25">
        <f>'Smile-IC50-CC50'!B1606</f>
        <v>2.665</v>
      </c>
      <c r="E1606" s="26">
        <f>'Smile-IC50-CC50'!C1606</f>
        <v>38.738999999999997</v>
      </c>
      <c r="F1606" s="27">
        <f>'Smile-IC50-CC50'!D1606</f>
        <v>14.536210131332082</v>
      </c>
      <c r="G1606">
        <v>0</v>
      </c>
      <c r="H1606">
        <v>0</v>
      </c>
      <c r="I1606">
        <v>0</v>
      </c>
      <c r="J1606">
        <v>0</v>
      </c>
      <c r="K1606">
        <v>1</v>
      </c>
      <c r="L1606">
        <v>8</v>
      </c>
      <c r="M1606">
        <v>1</v>
      </c>
      <c r="N1606">
        <v>-2</v>
      </c>
      <c r="O1606">
        <v>387.38799999999998</v>
      </c>
      <c r="P1606">
        <v>3.1190000000000002</v>
      </c>
      <c r="Q1606">
        <v>644.43600000000004</v>
      </c>
      <c r="R1606">
        <v>193.05600000000001</v>
      </c>
      <c r="S1606">
        <v>285.98899999999998</v>
      </c>
      <c r="T1606">
        <v>165.39</v>
      </c>
      <c r="U1606">
        <v>0</v>
      </c>
      <c r="V1606">
        <v>1159.2670000000001</v>
      </c>
      <c r="W1606">
        <v>4</v>
      </c>
      <c r="X1606">
        <v>8</v>
      </c>
      <c r="Y1606" s="33">
        <v>8.3908999999999997E-3</v>
      </c>
      <c r="Z1606" s="33">
        <v>2.48279E-2</v>
      </c>
      <c r="AA1606" s="33">
        <v>0.82814730000000003</v>
      </c>
      <c r="AB1606" s="33">
        <v>36.683</v>
      </c>
      <c r="AC1606" s="33">
        <v>13.074</v>
      </c>
      <c r="AD1606" s="33">
        <v>22.803000000000001</v>
      </c>
      <c r="AE1606" s="33">
        <v>18.736000000000001</v>
      </c>
      <c r="AF1606" s="33">
        <v>0.45300000000000001</v>
      </c>
      <c r="AG1606" s="33">
        <v>-2.73</v>
      </c>
      <c r="AH1606" s="33">
        <v>-3.9020000000000001</v>
      </c>
      <c r="AI1606" s="33">
        <v>-3.7269999999999999</v>
      </c>
      <c r="AJ1606" s="33">
        <v>10.553000000000001</v>
      </c>
      <c r="AK1606" s="33">
        <v>-2.6989999999999998</v>
      </c>
      <c r="AL1606" s="33">
        <v>6.9089999999999998</v>
      </c>
      <c r="AM1606" s="33">
        <v>-5.44</v>
      </c>
      <c r="AN1606">
        <v>9.1430000000000007</v>
      </c>
      <c r="AO1606">
        <v>0.59899999999999998</v>
      </c>
      <c r="AP1606">
        <v>8</v>
      </c>
      <c r="AQ1606">
        <v>-0.48</v>
      </c>
      <c r="AR1606">
        <v>2</v>
      </c>
      <c r="AS1606">
        <v>47.911999999999999</v>
      </c>
      <c r="AT1606">
        <v>0</v>
      </c>
      <c r="AU1606">
        <v>32.722999999999999</v>
      </c>
      <c r="AV1606">
        <v>152.102</v>
      </c>
      <c r="AW1606">
        <v>8</v>
      </c>
      <c r="AX1606">
        <v>0</v>
      </c>
      <c r="AY1606">
        <v>16</v>
      </c>
      <c r="AZ1606">
        <v>0</v>
      </c>
      <c r="BA1606">
        <v>16</v>
      </c>
      <c r="BB1606">
        <v>3</v>
      </c>
      <c r="BC1606">
        <v>28</v>
      </c>
    </row>
    <row r="1607" spans="1:55" x14ac:dyDescent="0.3">
      <c r="A1607" t="str">
        <f>'Smile-IC50-CC50'!A1607</f>
        <v>CHEMBL5195996</v>
      </c>
      <c r="C1607" s="11" t="str">
        <f>'Smile-IC50-CC50'!I1607</f>
        <v>c1c(O)c(O)cc(c12)C[C@@H](C(=O)OC)N(C(=O)CCC)[C@H]2Cc3cc(O)c(O)cc3</v>
      </c>
      <c r="D1607" s="25">
        <f>'Smile-IC50-CC50'!B1607</f>
        <v>4.1539999999999999</v>
      </c>
      <c r="E1607" s="26">
        <f>'Smile-IC50-CC50'!C1607</f>
        <v>41.543999999999997</v>
      </c>
      <c r="F1607" s="27">
        <f>'Smile-IC50-CC50'!D1607</f>
        <v>10.000962927298989</v>
      </c>
      <c r="G1607">
        <v>1</v>
      </c>
      <c r="H1607">
        <v>0</v>
      </c>
      <c r="I1607">
        <v>0</v>
      </c>
      <c r="J1607">
        <v>0</v>
      </c>
      <c r="K1607">
        <v>1</v>
      </c>
      <c r="L1607">
        <v>9</v>
      </c>
      <c r="M1607">
        <v>1</v>
      </c>
      <c r="N1607">
        <v>-2</v>
      </c>
      <c r="O1607">
        <v>415.44200000000001</v>
      </c>
      <c r="P1607">
        <v>3.476</v>
      </c>
      <c r="Q1607">
        <v>697.94399999999996</v>
      </c>
      <c r="R1607">
        <v>276.21100000000001</v>
      </c>
      <c r="S1607">
        <v>261.79500000000002</v>
      </c>
      <c r="T1607">
        <v>159.93700000000001</v>
      </c>
      <c r="U1607">
        <v>0</v>
      </c>
      <c r="V1607">
        <v>1272.6759999999999</v>
      </c>
      <c r="W1607">
        <v>4</v>
      </c>
      <c r="X1607">
        <v>8</v>
      </c>
      <c r="Y1607" s="33">
        <v>9.4958000000000004E-3</v>
      </c>
      <c r="Z1607" s="33">
        <v>2.29245E-2</v>
      </c>
      <c r="AA1607" s="33">
        <v>0.81374809999999997</v>
      </c>
      <c r="AB1607" s="33">
        <v>40.527000000000001</v>
      </c>
      <c r="AC1607" s="33">
        <v>13.935</v>
      </c>
      <c r="AD1607" s="33">
        <v>23.981000000000002</v>
      </c>
      <c r="AE1607" s="33">
        <v>17.518999999999998</v>
      </c>
      <c r="AF1607" s="33">
        <v>1.2689999999999999</v>
      </c>
      <c r="AG1607" s="33">
        <v>-3.8039999999999998</v>
      </c>
      <c r="AH1607" s="33">
        <v>-4.4290000000000003</v>
      </c>
      <c r="AI1607" s="33">
        <v>-3.9340000000000002</v>
      </c>
      <c r="AJ1607" s="33">
        <v>22.495000000000001</v>
      </c>
      <c r="AK1607" s="33">
        <v>-2.6150000000000002</v>
      </c>
      <c r="AL1607" s="33">
        <v>12.228999999999999</v>
      </c>
      <c r="AM1607" s="33">
        <v>-4.9169999999999998</v>
      </c>
      <c r="AN1607">
        <v>9.0830000000000002</v>
      </c>
      <c r="AO1607">
        <v>0.77900000000000003</v>
      </c>
      <c r="AP1607">
        <v>9</v>
      </c>
      <c r="AQ1607">
        <v>-0.27600000000000002</v>
      </c>
      <c r="AR1607">
        <v>2</v>
      </c>
      <c r="AS1607">
        <v>58.576000000000001</v>
      </c>
      <c r="AT1607">
        <v>0</v>
      </c>
      <c r="AU1607">
        <v>20.251999999999999</v>
      </c>
      <c r="AV1607">
        <v>138.68600000000001</v>
      </c>
      <c r="AW1607">
        <v>8</v>
      </c>
      <c r="AX1607">
        <v>0</v>
      </c>
      <c r="AY1607">
        <v>16</v>
      </c>
      <c r="AZ1607">
        <v>0</v>
      </c>
      <c r="BA1607">
        <v>16</v>
      </c>
      <c r="BB1607">
        <v>3</v>
      </c>
      <c r="BC1607">
        <v>30</v>
      </c>
    </row>
    <row r="1608" spans="1:55" x14ac:dyDescent="0.3">
      <c r="A1608" t="str">
        <f>'Smile-IC50-CC50'!A1608</f>
        <v>CHEMBL5181404</v>
      </c>
      <c r="C1608" s="11" t="str">
        <f>'Smile-IC50-CC50'!I1608</f>
        <v>c1c(O)c(O)cc(c12)C[C@@H](C(=O)OC)N(C(=O)CC)[C@H]2Cc3cc(O)c(O)cc3</v>
      </c>
      <c r="D1608" s="25">
        <f>'Smile-IC50-CC50'!B1608</f>
        <v>4.0140000000000002</v>
      </c>
      <c r="E1608" s="26">
        <f>'Smile-IC50-CC50'!C1608</f>
        <v>40.142000000000003</v>
      </c>
      <c r="F1608" s="27">
        <f>'Smile-IC50-CC50'!D1608</f>
        <v>10.000498256103638</v>
      </c>
      <c r="G1608">
        <v>1</v>
      </c>
      <c r="H1608">
        <v>0</v>
      </c>
      <c r="I1608">
        <v>0</v>
      </c>
      <c r="J1608">
        <v>0</v>
      </c>
      <c r="K1608">
        <v>1</v>
      </c>
      <c r="L1608">
        <v>8</v>
      </c>
      <c r="M1608">
        <v>1</v>
      </c>
      <c r="N1608">
        <v>-2</v>
      </c>
      <c r="O1608">
        <v>401.41500000000002</v>
      </c>
      <c r="P1608">
        <v>4.048</v>
      </c>
      <c r="Q1608">
        <v>687.01</v>
      </c>
      <c r="R1608">
        <v>274.392</v>
      </c>
      <c r="S1608">
        <v>263.04000000000002</v>
      </c>
      <c r="T1608">
        <v>149.578</v>
      </c>
      <c r="U1608">
        <v>0</v>
      </c>
      <c r="V1608">
        <v>1230.1579999999999</v>
      </c>
      <c r="W1608">
        <v>4</v>
      </c>
      <c r="X1608">
        <v>8</v>
      </c>
      <c r="Y1608" s="33">
        <v>1.33221E-2</v>
      </c>
      <c r="Z1608" s="33">
        <v>2.3289299999999999E-2</v>
      </c>
      <c r="AA1608" s="33">
        <v>0.80818179999999995</v>
      </c>
      <c r="AB1608" s="33">
        <v>39.369</v>
      </c>
      <c r="AC1608" s="33">
        <v>13.481</v>
      </c>
      <c r="AD1608" s="33">
        <v>23.613</v>
      </c>
      <c r="AE1608" s="33">
        <v>17.638000000000002</v>
      </c>
      <c r="AF1608" s="33">
        <v>0.98699999999999999</v>
      </c>
      <c r="AG1608" s="33">
        <v>-3.802</v>
      </c>
      <c r="AH1608" s="33">
        <v>-4.165</v>
      </c>
      <c r="AI1608" s="33">
        <v>-3.9750000000000001</v>
      </c>
      <c r="AJ1608" s="33">
        <v>21.963999999999999</v>
      </c>
      <c r="AK1608" s="33">
        <v>-2.6040000000000001</v>
      </c>
      <c r="AL1608" s="33">
        <v>11.875</v>
      </c>
      <c r="AM1608" s="33">
        <v>-5.0720000000000001</v>
      </c>
      <c r="AN1608">
        <v>8.9320000000000004</v>
      </c>
      <c r="AO1608">
        <v>0.40100000000000002</v>
      </c>
      <c r="AP1608">
        <v>9</v>
      </c>
      <c r="AQ1608">
        <v>-0.34100000000000003</v>
      </c>
      <c r="AR1608">
        <v>2</v>
      </c>
      <c r="AS1608">
        <v>56.74</v>
      </c>
      <c r="AT1608">
        <v>0</v>
      </c>
      <c r="AU1608">
        <v>20.073</v>
      </c>
      <c r="AV1608">
        <v>138.91800000000001</v>
      </c>
      <c r="AW1608">
        <v>8</v>
      </c>
      <c r="AX1608">
        <v>0</v>
      </c>
      <c r="AY1608">
        <v>16</v>
      </c>
      <c r="AZ1608">
        <v>0</v>
      </c>
      <c r="BA1608">
        <v>16</v>
      </c>
      <c r="BB1608">
        <v>3</v>
      </c>
      <c r="BC1608">
        <v>29</v>
      </c>
    </row>
    <row r="1609" spans="1:55" x14ac:dyDescent="0.3">
      <c r="A1609" t="str">
        <f>'Smile-IC50-CC50'!A1609</f>
        <v>CHEMBL5205589</v>
      </c>
      <c r="C1609" s="11" t="str">
        <f>'Smile-IC50-CC50'!I1609</f>
        <v>c1c(O)c(O)cc(c12)C[C@@H](C(=O)OC)N(C(=O)CCl)[C@H]2Cc3cc(O)c(O)cc3</v>
      </c>
      <c r="D1609" s="25">
        <f>'Smile-IC50-CC50'!B1609</f>
        <v>2.738</v>
      </c>
      <c r="E1609" s="26">
        <f>'Smile-IC50-CC50'!C1609</f>
        <v>14.54</v>
      </c>
      <c r="F1609" s="27">
        <f>'Smile-IC50-CC50'!D1609</f>
        <v>5.310445580715851</v>
      </c>
      <c r="G1609">
        <v>1</v>
      </c>
      <c r="H1609">
        <v>0</v>
      </c>
      <c r="I1609">
        <v>0</v>
      </c>
      <c r="J1609">
        <v>0</v>
      </c>
      <c r="K1609">
        <v>1</v>
      </c>
      <c r="L1609">
        <v>7</v>
      </c>
      <c r="M1609">
        <v>1</v>
      </c>
      <c r="N1609">
        <v>-2</v>
      </c>
      <c r="O1609">
        <v>421.83300000000003</v>
      </c>
      <c r="P1609">
        <v>6.173</v>
      </c>
      <c r="Q1609">
        <v>643.279</v>
      </c>
      <c r="R1609">
        <v>176.71</v>
      </c>
      <c r="S1609">
        <v>253.589</v>
      </c>
      <c r="T1609">
        <v>147.84</v>
      </c>
      <c r="U1609">
        <v>65.141000000000005</v>
      </c>
      <c r="V1609">
        <v>1180.9870000000001</v>
      </c>
      <c r="W1609">
        <v>4</v>
      </c>
      <c r="X1609">
        <v>8</v>
      </c>
      <c r="Y1609" s="33">
        <v>3.2266799999999998E-2</v>
      </c>
      <c r="Z1609" s="33">
        <v>2.4872600000000002E-2</v>
      </c>
      <c r="AA1609" s="33">
        <v>0.83996729999999997</v>
      </c>
      <c r="AB1609" s="33">
        <v>38.026000000000003</v>
      </c>
      <c r="AC1609" s="33">
        <v>13.388999999999999</v>
      </c>
      <c r="AD1609" s="33">
        <v>23.821000000000002</v>
      </c>
      <c r="AE1609" s="33">
        <v>17.3</v>
      </c>
      <c r="AF1609" s="33">
        <v>1.0489999999999999</v>
      </c>
      <c r="AG1609" s="33">
        <v>-3.7570000000000001</v>
      </c>
      <c r="AH1609" s="33">
        <v>-4.5510000000000002</v>
      </c>
      <c r="AI1609" s="33">
        <v>-3.452</v>
      </c>
      <c r="AJ1609" s="33">
        <v>29.809000000000001</v>
      </c>
      <c r="AK1609" s="33">
        <v>-2.0950000000000002</v>
      </c>
      <c r="AL1609" s="33">
        <v>33.756</v>
      </c>
      <c r="AM1609" s="33">
        <v>-5</v>
      </c>
      <c r="AN1609">
        <v>9.11</v>
      </c>
      <c r="AO1609">
        <v>0.71299999999999997</v>
      </c>
      <c r="AP1609">
        <v>9</v>
      </c>
      <c r="AQ1609">
        <v>-0.373</v>
      </c>
      <c r="AR1609">
        <v>2</v>
      </c>
      <c r="AS1609">
        <v>59.472999999999999</v>
      </c>
      <c r="AT1609">
        <v>0</v>
      </c>
      <c r="AU1609">
        <v>14.669</v>
      </c>
      <c r="AV1609">
        <v>138.86799999999999</v>
      </c>
      <c r="AW1609">
        <v>8</v>
      </c>
      <c r="AX1609">
        <v>0</v>
      </c>
      <c r="AY1609">
        <v>16</v>
      </c>
      <c r="AZ1609">
        <v>0</v>
      </c>
      <c r="BA1609">
        <v>16</v>
      </c>
      <c r="BB1609">
        <v>3</v>
      </c>
      <c r="BC1609">
        <v>29</v>
      </c>
    </row>
    <row r="1610" spans="1:55" x14ac:dyDescent="0.3">
      <c r="A1610" t="str">
        <f>'Smile-IC50-CC50'!A1610</f>
        <v>CHEMBL5180810</v>
      </c>
      <c r="C1610" s="11" t="str">
        <f>'Smile-IC50-CC50'!I1610</f>
        <v>c1c(O)c(O)cc(c12)C[C@@H](C(=O)OC)N(C(=O)C(F)(F)F)[C@H]2Cc3cc(O)c(O)cc3</v>
      </c>
      <c r="D1610" s="25">
        <f>'Smile-IC50-CC50'!B1610</f>
        <v>2.984</v>
      </c>
      <c r="E1610" s="26">
        <f>'Smile-IC50-CC50'!C1610</f>
        <v>33.710999999999999</v>
      </c>
      <c r="F1610" s="27">
        <f>'Smile-IC50-CC50'!D1610</f>
        <v>11.297252010723859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7</v>
      </c>
      <c r="M1610">
        <v>1</v>
      </c>
      <c r="N1610">
        <v>-2</v>
      </c>
      <c r="O1610">
        <v>441.36</v>
      </c>
      <c r="P1610">
        <v>8.4670000000000005</v>
      </c>
      <c r="Q1610">
        <v>670.98800000000006</v>
      </c>
      <c r="R1610">
        <v>152.52199999999999</v>
      </c>
      <c r="S1610">
        <v>254.45599999999999</v>
      </c>
      <c r="T1610">
        <v>167.62899999999999</v>
      </c>
      <c r="U1610">
        <v>96.381</v>
      </c>
      <c r="V1610">
        <v>1214.105</v>
      </c>
      <c r="W1610">
        <v>4</v>
      </c>
      <c r="X1610">
        <v>8</v>
      </c>
      <c r="Y1610" s="33">
        <v>5.90445E-2</v>
      </c>
      <c r="Z1610" s="33">
        <v>2.3845399999999999E-2</v>
      </c>
      <c r="AA1610" s="33">
        <v>0.82026589999999999</v>
      </c>
      <c r="AB1610" s="33">
        <v>39.540999999999997</v>
      </c>
      <c r="AC1610" s="33">
        <v>12.759</v>
      </c>
      <c r="AD1610" s="33">
        <v>24.844000000000001</v>
      </c>
      <c r="AE1610" s="33">
        <v>18.465</v>
      </c>
      <c r="AF1610" s="33">
        <v>1.355</v>
      </c>
      <c r="AG1610" s="33">
        <v>-3.8929999999999998</v>
      </c>
      <c r="AH1610" s="33">
        <v>-4.9240000000000004</v>
      </c>
      <c r="AI1610" s="33">
        <v>-3.8650000000000002</v>
      </c>
      <c r="AJ1610" s="33">
        <v>23.14</v>
      </c>
      <c r="AK1610" s="33">
        <v>-2.1429999999999998</v>
      </c>
      <c r="AL1610" s="33">
        <v>49.045999999999999</v>
      </c>
      <c r="AM1610" s="33">
        <v>-4.9470000000000001</v>
      </c>
      <c r="AN1610">
        <v>8.9329999999999998</v>
      </c>
      <c r="AO1610">
        <v>1.349</v>
      </c>
      <c r="AP1610">
        <v>8</v>
      </c>
      <c r="AQ1610">
        <v>-0.32100000000000001</v>
      </c>
      <c r="AR1610">
        <v>2</v>
      </c>
      <c r="AS1610">
        <v>59.301000000000002</v>
      </c>
      <c r="AT1610">
        <v>96.381</v>
      </c>
      <c r="AU1610">
        <v>27.454000000000001</v>
      </c>
      <c r="AV1610">
        <v>141.131</v>
      </c>
      <c r="AW1610">
        <v>8</v>
      </c>
      <c r="AX1610">
        <v>0</v>
      </c>
      <c r="AY1610">
        <v>16</v>
      </c>
      <c r="AZ1610">
        <v>0</v>
      </c>
      <c r="BA1610">
        <v>16</v>
      </c>
      <c r="BB1610">
        <v>3</v>
      </c>
      <c r="BC1610">
        <v>31</v>
      </c>
    </row>
    <row r="1611" spans="1:55" x14ac:dyDescent="0.3">
      <c r="A1611" t="str">
        <f>'Smile-IC50-CC50'!A1611</f>
        <v>CHEMBL5182912</v>
      </c>
      <c r="C1611" s="11" t="str">
        <f>'Smile-IC50-CC50'!I1611</f>
        <v>c1c(O)c(O)cc(c12)C[C@@H](C(=O)OC)N(C(=O)C)[C@H]2Cc3cc(O)c(O)cc3</v>
      </c>
      <c r="D1611" s="25">
        <f>'Smile-IC50-CC50'!B1611</f>
        <v>2.964</v>
      </c>
      <c r="E1611" s="26">
        <f>'Smile-IC50-CC50'!C1611</f>
        <v>38.738999999999997</v>
      </c>
      <c r="F1611" s="27">
        <f>'Smile-IC50-CC50'!D1611</f>
        <v>13.069838056680162</v>
      </c>
      <c r="G1611">
        <v>0</v>
      </c>
      <c r="H1611">
        <v>0</v>
      </c>
      <c r="I1611">
        <v>0</v>
      </c>
      <c r="J1611">
        <v>0</v>
      </c>
      <c r="K1611">
        <v>1</v>
      </c>
      <c r="L1611">
        <v>7</v>
      </c>
      <c r="M1611">
        <v>1</v>
      </c>
      <c r="N1611">
        <v>-2</v>
      </c>
      <c r="O1611">
        <v>387.38799999999998</v>
      </c>
      <c r="P1611">
        <v>4.5419999999999998</v>
      </c>
      <c r="Q1611">
        <v>648.99699999999996</v>
      </c>
      <c r="R1611">
        <v>221.602</v>
      </c>
      <c r="S1611">
        <v>270.62</v>
      </c>
      <c r="T1611">
        <v>156.77500000000001</v>
      </c>
      <c r="U1611">
        <v>0</v>
      </c>
      <c r="V1611">
        <v>1170.1959999999999</v>
      </c>
      <c r="W1611">
        <v>4</v>
      </c>
      <c r="X1611">
        <v>8</v>
      </c>
      <c r="Y1611" s="33">
        <v>1.76294E-2</v>
      </c>
      <c r="Z1611" s="33">
        <v>2.4653399999999999E-2</v>
      </c>
      <c r="AA1611" s="33">
        <v>0.82748790000000005</v>
      </c>
      <c r="AB1611" s="33">
        <v>37.68</v>
      </c>
      <c r="AC1611" s="33">
        <v>13.007999999999999</v>
      </c>
      <c r="AD1611" s="33">
        <v>23.222999999999999</v>
      </c>
      <c r="AE1611" s="33">
        <v>18.513000000000002</v>
      </c>
      <c r="AF1611" s="33">
        <v>0.61299999999999999</v>
      </c>
      <c r="AG1611" s="33">
        <v>-3.0920000000000001</v>
      </c>
      <c r="AH1611" s="33">
        <v>-3.9020000000000001</v>
      </c>
      <c r="AI1611" s="33">
        <v>-3.6970000000000001</v>
      </c>
      <c r="AJ1611" s="33">
        <v>15.866</v>
      </c>
      <c r="AK1611" s="33">
        <v>-2.4929999999999999</v>
      </c>
      <c r="AL1611" s="33">
        <v>9.93</v>
      </c>
      <c r="AM1611" s="33">
        <v>-5.2830000000000004</v>
      </c>
      <c r="AN1611">
        <v>8.9429999999999996</v>
      </c>
      <c r="AO1611">
        <v>0.497</v>
      </c>
      <c r="AP1611">
        <v>8</v>
      </c>
      <c r="AQ1611">
        <v>-0.41399999999999998</v>
      </c>
      <c r="AR1611">
        <v>2</v>
      </c>
      <c r="AS1611">
        <v>52.018000000000001</v>
      </c>
      <c r="AT1611">
        <v>0</v>
      </c>
      <c r="AU1611">
        <v>28.786999999999999</v>
      </c>
      <c r="AV1611">
        <v>148.62299999999999</v>
      </c>
      <c r="AW1611">
        <v>8</v>
      </c>
      <c r="AX1611">
        <v>0</v>
      </c>
      <c r="AY1611">
        <v>16</v>
      </c>
      <c r="AZ1611">
        <v>0</v>
      </c>
      <c r="BA1611">
        <v>16</v>
      </c>
      <c r="BB1611">
        <v>3</v>
      </c>
      <c r="BC1611">
        <v>28</v>
      </c>
    </row>
    <row r="1612" spans="1:55" x14ac:dyDescent="0.3">
      <c r="A1612" t="str">
        <f>'Smile-IC50-CC50'!A1612</f>
        <v>CHEMBL5187879</v>
      </c>
      <c r="C1612" s="11" t="str">
        <f>'Smile-IC50-CC50'!I1612</f>
        <v>c1c(O)c(O)cc(c12)C[C@@H](C(=O)OC)N(C=O)[C@H]2Cc3cc(O)c(O)cc3</v>
      </c>
      <c r="D1612" s="25">
        <f>'Smile-IC50-CC50'!B1612</f>
        <v>2.6280000000000001</v>
      </c>
      <c r="E1612" s="26">
        <f>'Smile-IC50-CC50'!C1612</f>
        <v>37.335999999999999</v>
      </c>
      <c r="F1612" s="27">
        <f>'Smile-IC50-CC50'!D1612</f>
        <v>14.207001522070014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7</v>
      </c>
      <c r="M1612">
        <v>1</v>
      </c>
      <c r="N1612">
        <v>-2</v>
      </c>
      <c r="O1612">
        <v>373.36200000000002</v>
      </c>
      <c r="P1612">
        <v>5.8470000000000004</v>
      </c>
      <c r="Q1612">
        <v>601.01</v>
      </c>
      <c r="R1612">
        <v>165.482</v>
      </c>
      <c r="S1612">
        <v>281.185</v>
      </c>
      <c r="T1612">
        <v>154.34299999999999</v>
      </c>
      <c r="U1612">
        <v>0</v>
      </c>
      <c r="V1612">
        <v>1081.308</v>
      </c>
      <c r="W1612">
        <v>4</v>
      </c>
      <c r="X1612">
        <v>8</v>
      </c>
      <c r="Y1612" s="33">
        <v>3.1619700000000001E-2</v>
      </c>
      <c r="Z1612" s="33">
        <v>2.66219E-2</v>
      </c>
      <c r="AA1612" s="33">
        <v>0.84771529999999995</v>
      </c>
      <c r="AB1612" s="33">
        <v>34.098999999999997</v>
      </c>
      <c r="AC1612" s="33">
        <v>12.252000000000001</v>
      </c>
      <c r="AD1612" s="33">
        <v>22.256</v>
      </c>
      <c r="AE1612" s="33">
        <v>18.664999999999999</v>
      </c>
      <c r="AF1612" s="33">
        <v>4.3999999999999997E-2</v>
      </c>
      <c r="AG1612" s="33">
        <v>-2.2850000000000001</v>
      </c>
      <c r="AH1612" s="33">
        <v>-3.6419999999999999</v>
      </c>
      <c r="AI1612" s="33">
        <v>-3.3580000000000001</v>
      </c>
      <c r="AJ1612" s="33">
        <v>11.951000000000001</v>
      </c>
      <c r="AK1612" s="33">
        <v>-2.4670000000000001</v>
      </c>
      <c r="AL1612" s="33">
        <v>7.7389999999999999</v>
      </c>
      <c r="AM1612" s="33">
        <v>-5.4859999999999998</v>
      </c>
      <c r="AN1612">
        <v>9.1630000000000003</v>
      </c>
      <c r="AO1612">
        <v>0.40200000000000002</v>
      </c>
      <c r="AP1612">
        <v>8</v>
      </c>
      <c r="AQ1612">
        <v>-0.58599999999999997</v>
      </c>
      <c r="AR1612">
        <v>2</v>
      </c>
      <c r="AS1612">
        <v>46.485999999999997</v>
      </c>
      <c r="AT1612">
        <v>0</v>
      </c>
      <c r="AU1612">
        <v>31.661000000000001</v>
      </c>
      <c r="AV1612">
        <v>149.67500000000001</v>
      </c>
      <c r="AW1612">
        <v>8</v>
      </c>
      <c r="AX1612">
        <v>0</v>
      </c>
      <c r="AY1612">
        <v>16</v>
      </c>
      <c r="AZ1612">
        <v>0</v>
      </c>
      <c r="BA1612">
        <v>16</v>
      </c>
      <c r="BB1612">
        <v>3</v>
      </c>
      <c r="BC1612">
        <v>27</v>
      </c>
    </row>
    <row r="1613" spans="1:55" x14ac:dyDescent="0.3">
      <c r="A1613" t="str">
        <f>'Smile-IC50-CC50'!A1613</f>
        <v>CHEMBL5208658</v>
      </c>
      <c r="C1613" s="11" t="str">
        <f>'Smile-IC50-CC50'!I1613</f>
        <v>c1c(O)c(O)cc(c12)C[C@@H](C(=O)O)N(C=O)[C@H]2Cc3cc(O)c(O)cc3</v>
      </c>
      <c r="D1613" s="25">
        <f>'Smile-IC50-CC50'!B1613</f>
        <v>7.1870000000000003</v>
      </c>
      <c r="E1613" s="26">
        <f>'Smile-IC50-CC50'!C1613</f>
        <v>35.933</v>
      </c>
      <c r="F1613" s="27">
        <f>'Smile-IC50-CC50'!D1613</f>
        <v>4.9997217197718102</v>
      </c>
      <c r="G1613">
        <v>0</v>
      </c>
      <c r="H1613">
        <v>0</v>
      </c>
      <c r="I1613">
        <v>0</v>
      </c>
      <c r="J1613">
        <v>1</v>
      </c>
      <c r="K1613">
        <v>1</v>
      </c>
      <c r="L1613">
        <v>7</v>
      </c>
      <c r="M1613">
        <v>0</v>
      </c>
      <c r="N1613">
        <v>-2</v>
      </c>
      <c r="O1613">
        <v>359.33499999999998</v>
      </c>
      <c r="P1613">
        <v>5.117</v>
      </c>
      <c r="Q1613">
        <v>564.68799999999999</v>
      </c>
      <c r="R1613">
        <v>71.614999999999995</v>
      </c>
      <c r="S1613">
        <v>327.19799999999998</v>
      </c>
      <c r="T1613">
        <v>165.876</v>
      </c>
      <c r="U1613">
        <v>0</v>
      </c>
      <c r="V1613">
        <v>1013.638</v>
      </c>
      <c r="W1613">
        <v>5</v>
      </c>
      <c r="X1613">
        <v>8</v>
      </c>
      <c r="Y1613" s="33">
        <v>2.5829700000000001E-2</v>
      </c>
      <c r="Z1613" s="33">
        <v>3.1678600000000001E-2</v>
      </c>
      <c r="AA1613" s="33">
        <v>0.86419520000000005</v>
      </c>
      <c r="AB1613" s="33">
        <v>31.501000000000001</v>
      </c>
      <c r="AC1613" s="33">
        <v>12.292999999999999</v>
      </c>
      <c r="AD1613" s="33">
        <v>23.001999999999999</v>
      </c>
      <c r="AE1613" s="33">
        <v>19.972000000000001</v>
      </c>
      <c r="AF1613" s="33">
        <v>-0.26200000000000001</v>
      </c>
      <c r="AG1613" s="33">
        <v>-1.907</v>
      </c>
      <c r="AH1613" s="33">
        <v>-3.3079999999999998</v>
      </c>
      <c r="AI1613" s="33">
        <v>-1.339</v>
      </c>
      <c r="AJ1613" s="33">
        <v>1.2430000000000001</v>
      </c>
      <c r="AK1613" s="33">
        <v>-2.7789999999999999</v>
      </c>
      <c r="AL1613" s="33">
        <v>0.753</v>
      </c>
      <c r="AM1613" s="33">
        <v>-6.2930000000000001</v>
      </c>
      <c r="AN1613">
        <v>9.2149999999999999</v>
      </c>
      <c r="AO1613">
        <v>0.32</v>
      </c>
      <c r="AP1613">
        <v>8</v>
      </c>
      <c r="AQ1613">
        <v>-0.90900000000000003</v>
      </c>
      <c r="AR1613">
        <v>1</v>
      </c>
      <c r="AS1613">
        <v>27.097999999999999</v>
      </c>
      <c r="AT1613">
        <v>0</v>
      </c>
      <c r="AU1613">
        <v>25.417999999999999</v>
      </c>
      <c r="AV1613">
        <v>166.916</v>
      </c>
      <c r="AW1613">
        <v>8</v>
      </c>
      <c r="AX1613">
        <v>0</v>
      </c>
      <c r="AY1613">
        <v>16</v>
      </c>
      <c r="AZ1613">
        <v>0</v>
      </c>
      <c r="BA1613">
        <v>16</v>
      </c>
      <c r="BB1613">
        <v>3</v>
      </c>
      <c r="BC1613">
        <v>26</v>
      </c>
    </row>
    <row r="1614" spans="1:55" x14ac:dyDescent="0.3">
      <c r="A1614" t="str">
        <f>'Smile-IC50-CC50'!A1614</f>
        <v>CHEMBL19844</v>
      </c>
      <c r="C1614" s="11" t="str">
        <f>'Smile-IC50-CC50'!I1614</f>
        <v>c1cc(O)c(O)cc1C[C@H]2N(C)CCc(c23)cc(O)c(c3)O</v>
      </c>
      <c r="D1614" s="25">
        <f>'Smile-IC50-CC50'!B1614</f>
        <v>6.0270000000000001</v>
      </c>
      <c r="E1614" s="26">
        <f>'Smile-IC50-CC50'!C1614</f>
        <v>30.134</v>
      </c>
      <c r="F1614" s="27">
        <f>'Smile-IC50-CC50'!D1614</f>
        <v>4.9998340799734526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v>6</v>
      </c>
      <c r="M1614">
        <v>0</v>
      </c>
      <c r="N1614">
        <v>-2</v>
      </c>
      <c r="O1614">
        <v>301.34100000000001</v>
      </c>
      <c r="P1614">
        <v>4.9329999999999998</v>
      </c>
      <c r="Q1614">
        <v>533.10599999999999</v>
      </c>
      <c r="R1614">
        <v>166.11699999999999</v>
      </c>
      <c r="S1614">
        <v>204.73400000000001</v>
      </c>
      <c r="T1614">
        <v>162.255</v>
      </c>
      <c r="U1614">
        <v>0</v>
      </c>
      <c r="V1614">
        <v>933.92399999999998</v>
      </c>
      <c r="W1614">
        <v>4</v>
      </c>
      <c r="X1614">
        <v>5</v>
      </c>
      <c r="Y1614" s="33">
        <v>2.6060900000000001E-2</v>
      </c>
      <c r="Z1614" s="33">
        <v>1.8758E-2</v>
      </c>
      <c r="AA1614" s="33">
        <v>0.8667475</v>
      </c>
      <c r="AB1614" s="33">
        <v>28.919</v>
      </c>
      <c r="AC1614" s="33">
        <v>10.426</v>
      </c>
      <c r="AD1614" s="33">
        <v>18.431999999999999</v>
      </c>
      <c r="AE1614" s="33">
        <v>12.958</v>
      </c>
      <c r="AF1614" s="33">
        <v>0.83199999999999996</v>
      </c>
      <c r="AG1614" s="33">
        <v>-1.774</v>
      </c>
      <c r="AH1614" s="33">
        <v>-2.86</v>
      </c>
      <c r="AI1614" s="33">
        <v>-5.1879999999999997</v>
      </c>
      <c r="AJ1614" s="33">
        <v>28.268999999999998</v>
      </c>
      <c r="AK1614" s="33">
        <v>-1.2170000000000001</v>
      </c>
      <c r="AL1614" s="33">
        <v>11.595000000000001</v>
      </c>
      <c r="AM1614" s="33">
        <v>-6.2080000000000002</v>
      </c>
      <c r="AN1614">
        <v>8.8439999999999994</v>
      </c>
      <c r="AO1614">
        <v>0.08</v>
      </c>
      <c r="AP1614">
        <v>8</v>
      </c>
      <c r="AQ1614">
        <v>-0.189</v>
      </c>
      <c r="AR1614">
        <v>2</v>
      </c>
      <c r="AS1614">
        <v>57.79</v>
      </c>
      <c r="AT1614">
        <v>0</v>
      </c>
      <c r="AU1614">
        <v>0</v>
      </c>
      <c r="AV1614">
        <v>92.415999999999997</v>
      </c>
      <c r="AW1614">
        <v>5</v>
      </c>
      <c r="AX1614">
        <v>0</v>
      </c>
      <c r="AY1614">
        <v>16</v>
      </c>
      <c r="AZ1614">
        <v>0</v>
      </c>
      <c r="BA1614">
        <v>16</v>
      </c>
      <c r="BB1614">
        <v>3</v>
      </c>
      <c r="BC1614">
        <v>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Smile-IC50-CC50</vt:lpstr>
      <vt:lpstr>Structures-ADMET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 Monrel</cp:lastModifiedBy>
  <dcterms:created xsi:type="dcterms:W3CDTF">2023-09-01T05:37:37Z</dcterms:created>
  <dcterms:modified xsi:type="dcterms:W3CDTF">2024-01-04T13:19:14Z</dcterms:modified>
</cp:coreProperties>
</file>