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aximilianfuchs/Desktop/Projekte/zeltverleihreactbuchungssystem/src/main/resources/"/>
    </mc:Choice>
  </mc:AlternateContent>
  <xr:revisionPtr revIDLastSave="0" documentId="13_ncr:1_{05FA5EC8-514F-C544-BF6B-65424EB6852F}" xr6:coauthVersionLast="47" xr6:coauthVersionMax="47" xr10:uidLastSave="{00000000-0000-0000-0000-000000000000}"/>
  <bookViews>
    <workbookView xWindow="0" yWindow="500" windowWidth="25600" windowHeight="13680" xr2:uid="{00000000-000D-0000-FFFF-FFFF00000000}"/>
  </bookViews>
  <sheets>
    <sheet name="Buchungen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29" i="1" l="1"/>
  <c r="BU29" i="1"/>
  <c r="BT29" i="1"/>
</calcChain>
</file>

<file path=xl/sharedStrings.xml><?xml version="1.0" encoding="utf-8"?>
<sst xmlns="http://schemas.openxmlformats.org/spreadsheetml/2006/main" count="219" uniqueCount="191">
  <si>
    <t>Angebot vom</t>
  </si>
  <si>
    <t>gültig bis</t>
  </si>
  <si>
    <t>Startdatum</t>
  </si>
  <si>
    <t>Enddatum</t>
  </si>
  <si>
    <t>Kundenname</t>
  </si>
  <si>
    <t>Telefonnummer</t>
  </si>
  <si>
    <t>Email</t>
  </si>
  <si>
    <t>Zelt (4x2)</t>
  </si>
  <si>
    <t>Zelt (3x3)</t>
  </si>
  <si>
    <t>Pagode (3x3)</t>
  </si>
  <si>
    <t>Zelt (4x4)</t>
  </si>
  <si>
    <t>Zelt (3x6)</t>
  </si>
  <si>
    <t>Zelt (4x6)</t>
  </si>
  <si>
    <t>Zelt PE (4x6)</t>
  </si>
  <si>
    <t>Zelt PE alt, (4x6)</t>
  </si>
  <si>
    <t>Zelt (4x8)</t>
  </si>
  <si>
    <t>Zelt (4x9)</t>
  </si>
  <si>
    <t>Zelt (4x10)</t>
  </si>
  <si>
    <t>Regenrinne</t>
  </si>
  <si>
    <t>Zeltboden</t>
  </si>
  <si>
    <t>Abkantung</t>
  </si>
  <si>
    <t>Ballastierung</t>
  </si>
  <si>
    <t>einzelne Tische, breit</t>
  </si>
  <si>
    <t>Hussensätze für Buffettische</t>
  </si>
  <si>
    <t>einzelne Tische</t>
  </si>
  <si>
    <t>einzelne Bänke</t>
  </si>
  <si>
    <t>Garnituren</t>
  </si>
  <si>
    <t>Hussensätze für Garnituren</t>
  </si>
  <si>
    <t>Polster für Bierbänke, rot</t>
  </si>
  <si>
    <t>Tischdecke Biertische, rot</t>
  </si>
  <si>
    <t>Tischklammern</t>
  </si>
  <si>
    <t>Bodenschoner</t>
  </si>
  <si>
    <t>Tische</t>
  </si>
  <si>
    <t>Tischdecke für Tische, grau</t>
  </si>
  <si>
    <t>Stühle</t>
  </si>
  <si>
    <t>Polster für Stühle, rot</t>
  </si>
  <si>
    <t>Polsterstühle</t>
  </si>
  <si>
    <t>Stehtische</t>
  </si>
  <si>
    <t>Hussen für ST, weiß</t>
  </si>
  <si>
    <t>Hussen für ST, grau</t>
  </si>
  <si>
    <t>Heizstrahler, 240V</t>
  </si>
  <si>
    <t>Verlängerungskabel, 25m, 240V</t>
  </si>
  <si>
    <t>Heizstrahler, 400V</t>
  </si>
  <si>
    <t>Verlängerungskabel, 25m, 400V</t>
  </si>
  <si>
    <t>Verlängerungskabel, 10m, 400V</t>
  </si>
  <si>
    <t>Kühlschrank</t>
  </si>
  <si>
    <t>Lichterketten, weiß</t>
  </si>
  <si>
    <t>Lichterketten, bunt</t>
  </si>
  <si>
    <t>LED-Strahler</t>
  </si>
  <si>
    <t>LED-Tischleuchten</t>
  </si>
  <si>
    <t>Kegeln</t>
  </si>
  <si>
    <t>Jenga</t>
  </si>
  <si>
    <t>Feuerschale</t>
  </si>
  <si>
    <t>Brennmaterial</t>
  </si>
  <si>
    <t>TT-Platte</t>
  </si>
  <si>
    <t>Hufeisenwerfen</t>
  </si>
  <si>
    <t>Tischkicker</t>
  </si>
  <si>
    <t>Sonnensegel, 3,6x3,6</t>
  </si>
  <si>
    <t>Sonnensegel, 4x3</t>
  </si>
  <si>
    <t>Sonnensegel, 5x5</t>
  </si>
  <si>
    <t>Ampelschirm</t>
  </si>
  <si>
    <t>Schirmständer und Gewichte</t>
  </si>
  <si>
    <t>Befestigungsset Sonnensegel</t>
  </si>
  <si>
    <t>Ladepauschale 1</t>
  </si>
  <si>
    <t>Ladepauschale 2</t>
  </si>
  <si>
    <t>Ladepauschale 3</t>
  </si>
  <si>
    <t>Service</t>
  </si>
  <si>
    <t>Nettosumme</t>
  </si>
  <si>
    <t>Bruttosumme</t>
  </si>
  <si>
    <t>Aufbau/ Lieferung</t>
  </si>
  <si>
    <t>Abbau/    Abholung</t>
  </si>
  <si>
    <t>Kommentar</t>
  </si>
  <si>
    <t>XS (4x2)</t>
  </si>
  <si>
    <t>S (3x3)</t>
  </si>
  <si>
    <t>3x3</t>
  </si>
  <si>
    <t>M1 (4x4)</t>
  </si>
  <si>
    <t>M2 (3x6)</t>
  </si>
  <si>
    <t>L (4x6)</t>
  </si>
  <si>
    <t>XL/1 (4x8)</t>
  </si>
  <si>
    <t>XL/2 (4x9)</t>
  </si>
  <si>
    <t>XXL (4x10)</t>
  </si>
  <si>
    <t>240 V</t>
  </si>
  <si>
    <t>400 V</t>
  </si>
  <si>
    <t>3,6x3,6</t>
  </si>
  <si>
    <t>4x3</t>
  </si>
  <si>
    <t>5x5</t>
  </si>
  <si>
    <t>Ø 3,3 m</t>
  </si>
  <si>
    <t>Anzahl</t>
  </si>
  <si>
    <t>Tagesmiete</t>
  </si>
  <si>
    <t>Wochenendmiete</t>
  </si>
  <si>
    <t xml:space="preserve">Lieferung und </t>
  </si>
  <si>
    <t>Aufbau</t>
  </si>
  <si>
    <t>OCCASEO content. event. design Jens Herrtrampf (Inh.)</t>
  </si>
  <si>
    <t>0172/6628660</t>
  </si>
  <si>
    <t>philine.krumbiegel@occaseo.de</t>
  </si>
  <si>
    <t>GME Promotion</t>
  </si>
  <si>
    <t>0171/4340681</t>
  </si>
  <si>
    <t>info@gmepromotion.de</t>
  </si>
  <si>
    <t>Selbstabholung</t>
  </si>
  <si>
    <t>Sportpark Erfurt</t>
  </si>
  <si>
    <t>info@sportpark-erfurt.de</t>
  </si>
  <si>
    <t>Lieferung</t>
  </si>
  <si>
    <t>Raiffeisen Waren GmbH</t>
  </si>
  <si>
    <t xml:space="preserve"> +49 (0) 3691 821232</t>
  </si>
  <si>
    <t>sebastian.rahe@rw.net</t>
  </si>
  <si>
    <t>Andrea Arendt</t>
  </si>
  <si>
    <t>datty8@web.de</t>
  </si>
  <si>
    <t>Stefanie Kirchner 2</t>
  </si>
  <si>
    <t>0176/24189110</t>
  </si>
  <si>
    <t>st-kirchner@gmx.de</t>
  </si>
  <si>
    <t>Danny Biemann - Angebot 1</t>
  </si>
  <si>
    <t>0177/2001952</t>
  </si>
  <si>
    <t>danny_B-man@web.de</t>
  </si>
  <si>
    <t>Robin Fichtner</t>
  </si>
  <si>
    <t>0176/20733248</t>
  </si>
  <si>
    <t>cuban1@web.de</t>
  </si>
  <si>
    <t>Gispersleben</t>
  </si>
  <si>
    <t>Feier am 04.05., Aufbau schon am 02.05. wegen Deko. Aufbau bei Kirche?</t>
  </si>
  <si>
    <t>Manu</t>
  </si>
  <si>
    <t>Lena Reen</t>
  </si>
  <si>
    <t>lenareen@web.de</t>
  </si>
  <si>
    <t>Jenny Anthony</t>
  </si>
  <si>
    <t>015151318517</t>
  </si>
  <si>
    <t>jenny.ja.anthony@gmail.com</t>
  </si>
  <si>
    <t>Corinne Moor</t>
  </si>
  <si>
    <t>01603878042</t>
  </si>
  <si>
    <t>moorcorinne@gmail.com</t>
  </si>
  <si>
    <t>Feier am Pfingstsonntag 19.05.</t>
  </si>
  <si>
    <t>Rene Künzel</t>
  </si>
  <si>
    <t>0160/92 85 85 84</t>
  </si>
  <si>
    <t>mail@rene-kuenzel.de</t>
  </si>
  <si>
    <t>Lieferort: 99085 Erfurt, Bautzener Weg. 5</t>
  </si>
  <si>
    <t>Stephanie Glaeser</t>
  </si>
  <si>
    <t>0160/5519941</t>
  </si>
  <si>
    <t>glaeser.stephanie@t-online.de</t>
  </si>
  <si>
    <t>genaue Personenzahl noch nicht bekannt 25-40</t>
  </si>
  <si>
    <t>Andreas Maak</t>
  </si>
  <si>
    <t xml:space="preserve">0173/2010656
</t>
  </si>
  <si>
    <t xml:space="preserve">amaak@gmx.de 
</t>
  </si>
  <si>
    <t>Lieferort: Lutherpark, Bismarckturm</t>
  </si>
  <si>
    <t>Katharina Sauer</t>
  </si>
  <si>
    <t>k.s.kano82@gmail.com</t>
  </si>
  <si>
    <t>Florian Wuttke</t>
  </si>
  <si>
    <t>florianwuttke@gmx.de</t>
  </si>
  <si>
    <t>Carsten Plock</t>
  </si>
  <si>
    <t>0179/2449080</t>
  </si>
  <si>
    <t>carsar@gmx.de</t>
  </si>
  <si>
    <t>Barzahlung</t>
  </si>
  <si>
    <t>Christiop Zühr</t>
  </si>
  <si>
    <t>czuehr@gmail.com</t>
  </si>
  <si>
    <t>Enrico Wollbaum</t>
  </si>
  <si>
    <t>0173/2904037</t>
  </si>
  <si>
    <t>enricowollbaum@googlemail.com</t>
  </si>
  <si>
    <t>Stefan Döring</t>
  </si>
  <si>
    <t>Isabelle Mahn</t>
  </si>
  <si>
    <t>015203310920</t>
  </si>
  <si>
    <t>rauh.isabelle@gmail.com</t>
  </si>
  <si>
    <t>Summe</t>
  </si>
  <si>
    <t>Straße</t>
  </si>
  <si>
    <t>PLZ</t>
  </si>
  <si>
    <t>Hausnummer</t>
  </si>
  <si>
    <t>Ort</t>
  </si>
  <si>
    <t>Böttchergäßchen</t>
  </si>
  <si>
    <t>Leipzig</t>
  </si>
  <si>
    <t>Moritzstr.</t>
  </si>
  <si>
    <t>18a</t>
  </si>
  <si>
    <t>Erfurt</t>
  </si>
  <si>
    <t>Apoldaer Str.</t>
  </si>
  <si>
    <t>Ringstraße</t>
  </si>
  <si>
    <t>Eisenach-Stregda</t>
  </si>
  <si>
    <t>Neustadt</t>
  </si>
  <si>
    <t xml:space="preserve"> 97a</t>
  </si>
  <si>
    <t>Haßleben</t>
  </si>
  <si>
    <t>Thymianweg</t>
  </si>
  <si>
    <t>Erfurt Marbach</t>
  </si>
  <si>
    <t>Lappenhügel</t>
  </si>
  <si>
    <t>Am Peterbach</t>
  </si>
  <si>
    <t>Otto Schott Str.</t>
  </si>
  <si>
    <t>Weimar</t>
  </si>
  <si>
    <t>Geibelstraße</t>
  </si>
  <si>
    <t>Friedrich-List-Str.</t>
  </si>
  <si>
    <t>Walter-Gropius-Str.</t>
  </si>
  <si>
    <t>Eckrand</t>
  </si>
  <si>
    <t>Erfurt-Azmannsdorf</t>
  </si>
  <si>
    <t>Gertrud-Grunow-Straße</t>
  </si>
  <si>
    <t>Mehrwertsteuer</t>
  </si>
  <si>
    <t>Lieferung und Aufbau Zelt und Aufbau Zeltboden</t>
  </si>
  <si>
    <t>Lieferung und Aufbau Zelt</t>
  </si>
  <si>
    <t xml:space="preserve">Lieferung und Aufbau Zelt </t>
  </si>
  <si>
    <t>Lieferung und Aufbau Bestuhlung</t>
  </si>
  <si>
    <t>Lieferung und Aufbau Zelt und Aufbau Bestuhlung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</si>
</sst>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43" formatCode="_-* #,##0.00_-;\-* #,##0.00_-;_-* &quot;-&quot;??_-;_-@_-"/>
    <numFmt numFmtId="164" formatCode="#,##0.00\ &quot;€&quot;"/>
    <numFmt numFmtId="165" formatCode="00000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1D2228"/>
      <name val="Calibri"/>
      <family val="2"/>
      <scheme val="minor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rgb="FF1D2228"/>
      <name val="Arial"/>
      <family val="2"/>
    </font>
    <font>
      <sz val="12"/>
      <name val="Calibri (Textkörper)"/>
    </font>
    <font>
      <sz val="12"/>
      <color rgb="FF000000"/>
      <name val="Calibri (Textkörper)"/>
    </font>
    <font>
      <sz val="12"/>
      <color rgb="FF1D2228"/>
      <name val="Calibri (Textkörper)"/>
    </font>
    <font>
      <u/>
      <sz val="12"/>
      <name val="Calibri (Textkörper)"/>
    </font>
    <font>
      <sz val="14"/>
      <color rgb="FF000000"/>
      <name val="Calibri (Textkörper)"/>
    </font>
    <font>
      <sz val="14"/>
      <name val="Calibri (Textkörper)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CC00B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CC00B"/>
      </patternFill>
    </fill>
    <fill>
      <patternFill patternType="solid">
        <fgColor rgb="FFFFFFFF"/>
      </patternFill>
    </fill>
    <fill>
      <patternFill patternType="solid">
        <fgColor rgb="FFFCC00B"/>
      </patternFill>
    </fill>
    <fill>
      <patternFill patternType="solid">
        <fgColor rgb="FFFFFFFF"/>
      </patternFill>
    </fill>
    <fill>
      <patternFill patternType="solid">
        <fgColor rgb="FFFCC00B"/>
      </patternFill>
    </fill>
    <fill>
      <patternFill patternType="solid">
        <fgColor rgb="FFFCC00B"/>
      </patternFill>
    </fill>
    <fill>
      <patternFill patternType="solid">
        <f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FFFF"/>
      </patternFill>
    </fill>
    <fill>
      <patternFill patternType="solid">
        <fgColor rgb="FFFCC00B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/>
    <xf numFmtId="0" fontId="6" fillId="0" borderId="0"/>
  </cellStyleXfs>
  <cellXfs count="236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164" fontId="3" fillId="2" borderId="1" xfId="0" applyNumberFormat="1" applyFont="1" applyFill="1" applyBorder="1" applyAlignment="1">
      <alignment horizontal="right" vertical="center" wrapText="1"/>
    </xf>
    <xf numFmtId="164" fontId="5" fillId="5" borderId="1" xfId="1" applyNumberFormat="1" applyFont="1" applyFill="1" applyBorder="1" applyAlignment="1">
      <alignment horizontal="right" vertical="center" wrapText="1"/>
    </xf>
    <xf numFmtId="0" fontId="8" fillId="7" borderId="9" xfId="0" applyFont="1" applyFill="1" applyBorder="1" applyAlignment="1">
      <alignment vertical="top"/>
    </xf>
    <xf numFmtId="164" fontId="8" fillId="7" borderId="9" xfId="0" applyNumberFormat="1" applyFont="1" applyFill="1" applyBorder="1" applyAlignment="1">
      <alignment vertical="top"/>
    </xf>
    <xf numFmtId="0" fontId="8" fillId="7" borderId="9" xfId="0" applyFont="1" applyFill="1" applyBorder="1" applyAlignment="1">
      <alignment vertical="top" wrapText="1"/>
    </xf>
    <xf numFmtId="0" fontId="3" fillId="0" borderId="11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vertical="top"/>
    </xf>
    <xf numFmtId="0" fontId="0" fillId="0" borderId="12" xfId="0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1" fillId="10" borderId="13" xfId="0" applyFont="1" applyFill="1" applyBorder="1" applyAlignment="1">
      <alignment vertical="top"/>
    </xf>
    <xf numFmtId="164" fontId="11" fillId="10" borderId="13" xfId="0" applyNumberFormat="1" applyFont="1" applyFill="1" applyBorder="1" applyAlignment="1">
      <alignment vertical="top"/>
    </xf>
    <xf numFmtId="0" fontId="11" fillId="10" borderId="13" xfId="0" applyFont="1" applyFill="1" applyBorder="1" applyAlignment="1">
      <alignment vertical="top" wrapText="1"/>
    </xf>
    <xf numFmtId="0" fontId="10" fillId="9" borderId="13" xfId="0" applyFont="1" applyFill="1" applyBorder="1" applyAlignment="1">
      <alignment vertical="top"/>
    </xf>
    <xf numFmtId="164" fontId="10" fillId="9" borderId="13" xfId="0" applyNumberFormat="1" applyFont="1" applyFill="1" applyBorder="1" applyAlignment="1">
      <alignment vertical="top"/>
    </xf>
    <xf numFmtId="164" fontId="3" fillId="0" borderId="1" xfId="0" applyNumberFormat="1" applyFont="1" applyBorder="1" applyAlignment="1">
      <alignment horizontal="right" vertical="top" wrapText="1"/>
    </xf>
    <xf numFmtId="0" fontId="3" fillId="0" borderId="13" xfId="0" applyFont="1" applyBorder="1" applyAlignment="1">
      <alignment horizontal="left" vertical="center" wrapText="1"/>
    </xf>
    <xf numFmtId="164" fontId="3" fillId="0" borderId="13" xfId="0" applyNumberFormat="1" applyFont="1" applyBorder="1" applyAlignment="1">
      <alignment horizontal="right" vertical="top" wrapText="1"/>
    </xf>
    <xf numFmtId="0" fontId="10" fillId="9" borderId="13" xfId="0" applyFont="1" applyFill="1" applyBorder="1" applyAlignment="1">
      <alignment horizontal="center" vertical="top"/>
    </xf>
    <xf numFmtId="0" fontId="8" fillId="7" borderId="9" xfId="0" applyFont="1" applyFill="1" applyBorder="1" applyAlignment="1">
      <alignment horizontal="center" vertical="top"/>
    </xf>
    <xf numFmtId="0" fontId="11" fillId="10" borderId="13" xfId="0" applyFont="1" applyFill="1" applyBorder="1" applyAlignment="1">
      <alignment horizontal="center" vertical="top"/>
    </xf>
    <xf numFmtId="0" fontId="3" fillId="0" borderId="13" xfId="0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164" fontId="5" fillId="5" borderId="1" xfId="1" applyNumberFormat="1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164" fontId="3" fillId="0" borderId="13" xfId="0" applyNumberFormat="1" applyFont="1" applyBorder="1" applyAlignment="1">
      <alignment vertical="top" wrapText="1"/>
    </xf>
    <xf numFmtId="164" fontId="5" fillId="5" borderId="1" xfId="1" applyNumberFormat="1" applyFont="1" applyFill="1" applyBorder="1" applyAlignment="1">
      <alignment horizontal="center" vertical="center" wrapText="1"/>
    </xf>
    <xf numFmtId="0" fontId="12" fillId="13" borderId="14" xfId="0" applyFont="1" applyFill="1" applyBorder="1" applyAlignment="1">
      <alignment vertical="top"/>
    </xf>
    <xf numFmtId="164" fontId="12" fillId="13" borderId="14" xfId="0" applyNumberFormat="1" applyFont="1" applyFill="1" applyBorder="1" applyAlignment="1">
      <alignment vertical="top"/>
    </xf>
    <xf numFmtId="0" fontId="13" fillId="15" borderId="15" xfId="0" applyFont="1" applyFill="1" applyBorder="1" applyAlignment="1">
      <alignment vertical="top"/>
    </xf>
    <xf numFmtId="164" fontId="13" fillId="15" borderId="15" xfId="0" applyNumberFormat="1" applyFont="1" applyFill="1" applyBorder="1" applyAlignment="1">
      <alignment vertical="top"/>
    </xf>
    <xf numFmtId="0" fontId="3" fillId="3" borderId="7" xfId="0" applyFont="1" applyFill="1" applyBorder="1" applyAlignment="1">
      <alignment horizontal="left" vertical="center" wrapText="1"/>
    </xf>
    <xf numFmtId="0" fontId="15" fillId="17" borderId="17" xfId="0" applyFont="1" applyFill="1" applyBorder="1" applyAlignment="1">
      <alignment vertical="top"/>
    </xf>
    <xf numFmtId="164" fontId="15" fillId="17" borderId="17" xfId="0" applyNumberFormat="1" applyFont="1" applyFill="1" applyBorder="1" applyAlignment="1">
      <alignment vertical="top"/>
    </xf>
    <xf numFmtId="0" fontId="3" fillId="0" borderId="18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center" vertical="center" wrapText="1"/>
    </xf>
    <xf numFmtId="164" fontId="3" fillId="0" borderId="18" xfId="0" applyNumberFormat="1" applyFont="1" applyBorder="1" applyAlignment="1">
      <alignment horizontal="right" vertical="top" wrapText="1"/>
    </xf>
    <xf numFmtId="164" fontId="3" fillId="0" borderId="18" xfId="0" applyNumberFormat="1" applyFont="1" applyBorder="1" applyAlignment="1">
      <alignment vertical="top" wrapText="1"/>
    </xf>
    <xf numFmtId="0" fontId="16" fillId="18" borderId="19" xfId="0" applyFont="1" applyFill="1" applyBorder="1" applyAlignment="1">
      <alignment vertical="top"/>
    </xf>
    <xf numFmtId="164" fontId="16" fillId="18" borderId="19" xfId="0" applyNumberFormat="1" applyFont="1" applyFill="1" applyBorder="1" applyAlignment="1">
      <alignment vertical="top"/>
    </xf>
    <xf numFmtId="0" fontId="10" fillId="9" borderId="19" xfId="0" applyFont="1" applyFill="1" applyBorder="1" applyAlignment="1">
      <alignment vertical="top"/>
    </xf>
    <xf numFmtId="0" fontId="10" fillId="9" borderId="19" xfId="0" applyFont="1" applyFill="1" applyBorder="1" applyAlignment="1">
      <alignment horizontal="center" vertical="top"/>
    </xf>
    <xf numFmtId="164" fontId="10" fillId="9" borderId="19" xfId="0" applyNumberFormat="1" applyFont="1" applyFill="1" applyBorder="1" applyAlignment="1">
      <alignment vertical="top"/>
    </xf>
    <xf numFmtId="0" fontId="17" fillId="20" borderId="20" xfId="0" applyFont="1" applyFill="1" applyBorder="1" applyAlignment="1">
      <alignment vertical="top"/>
    </xf>
    <xf numFmtId="164" fontId="17" fillId="20" borderId="20" xfId="0" applyNumberFormat="1" applyFont="1" applyFill="1" applyBorder="1" applyAlignment="1">
      <alignment vertical="top"/>
    </xf>
    <xf numFmtId="0" fontId="18" fillId="23" borderId="21" xfId="0" applyFont="1" applyFill="1" applyBorder="1" applyAlignment="1">
      <alignment vertical="top"/>
    </xf>
    <xf numFmtId="164" fontId="18" fillId="23" borderId="21" xfId="0" applyNumberFormat="1" applyFont="1" applyFill="1" applyBorder="1" applyAlignment="1">
      <alignment vertical="top"/>
    </xf>
    <xf numFmtId="0" fontId="19" fillId="25" borderId="22" xfId="0" applyFont="1" applyFill="1" applyBorder="1" applyAlignment="1">
      <alignment vertical="top"/>
    </xf>
    <xf numFmtId="164" fontId="19" fillId="25" borderId="22" xfId="0" applyNumberFormat="1" applyFont="1" applyFill="1" applyBorder="1" applyAlignment="1">
      <alignment vertical="top"/>
    </xf>
    <xf numFmtId="0" fontId="14" fillId="23" borderId="21" xfId="0" applyFont="1" applyFill="1" applyBorder="1" applyAlignment="1">
      <alignment vertical="top" wrapText="1"/>
    </xf>
    <xf numFmtId="0" fontId="20" fillId="27" borderId="23" xfId="0" applyFont="1" applyFill="1" applyBorder="1" applyAlignment="1">
      <alignment vertical="top"/>
    </xf>
    <xf numFmtId="164" fontId="20" fillId="27" borderId="23" xfId="0" applyNumberFormat="1" applyFont="1" applyFill="1" applyBorder="1" applyAlignment="1">
      <alignment vertical="top"/>
    </xf>
    <xf numFmtId="0" fontId="7" fillId="27" borderId="23" xfId="0" applyFont="1" applyFill="1" applyBorder="1" applyAlignment="1">
      <alignment vertical="top" wrapText="1"/>
    </xf>
    <xf numFmtId="0" fontId="21" fillId="29" borderId="24" xfId="0" applyFont="1" applyFill="1" applyBorder="1" applyAlignment="1">
      <alignment vertical="top"/>
    </xf>
    <xf numFmtId="164" fontId="21" fillId="29" borderId="24" xfId="0" applyNumberFormat="1" applyFont="1" applyFill="1" applyBorder="1" applyAlignment="1">
      <alignment vertical="top"/>
    </xf>
    <xf numFmtId="8" fontId="0" fillId="0" borderId="10" xfId="0" applyNumberFormat="1" applyBorder="1" applyAlignment="1">
      <alignment vertical="top" wrapText="1"/>
    </xf>
    <xf numFmtId="0" fontId="22" fillId="32" borderId="25" xfId="0" applyFont="1" applyFill="1" applyBorder="1" applyAlignment="1">
      <alignment vertical="top"/>
    </xf>
    <xf numFmtId="164" fontId="22" fillId="32" borderId="25" xfId="0" applyNumberFormat="1" applyFont="1" applyFill="1" applyBorder="1" applyAlignment="1">
      <alignment vertical="top"/>
    </xf>
    <xf numFmtId="0" fontId="14" fillId="33" borderId="16" xfId="0" applyFont="1" applyFill="1" applyBorder="1" applyAlignment="1">
      <alignment vertical="top"/>
    </xf>
    <xf numFmtId="164" fontId="14" fillId="33" borderId="16" xfId="0" applyNumberFormat="1" applyFont="1" applyFill="1" applyBorder="1" applyAlignment="1">
      <alignment vertical="top"/>
    </xf>
    <xf numFmtId="0" fontId="0" fillId="33" borderId="0" xfId="0" applyFill="1" applyAlignment="1">
      <alignment wrapText="1"/>
    </xf>
    <xf numFmtId="0" fontId="23" fillId="34" borderId="26" xfId="0" applyFont="1" applyFill="1" applyBorder="1" applyAlignment="1">
      <alignment vertical="top"/>
    </xf>
    <xf numFmtId="164" fontId="23" fillId="34" borderId="26" xfId="0" applyNumberFormat="1" applyFont="1" applyFill="1" applyBorder="1" applyAlignment="1">
      <alignment vertical="top"/>
    </xf>
    <xf numFmtId="0" fontId="3" fillId="2" borderId="26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165" fontId="3" fillId="2" borderId="26" xfId="0" applyNumberFormat="1" applyFont="1" applyFill="1" applyBorder="1" applyAlignment="1">
      <alignment horizontal="center" vertical="center" wrapText="1"/>
    </xf>
    <xf numFmtId="165" fontId="3" fillId="0" borderId="26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65" fontId="9" fillId="0" borderId="11" xfId="0" applyNumberFormat="1" applyFont="1" applyBorder="1" applyAlignment="1">
      <alignment horizontal="center" vertical="center" wrapText="1"/>
    </xf>
    <xf numFmtId="0" fontId="24" fillId="10" borderId="26" xfId="0" applyFont="1" applyFill="1" applyBorder="1" applyAlignment="1">
      <alignment horizontal="center" vertical="center" wrapText="1"/>
    </xf>
    <xf numFmtId="165" fontId="24" fillId="10" borderId="26" xfId="0" applyNumberFormat="1" applyFont="1" applyFill="1" applyBorder="1" applyAlignment="1">
      <alignment horizontal="center" vertical="center" wrapText="1"/>
    </xf>
    <xf numFmtId="0" fontId="24" fillId="33" borderId="26" xfId="0" applyFont="1" applyFill="1" applyBorder="1" applyAlignment="1">
      <alignment horizontal="center" vertical="center" wrapText="1"/>
    </xf>
    <xf numFmtId="165" fontId="24" fillId="33" borderId="26" xfId="0" applyNumberFormat="1" applyFont="1" applyFill="1" applyBorder="1" applyAlignment="1">
      <alignment horizontal="center" vertical="center" wrapText="1"/>
    </xf>
    <xf numFmtId="0" fontId="24" fillId="29" borderId="26" xfId="0" applyFont="1" applyFill="1" applyBorder="1" applyAlignment="1">
      <alignment horizontal="center" vertical="center"/>
    </xf>
    <xf numFmtId="165" fontId="24" fillId="29" borderId="26" xfId="0" applyNumberFormat="1" applyFont="1" applyFill="1" applyBorder="1" applyAlignment="1">
      <alignment horizontal="center" vertical="center"/>
    </xf>
    <xf numFmtId="0" fontId="24" fillId="17" borderId="26" xfId="0" applyFont="1" applyFill="1" applyBorder="1" applyAlignment="1">
      <alignment horizontal="center" vertical="center" wrapText="1"/>
    </xf>
    <xf numFmtId="165" fontId="24" fillId="17" borderId="26" xfId="0" applyNumberFormat="1" applyFont="1" applyFill="1" applyBorder="1" applyAlignment="1">
      <alignment horizontal="center" vertical="center" wrapText="1"/>
    </xf>
    <xf numFmtId="0" fontId="24" fillId="15" borderId="26" xfId="0" applyFont="1" applyFill="1" applyBorder="1" applyAlignment="1">
      <alignment horizontal="center" vertical="center" wrapText="1"/>
    </xf>
    <xf numFmtId="165" fontId="24" fillId="15" borderId="26" xfId="0" applyNumberFormat="1" applyFont="1" applyFill="1" applyBorder="1" applyAlignment="1">
      <alignment horizontal="center" vertical="center" wrapText="1"/>
    </xf>
    <xf numFmtId="0" fontId="24" fillId="13" borderId="26" xfId="0" applyFont="1" applyFill="1" applyBorder="1" applyAlignment="1">
      <alignment horizontal="center" vertical="center"/>
    </xf>
    <xf numFmtId="165" fontId="24" fillId="13" borderId="26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165" fontId="25" fillId="0" borderId="0" xfId="0" applyNumberFormat="1" applyFont="1" applyAlignment="1">
      <alignment horizontal="center" vertical="center" wrapText="1"/>
    </xf>
    <xf numFmtId="0" fontId="24" fillId="27" borderId="26" xfId="0" applyFont="1" applyFill="1" applyBorder="1" applyAlignment="1">
      <alignment horizontal="center" vertical="center"/>
    </xf>
    <xf numFmtId="165" fontId="24" fillId="27" borderId="26" xfId="0" applyNumberFormat="1" applyFont="1" applyFill="1" applyBorder="1" applyAlignment="1">
      <alignment horizontal="center" vertical="center"/>
    </xf>
    <xf numFmtId="0" fontId="24" fillId="9" borderId="26" xfId="0" applyFont="1" applyFill="1" applyBorder="1" applyAlignment="1">
      <alignment horizontal="center" vertical="center" wrapText="1"/>
    </xf>
    <xf numFmtId="165" fontId="24" fillId="9" borderId="26" xfId="0" applyNumberFormat="1" applyFont="1" applyFill="1" applyBorder="1" applyAlignment="1">
      <alignment horizontal="center" vertical="center" wrapText="1"/>
    </xf>
    <xf numFmtId="0" fontId="24" fillId="25" borderId="26" xfId="0" applyFont="1" applyFill="1" applyBorder="1" applyAlignment="1">
      <alignment horizontal="center" vertical="center" wrapText="1"/>
    </xf>
    <xf numFmtId="165" fontId="24" fillId="25" borderId="26" xfId="0" applyNumberFormat="1" applyFont="1" applyFill="1" applyBorder="1" applyAlignment="1">
      <alignment horizontal="center" vertical="center" wrapText="1"/>
    </xf>
    <xf numFmtId="0" fontId="24" fillId="23" borderId="26" xfId="0" applyFont="1" applyFill="1" applyBorder="1" applyAlignment="1">
      <alignment horizontal="center" vertical="center" wrapText="1"/>
    </xf>
    <xf numFmtId="165" fontId="24" fillId="23" borderId="26" xfId="0" applyNumberFormat="1" applyFont="1" applyFill="1" applyBorder="1" applyAlignment="1">
      <alignment horizontal="center" vertical="center" wrapText="1"/>
    </xf>
    <xf numFmtId="0" fontId="24" fillId="7" borderId="26" xfId="0" applyFont="1" applyFill="1" applyBorder="1" applyAlignment="1">
      <alignment horizontal="center" vertical="center" wrapText="1"/>
    </xf>
    <xf numFmtId="165" fontId="24" fillId="7" borderId="26" xfId="0" applyNumberFormat="1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5" fontId="1" fillId="0" borderId="26" xfId="0" applyNumberFormat="1" applyFont="1" applyBorder="1" applyAlignment="1">
      <alignment horizontal="center" vertical="center" wrapText="1"/>
    </xf>
    <xf numFmtId="0" fontId="24" fillId="18" borderId="26" xfId="0" applyFont="1" applyFill="1" applyBorder="1" applyAlignment="1">
      <alignment horizontal="center" vertical="center"/>
    </xf>
    <xf numFmtId="165" fontId="24" fillId="18" borderId="26" xfId="0" applyNumberFormat="1" applyFont="1" applyFill="1" applyBorder="1" applyAlignment="1">
      <alignment horizontal="center" vertical="center"/>
    </xf>
    <xf numFmtId="0" fontId="24" fillId="32" borderId="26" xfId="0" applyFont="1" applyFill="1" applyBorder="1" applyAlignment="1">
      <alignment horizontal="center" vertical="center"/>
    </xf>
    <xf numFmtId="165" fontId="24" fillId="32" borderId="26" xfId="0" applyNumberFormat="1" applyFont="1" applyFill="1" applyBorder="1" applyAlignment="1">
      <alignment horizontal="center" vertical="center"/>
    </xf>
    <xf numFmtId="0" fontId="24" fillId="34" borderId="26" xfId="0" applyFont="1" applyFill="1" applyBorder="1" applyAlignment="1">
      <alignment horizontal="center" vertical="center"/>
    </xf>
    <xf numFmtId="165" fontId="24" fillId="34" borderId="26" xfId="0" applyNumberFormat="1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 wrapText="1"/>
    </xf>
    <xf numFmtId="165" fontId="3" fillId="5" borderId="26" xfId="0" applyNumberFormat="1" applyFont="1" applyFill="1" applyBorder="1" applyAlignment="1">
      <alignment horizontal="center" vertical="center" wrapText="1"/>
    </xf>
    <xf numFmtId="14" fontId="26" fillId="2" borderId="1" xfId="0" applyNumberFormat="1" applyFont="1" applyFill="1" applyBorder="1" applyAlignment="1">
      <alignment horizontal="center" vertical="center" wrapText="1"/>
    </xf>
    <xf numFmtId="14" fontId="26" fillId="2" borderId="2" xfId="0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/>
    </xf>
    <xf numFmtId="14" fontId="27" fillId="14" borderId="13" xfId="0" applyNumberFormat="1" applyFont="1" applyFill="1" applyBorder="1" applyAlignment="1">
      <alignment vertical="top"/>
    </xf>
    <xf numFmtId="14" fontId="27" fillId="10" borderId="13" xfId="0" applyNumberFormat="1" applyFont="1" applyFill="1" applyBorder="1" applyAlignment="1">
      <alignment vertical="top"/>
    </xf>
    <xf numFmtId="0" fontId="27" fillId="10" borderId="13" xfId="0" applyFont="1" applyFill="1" applyBorder="1" applyAlignment="1">
      <alignment vertical="top" wrapText="1"/>
    </xf>
    <xf numFmtId="0" fontId="27" fillId="10" borderId="13" xfId="0" applyFont="1" applyFill="1" applyBorder="1" applyAlignment="1">
      <alignment vertical="top"/>
    </xf>
    <xf numFmtId="14" fontId="27" fillId="33" borderId="16" xfId="0" applyNumberFormat="1" applyFont="1" applyFill="1" applyBorder="1" applyAlignment="1">
      <alignment vertical="top"/>
    </xf>
    <xf numFmtId="0" fontId="27" fillId="33" borderId="16" xfId="0" applyFont="1" applyFill="1" applyBorder="1" applyAlignment="1">
      <alignment vertical="top"/>
    </xf>
    <xf numFmtId="0" fontId="27" fillId="33" borderId="16" xfId="0" applyFont="1" applyFill="1" applyBorder="1" applyAlignment="1">
      <alignment vertical="top" wrapText="1"/>
    </xf>
    <xf numFmtId="14" fontId="27" fillId="31" borderId="24" xfId="0" applyNumberFormat="1" applyFont="1" applyFill="1" applyBorder="1" applyAlignment="1">
      <alignment vertical="top"/>
    </xf>
    <xf numFmtId="14" fontId="27" fillId="29" borderId="24" xfId="0" applyNumberFormat="1" applyFont="1" applyFill="1" applyBorder="1" applyAlignment="1">
      <alignment vertical="top"/>
    </xf>
    <xf numFmtId="0" fontId="27" fillId="29" borderId="24" xfId="0" applyFont="1" applyFill="1" applyBorder="1" applyAlignment="1">
      <alignment vertical="top"/>
    </xf>
    <xf numFmtId="14" fontId="27" fillId="19" borderId="17" xfId="0" applyNumberFormat="1" applyFont="1" applyFill="1" applyBorder="1" applyAlignment="1">
      <alignment vertical="top"/>
    </xf>
    <xf numFmtId="14" fontId="27" fillId="17" borderId="17" xfId="0" applyNumberFormat="1" applyFont="1" applyFill="1" applyBorder="1" applyAlignment="1">
      <alignment vertical="top"/>
    </xf>
    <xf numFmtId="0" fontId="27" fillId="17" borderId="17" xfId="0" applyFont="1" applyFill="1" applyBorder="1" applyAlignment="1">
      <alignment vertical="top" wrapText="1"/>
    </xf>
    <xf numFmtId="0" fontId="27" fillId="17" borderId="17" xfId="0" applyFont="1" applyFill="1" applyBorder="1" applyAlignment="1">
      <alignment vertical="top"/>
    </xf>
    <xf numFmtId="14" fontId="27" fillId="16" borderId="15" xfId="0" applyNumberFormat="1" applyFont="1" applyFill="1" applyBorder="1" applyAlignment="1">
      <alignment vertical="top"/>
    </xf>
    <xf numFmtId="14" fontId="27" fillId="15" borderId="15" xfId="0" applyNumberFormat="1" applyFont="1" applyFill="1" applyBorder="1" applyAlignment="1">
      <alignment vertical="top"/>
    </xf>
    <xf numFmtId="0" fontId="27" fillId="15" borderId="15" xfId="0" applyFont="1" applyFill="1" applyBorder="1" applyAlignment="1">
      <alignment vertical="top"/>
    </xf>
    <xf numFmtId="14" fontId="27" fillId="16" borderId="14" xfId="0" applyNumberFormat="1" applyFont="1" applyFill="1" applyBorder="1" applyAlignment="1">
      <alignment vertical="top"/>
    </xf>
    <xf numFmtId="14" fontId="27" fillId="13" borderId="14" xfId="0" applyNumberFormat="1" applyFont="1" applyFill="1" applyBorder="1" applyAlignment="1">
      <alignment vertical="top"/>
    </xf>
    <xf numFmtId="0" fontId="27" fillId="13" borderId="14" xfId="0" applyFont="1" applyFill="1" applyBorder="1" applyAlignment="1">
      <alignment vertical="top" wrapText="1"/>
    </xf>
    <xf numFmtId="0" fontId="27" fillId="13" borderId="14" xfId="0" applyFont="1" applyFill="1" applyBorder="1" applyAlignment="1">
      <alignment vertical="top"/>
    </xf>
    <xf numFmtId="14" fontId="27" fillId="24" borderId="20" xfId="0" applyNumberFormat="1" applyFont="1" applyFill="1" applyBorder="1" applyAlignment="1">
      <alignment vertical="top"/>
    </xf>
    <xf numFmtId="14" fontId="27" fillId="20" borderId="20" xfId="0" applyNumberFormat="1" applyFont="1" applyFill="1" applyBorder="1" applyAlignment="1">
      <alignment vertical="top"/>
    </xf>
    <xf numFmtId="0" fontId="27" fillId="20" borderId="20" xfId="0" applyFont="1" applyFill="1" applyBorder="1" applyAlignment="1">
      <alignment vertical="top" wrapText="1"/>
    </xf>
    <xf numFmtId="0" fontId="27" fillId="20" borderId="20" xfId="0" applyFont="1" applyFill="1" applyBorder="1" applyAlignment="1">
      <alignment vertical="top"/>
    </xf>
    <xf numFmtId="14" fontId="27" fillId="28" borderId="23" xfId="0" applyNumberFormat="1" applyFont="1" applyFill="1" applyBorder="1" applyAlignment="1">
      <alignment vertical="top"/>
    </xf>
    <xf numFmtId="14" fontId="27" fillId="27" borderId="23" xfId="0" applyNumberFormat="1" applyFont="1" applyFill="1" applyBorder="1" applyAlignment="1">
      <alignment vertical="top"/>
    </xf>
    <xf numFmtId="0" fontId="27" fillId="27" borderId="23" xfId="0" applyFont="1" applyFill="1" applyBorder="1" applyAlignment="1">
      <alignment vertical="top"/>
    </xf>
    <xf numFmtId="0" fontId="27" fillId="27" borderId="23" xfId="0" applyFont="1" applyFill="1" applyBorder="1" applyAlignment="1">
      <alignment vertical="top" wrapText="1"/>
    </xf>
    <xf numFmtId="14" fontId="27" fillId="0" borderId="13" xfId="0" applyNumberFormat="1" applyFont="1" applyBorder="1" applyAlignment="1">
      <alignment vertical="top"/>
    </xf>
    <xf numFmtId="14" fontId="27" fillId="9" borderId="13" xfId="0" applyNumberFormat="1" applyFont="1" applyFill="1" applyBorder="1" applyAlignment="1">
      <alignment vertical="top"/>
    </xf>
    <xf numFmtId="0" fontId="27" fillId="9" borderId="13" xfId="0" applyFont="1" applyFill="1" applyBorder="1" applyAlignment="1">
      <alignment vertical="top" wrapText="1"/>
    </xf>
    <xf numFmtId="0" fontId="27" fillId="9" borderId="13" xfId="0" applyFont="1" applyFill="1" applyBorder="1" applyAlignment="1">
      <alignment vertical="top"/>
    </xf>
    <xf numFmtId="14" fontId="27" fillId="0" borderId="19" xfId="0" applyNumberFormat="1" applyFont="1" applyBorder="1" applyAlignment="1">
      <alignment vertical="top"/>
    </xf>
    <xf numFmtId="14" fontId="27" fillId="9" borderId="19" xfId="0" applyNumberFormat="1" applyFont="1" applyFill="1" applyBorder="1" applyAlignment="1">
      <alignment vertical="top"/>
    </xf>
    <xf numFmtId="0" fontId="27" fillId="9" borderId="19" xfId="0" applyFont="1" applyFill="1" applyBorder="1" applyAlignment="1">
      <alignment vertical="top" wrapText="1"/>
    </xf>
    <xf numFmtId="0" fontId="27" fillId="9" borderId="19" xfId="0" applyFont="1" applyFill="1" applyBorder="1" applyAlignment="1">
      <alignment vertical="top"/>
    </xf>
    <xf numFmtId="14" fontId="27" fillId="26" borderId="22" xfId="0" applyNumberFormat="1" applyFont="1" applyFill="1" applyBorder="1" applyAlignment="1">
      <alignment vertical="top"/>
    </xf>
    <xf numFmtId="14" fontId="27" fillId="25" borderId="22" xfId="0" applyNumberFormat="1" applyFont="1" applyFill="1" applyBorder="1" applyAlignment="1">
      <alignment vertical="top"/>
    </xf>
    <xf numFmtId="0" fontId="27" fillId="25" borderId="22" xfId="0" applyFont="1" applyFill="1" applyBorder="1" applyAlignment="1">
      <alignment vertical="top"/>
    </xf>
    <xf numFmtId="0" fontId="27" fillId="25" borderId="22" xfId="0" applyFont="1" applyFill="1" applyBorder="1" applyAlignment="1">
      <alignment vertical="top" wrapText="1"/>
    </xf>
    <xf numFmtId="14" fontId="27" fillId="21" borderId="21" xfId="0" applyNumberFormat="1" applyFont="1" applyFill="1" applyBorder="1" applyAlignment="1">
      <alignment vertical="top"/>
    </xf>
    <xf numFmtId="14" fontId="27" fillId="23" borderId="21" xfId="0" applyNumberFormat="1" applyFont="1" applyFill="1" applyBorder="1" applyAlignment="1">
      <alignment vertical="top"/>
    </xf>
    <xf numFmtId="0" fontId="27" fillId="23" borderId="21" xfId="0" applyFont="1" applyFill="1" applyBorder="1" applyAlignment="1">
      <alignment vertical="top"/>
    </xf>
    <xf numFmtId="0" fontId="27" fillId="23" borderId="21" xfId="0" applyFont="1" applyFill="1" applyBorder="1" applyAlignment="1">
      <alignment vertical="top" wrapText="1"/>
    </xf>
    <xf numFmtId="14" fontId="27" fillId="30" borderId="24" xfId="0" applyNumberFormat="1" applyFont="1" applyFill="1" applyBorder="1" applyAlignment="1">
      <alignment vertical="top"/>
    </xf>
    <xf numFmtId="14" fontId="27" fillId="8" borderId="9" xfId="0" applyNumberFormat="1" applyFont="1" applyFill="1" applyBorder="1" applyAlignment="1">
      <alignment vertical="top"/>
    </xf>
    <xf numFmtId="14" fontId="27" fillId="7" borderId="9" xfId="0" applyNumberFormat="1" applyFont="1" applyFill="1" applyBorder="1" applyAlignment="1">
      <alignment vertical="top"/>
    </xf>
    <xf numFmtId="0" fontId="27" fillId="7" borderId="9" xfId="0" applyFont="1" applyFill="1" applyBorder="1" applyAlignment="1">
      <alignment vertical="top" wrapText="1"/>
    </xf>
    <xf numFmtId="0" fontId="27" fillId="7" borderId="9" xfId="0" applyFont="1" applyFill="1" applyBorder="1" applyAlignment="1">
      <alignment vertical="top"/>
    </xf>
    <xf numFmtId="14" fontId="27" fillId="11" borderId="13" xfId="0" applyNumberFormat="1" applyFont="1" applyFill="1" applyBorder="1" applyAlignment="1">
      <alignment vertical="top"/>
    </xf>
    <xf numFmtId="14" fontId="26" fillId="12" borderId="1" xfId="0" applyNumberFormat="1" applyFont="1" applyFill="1" applyBorder="1" applyAlignment="1">
      <alignment horizontal="center" vertical="center" wrapText="1"/>
    </xf>
    <xf numFmtId="14" fontId="26" fillId="0" borderId="2" xfId="0" applyNumberFormat="1" applyFont="1" applyBorder="1" applyAlignment="1">
      <alignment horizontal="center" vertical="center" wrapText="1"/>
    </xf>
    <xf numFmtId="14" fontId="26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14" fontId="26" fillId="0" borderId="13" xfId="0" applyNumberFormat="1" applyFont="1" applyBorder="1" applyAlignment="1">
      <alignment horizontal="left" vertical="center" wrapText="1"/>
    </xf>
    <xf numFmtId="14" fontId="26" fillId="0" borderId="1" xfId="0" applyNumberFormat="1" applyFont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/>
    </xf>
    <xf numFmtId="0" fontId="29" fillId="0" borderId="13" xfId="0" applyFont="1" applyBorder="1" applyAlignment="1">
      <alignment vertical="center" wrapText="1"/>
    </xf>
    <xf numFmtId="14" fontId="26" fillId="0" borderId="18" xfId="0" applyNumberFormat="1" applyFont="1" applyBorder="1" applyAlignment="1">
      <alignment horizontal="left" vertical="center" wrapText="1"/>
    </xf>
    <xf numFmtId="0" fontId="26" fillId="0" borderId="18" xfId="0" applyFont="1" applyBorder="1" applyAlignment="1">
      <alignment horizontal="left" vertical="center" wrapText="1"/>
    </xf>
    <xf numFmtId="0" fontId="28" fillId="0" borderId="18" xfId="0" applyFont="1" applyBorder="1" applyAlignment="1">
      <alignment horizontal="left" vertical="center"/>
    </xf>
    <xf numFmtId="0" fontId="29" fillId="0" borderId="18" xfId="0" applyFont="1" applyBorder="1" applyAlignment="1">
      <alignment vertical="center" wrapText="1"/>
    </xf>
    <xf numFmtId="14" fontId="27" fillId="22" borderId="19" xfId="0" applyNumberFormat="1" applyFont="1" applyFill="1" applyBorder="1" applyAlignment="1">
      <alignment vertical="top"/>
    </xf>
    <xf numFmtId="14" fontId="27" fillId="18" borderId="19" xfId="0" applyNumberFormat="1" applyFont="1" applyFill="1" applyBorder="1" applyAlignment="1">
      <alignment vertical="top"/>
    </xf>
    <xf numFmtId="0" fontId="27" fillId="18" borderId="19" xfId="0" applyFont="1" applyFill="1" applyBorder="1" applyAlignment="1">
      <alignment vertical="top" wrapText="1"/>
    </xf>
    <xf numFmtId="0" fontId="27" fillId="18" borderId="19" xfId="0" applyFont="1" applyFill="1" applyBorder="1" applyAlignment="1">
      <alignment vertical="top"/>
    </xf>
    <xf numFmtId="14" fontId="27" fillId="31" borderId="25" xfId="0" applyNumberFormat="1" applyFont="1" applyFill="1" applyBorder="1" applyAlignment="1">
      <alignment vertical="top"/>
    </xf>
    <xf numFmtId="14" fontId="27" fillId="32" borderId="25" xfId="0" applyNumberFormat="1" applyFont="1" applyFill="1" applyBorder="1" applyAlignment="1">
      <alignment vertical="top"/>
    </xf>
    <xf numFmtId="0" fontId="27" fillId="32" borderId="25" xfId="0" applyFont="1" applyFill="1" applyBorder="1" applyAlignment="1">
      <alignment vertical="top"/>
    </xf>
    <xf numFmtId="14" fontId="27" fillId="35" borderId="26" xfId="0" applyNumberFormat="1" applyFont="1" applyFill="1" applyBorder="1" applyAlignment="1">
      <alignment vertical="top"/>
    </xf>
    <xf numFmtId="14" fontId="27" fillId="34" borderId="26" xfId="0" applyNumberFormat="1" applyFont="1" applyFill="1" applyBorder="1" applyAlignment="1">
      <alignment vertical="top"/>
    </xf>
    <xf numFmtId="0" fontId="27" fillId="34" borderId="26" xfId="0" applyFont="1" applyFill="1" applyBorder="1" applyAlignment="1">
      <alignment vertical="top"/>
    </xf>
    <xf numFmtId="14" fontId="26" fillId="5" borderId="1" xfId="0" applyNumberFormat="1" applyFont="1" applyFill="1" applyBorder="1" applyAlignment="1">
      <alignment horizontal="center" vertical="center" wrapText="1"/>
    </xf>
    <xf numFmtId="14" fontId="26" fillId="5" borderId="2" xfId="0" applyNumberFormat="1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0" fillId="10" borderId="13" xfId="0" applyFont="1" applyFill="1" applyBorder="1" applyAlignment="1">
      <alignment vertical="top" wrapText="1"/>
    </xf>
    <xf numFmtId="0" fontId="30" fillId="33" borderId="16" xfId="0" applyFont="1" applyFill="1" applyBorder="1" applyAlignment="1">
      <alignment vertical="top"/>
    </xf>
    <xf numFmtId="0" fontId="30" fillId="29" borderId="24" xfId="0" applyFont="1" applyFill="1" applyBorder="1" applyAlignment="1">
      <alignment vertical="top"/>
    </xf>
    <xf numFmtId="0" fontId="30" fillId="17" borderId="17" xfId="0" applyFont="1" applyFill="1" applyBorder="1" applyAlignment="1">
      <alignment vertical="top"/>
    </xf>
    <xf numFmtId="0" fontId="30" fillId="15" borderId="15" xfId="0" applyFont="1" applyFill="1" applyBorder="1" applyAlignment="1">
      <alignment vertical="top"/>
    </xf>
    <xf numFmtId="0" fontId="30" fillId="13" borderId="14" xfId="0" applyFont="1" applyFill="1" applyBorder="1" applyAlignment="1">
      <alignment vertical="top"/>
    </xf>
    <xf numFmtId="0" fontId="30" fillId="20" borderId="20" xfId="0" applyFont="1" applyFill="1" applyBorder="1" applyAlignment="1">
      <alignment vertical="top"/>
    </xf>
    <xf numFmtId="0" fontId="30" fillId="27" borderId="23" xfId="0" applyFont="1" applyFill="1" applyBorder="1" applyAlignment="1">
      <alignment vertical="top"/>
    </xf>
    <xf numFmtId="0" fontId="30" fillId="0" borderId="8" xfId="0" applyFont="1" applyBorder="1" applyAlignment="1">
      <alignment vertical="top" wrapText="1"/>
    </xf>
    <xf numFmtId="0" fontId="30" fillId="0" borderId="19" xfId="0" applyFont="1" applyBorder="1" applyAlignment="1">
      <alignment vertical="top" wrapText="1"/>
    </xf>
    <xf numFmtId="0" fontId="30" fillId="25" borderId="22" xfId="0" applyFont="1" applyFill="1" applyBorder="1" applyAlignment="1">
      <alignment vertical="top"/>
    </xf>
    <xf numFmtId="0" fontId="30" fillId="23" borderId="21" xfId="0" applyFont="1" applyFill="1" applyBorder="1" applyAlignment="1">
      <alignment vertical="top"/>
    </xf>
    <xf numFmtId="0" fontId="30" fillId="7" borderId="9" xfId="0" applyFont="1" applyFill="1" applyBorder="1" applyAlignment="1">
      <alignment vertical="top" wrapText="1"/>
    </xf>
    <xf numFmtId="0" fontId="30" fillId="10" borderId="13" xfId="0" applyFont="1" applyFill="1" applyBorder="1" applyAlignment="1">
      <alignment vertical="top"/>
    </xf>
    <xf numFmtId="0" fontId="31" fillId="0" borderId="1" xfId="0" applyFont="1" applyBorder="1" applyAlignment="1">
      <alignment horizontal="left" vertical="top" wrapText="1"/>
    </xf>
    <xf numFmtId="0" fontId="31" fillId="0" borderId="13" xfId="0" applyFont="1" applyBorder="1" applyAlignment="1">
      <alignment horizontal="left" vertical="top" wrapText="1"/>
    </xf>
    <xf numFmtId="0" fontId="31" fillId="0" borderId="18" xfId="0" applyFont="1" applyBorder="1" applyAlignment="1">
      <alignment horizontal="left" vertical="top" wrapText="1"/>
    </xf>
    <xf numFmtId="0" fontId="30" fillId="18" borderId="19" xfId="0" applyFont="1" applyFill="1" applyBorder="1" applyAlignment="1">
      <alignment vertical="top" wrapText="1"/>
    </xf>
    <xf numFmtId="0" fontId="30" fillId="32" borderId="25" xfId="0" applyFont="1" applyFill="1" applyBorder="1" applyAlignment="1">
      <alignment vertical="top"/>
    </xf>
    <xf numFmtId="0" fontId="30" fillId="34" borderId="26" xfId="0" applyFont="1" applyFill="1" applyBorder="1" applyAlignment="1">
      <alignment vertical="top"/>
    </xf>
  </cellXfs>
  <cellStyles count="3">
    <cellStyle name="Komma" xfId="1" builtinId="3"/>
    <cellStyle name="Link" xfId="2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lorianwuttke@gmx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O147"/>
  <sheetViews>
    <sheetView tabSelected="1" topLeftCell="AN1" zoomScale="112" zoomScaleNormal="78" workbookViewId="0">
      <pane ySplit="1" topLeftCell="A2" activePane="bottomLeft" state="frozen"/>
      <selection pane="bottomLeft" activeCell="Y7" sqref="Y7"/>
    </sheetView>
  </sheetViews>
  <sheetFormatPr baseColWidth="10" defaultColWidth="11.5" defaultRowHeight="16" x14ac:dyDescent="0.2"/>
  <cols>
    <col min="1" max="1" width="15.5" style="190" customWidth="1" collapsed="1"/>
    <col min="2" max="2" width="15.5" style="189" customWidth="1" collapsed="1"/>
    <col min="3" max="4" width="15.5" style="190" customWidth="1" collapsed="1"/>
    <col min="5" max="5" width="19.33203125" style="191" customWidth="1" collapsed="1"/>
    <col min="6" max="6" width="20.33203125" style="191" customWidth="1" collapsed="1"/>
    <col min="7" max="7" width="19.33203125" style="191" customWidth="1" collapsed="1"/>
    <col min="8" max="9" width="19.33203125" style="94" customWidth="1" collapsed="1"/>
    <col min="10" max="10" width="19.33203125" style="96" customWidth="1" collapsed="1"/>
    <col min="11" max="11" width="19.33203125" style="94" customWidth="1" collapsed="1"/>
    <col min="12" max="13" width="12.6640625" style="31" customWidth="1" collapsed="1"/>
    <col min="14" max="14" width="14.6640625" style="31" customWidth="1" collapsed="1"/>
    <col min="15" max="15" width="10.5" style="6" customWidth="1" collapsed="1"/>
    <col min="16" max="17" width="12.6640625" style="31" customWidth="1" collapsed="1"/>
    <col min="18" max="18" width="14.6640625" style="31" customWidth="1" collapsed="1"/>
    <col min="19" max="19" width="12" style="2" customWidth="1" collapsed="1"/>
    <col min="20" max="20" width="11.1640625" style="31" customWidth="1" collapsed="1"/>
    <col min="21" max="21" width="11.6640625" style="31" customWidth="1" collapsed="1"/>
    <col min="22" max="22" width="12" style="31" customWidth="1" collapsed="1"/>
    <col min="23" max="23" width="8.5" style="31" customWidth="1" collapsed="1"/>
    <col min="24" max="24" width="8.83203125" style="31" customWidth="1" collapsed="1"/>
    <col min="25" max="25" width="8.83203125" style="12" customWidth="1" collapsed="1"/>
    <col min="26" max="27" width="10.6640625" style="31" customWidth="1" collapsed="1"/>
    <col min="28" max="28" width="10.6640625" style="15" customWidth="1" collapsed="1"/>
    <col min="29" max="30" width="10.6640625" style="31" customWidth="1" collapsed="1"/>
    <col min="31" max="31" width="10.1640625" style="31" customWidth="1" collapsed="1"/>
    <col min="32" max="34" width="14.6640625" style="31" customWidth="1" collapsed="1"/>
    <col min="35" max="36" width="14.6640625" style="9" customWidth="1" collapsed="1"/>
    <col min="37" max="37" width="9.5" style="31" customWidth="1" collapsed="1"/>
    <col min="38" max="38" width="13.6640625" style="31" customWidth="1" collapsed="1"/>
    <col min="39" max="39" width="9.33203125" style="31" customWidth="1" collapsed="1"/>
    <col min="40" max="40" width="10.33203125" style="31" customWidth="1" collapsed="1"/>
    <col min="41" max="41" width="10.33203125" style="36" customWidth="1" collapsed="1"/>
    <col min="42" max="43" width="12.33203125" style="31" customWidth="1" collapsed="1"/>
    <col min="44" max="44" width="9.1640625" style="31" customWidth="1" collapsed="1"/>
    <col min="45" max="46" width="10.33203125" style="31" customWidth="1" collapsed="1"/>
    <col min="47" max="47" width="7" style="31" customWidth="1" collapsed="1"/>
    <col min="48" max="48" width="9.6640625" style="31" customWidth="1" collapsed="1"/>
    <col min="49" max="50" width="10.33203125" style="31" customWidth="1" collapsed="1"/>
    <col min="51" max="53" width="14.6640625" style="31" customWidth="1" collapsed="1"/>
    <col min="54" max="54" width="14.6640625" style="18" customWidth="1" collapsed="1"/>
    <col min="55" max="56" width="12.33203125" style="31" customWidth="1" collapsed="1"/>
    <col min="57" max="61" width="10.5" style="31" customWidth="1" collapsed="1"/>
    <col min="62" max="63" width="8.83203125" style="31" customWidth="1" collapsed="1"/>
    <col min="64" max="64" width="8.1640625" style="31" customWidth="1" collapsed="1"/>
    <col min="65" max="66" width="10.5" style="31" customWidth="1" collapsed="1"/>
    <col min="67" max="70" width="10.5" style="21" customWidth="1" collapsed="1"/>
    <col min="71" max="71" width="22.83203125" style="31" customWidth="1" collapsed="1"/>
    <col min="72" max="72" width="16.5" style="22" customWidth="1" collapsed="1"/>
    <col min="73" max="73" width="18.5" style="54" customWidth="1" collapsed="1"/>
    <col min="74" max="74" width="16.5" style="51" customWidth="1" collapsed="1"/>
    <col min="75" max="76" width="11.5" style="31" customWidth="1" collapsed="1"/>
    <col min="77" max="77" width="26.6640625" style="31" customWidth="1" collapsed="1"/>
    <col min="78" max="892" width="11.5" style="37" customWidth="1" collapsed="1"/>
    <col min="893" max="893" width="11.5" style="37" collapsed="1"/>
    <col min="894" max="899" width="11.5" style="37"/>
    <col min="900" max="16384" width="11.5" style="37" collapsed="1"/>
  </cols>
  <sheetData>
    <row r="1" spans="1:77" ht="78" customHeight="1" x14ac:dyDescent="0.2">
      <c r="A1" s="133" t="s">
        <v>0</v>
      </c>
      <c r="B1" s="134" t="s">
        <v>1</v>
      </c>
      <c r="C1" s="133" t="s">
        <v>2</v>
      </c>
      <c r="D1" s="133" t="s">
        <v>3</v>
      </c>
      <c r="E1" s="135" t="s">
        <v>4</v>
      </c>
      <c r="F1" s="136" t="s">
        <v>5</v>
      </c>
      <c r="G1" s="135" t="s">
        <v>6</v>
      </c>
      <c r="H1" s="93" t="s">
        <v>158</v>
      </c>
      <c r="I1" s="93" t="s">
        <v>160</v>
      </c>
      <c r="J1" s="95" t="s">
        <v>159</v>
      </c>
      <c r="K1" s="93" t="s">
        <v>161</v>
      </c>
      <c r="L1" s="2" t="s">
        <v>7</v>
      </c>
      <c r="M1" s="2" t="s">
        <v>8</v>
      </c>
      <c r="N1" s="2" t="s">
        <v>9</v>
      </c>
      <c r="O1" s="2" t="s">
        <v>10</v>
      </c>
      <c r="P1" s="3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10" t="s">
        <v>20</v>
      </c>
      <c r="Z1" s="2" t="s">
        <v>21</v>
      </c>
      <c r="AA1" s="2" t="s">
        <v>22</v>
      </c>
      <c r="AB1" s="13" t="s">
        <v>23</v>
      </c>
      <c r="AC1" s="2" t="s">
        <v>24</v>
      </c>
      <c r="AD1" s="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7" t="s">
        <v>30</v>
      </c>
      <c r="AJ1" s="7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32" t="s">
        <v>36</v>
      </c>
      <c r="AP1" s="3" t="s">
        <v>37</v>
      </c>
      <c r="AQ1" s="3" t="s">
        <v>38</v>
      </c>
      <c r="AR1" s="3" t="s">
        <v>39</v>
      </c>
      <c r="AS1" s="2" t="s">
        <v>40</v>
      </c>
      <c r="AT1" s="2" t="s">
        <v>41</v>
      </c>
      <c r="AU1" s="3" t="s">
        <v>42</v>
      </c>
      <c r="AV1" s="3" t="s">
        <v>43</v>
      </c>
      <c r="AW1" s="3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16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3" t="s">
        <v>57</v>
      </c>
      <c r="BK1" s="3" t="s">
        <v>58</v>
      </c>
      <c r="BL1" s="3" t="s">
        <v>59</v>
      </c>
      <c r="BM1" s="3" t="s">
        <v>60</v>
      </c>
      <c r="BN1" s="3" t="s">
        <v>61</v>
      </c>
      <c r="BO1" s="19" t="s">
        <v>62</v>
      </c>
      <c r="BP1" s="19" t="s">
        <v>63</v>
      </c>
      <c r="BQ1" s="19" t="s">
        <v>64</v>
      </c>
      <c r="BR1" s="61" t="s">
        <v>65</v>
      </c>
      <c r="BS1" s="2" t="s">
        <v>66</v>
      </c>
      <c r="BT1" s="215" t="s">
        <v>67</v>
      </c>
      <c r="BU1" s="215" t="s">
        <v>185</v>
      </c>
      <c r="BV1" s="215" t="s">
        <v>68</v>
      </c>
      <c r="BW1" s="2" t="s">
        <v>69</v>
      </c>
      <c r="BX1" s="2" t="s">
        <v>70</v>
      </c>
      <c r="BY1" s="2" t="s">
        <v>71</v>
      </c>
    </row>
    <row r="2" spans="1:77" ht="17" x14ac:dyDescent="0.2">
      <c r="A2" s="133"/>
      <c r="B2" s="134"/>
      <c r="C2" s="133"/>
      <c r="D2" s="133"/>
      <c r="E2" s="135"/>
      <c r="F2" s="135"/>
      <c r="G2" s="135"/>
      <c r="H2" s="93"/>
      <c r="I2" s="93"/>
      <c r="J2" s="95"/>
      <c r="K2" s="93"/>
      <c r="L2" s="2" t="s">
        <v>72</v>
      </c>
      <c r="M2" s="2" t="s">
        <v>73</v>
      </c>
      <c r="N2" s="2" t="s">
        <v>74</v>
      </c>
      <c r="O2" s="2" t="s">
        <v>75</v>
      </c>
      <c r="P2" s="3" t="s">
        <v>76</v>
      </c>
      <c r="Q2" s="1" t="s">
        <v>77</v>
      </c>
      <c r="R2" s="1" t="s">
        <v>77</v>
      </c>
      <c r="S2" s="1" t="s">
        <v>77</v>
      </c>
      <c r="T2" s="2" t="s">
        <v>78</v>
      </c>
      <c r="U2" s="2" t="s">
        <v>79</v>
      </c>
      <c r="V2" s="2" t="s">
        <v>80</v>
      </c>
      <c r="W2" s="2"/>
      <c r="X2" s="2"/>
      <c r="Y2" s="10"/>
      <c r="Z2" s="2"/>
      <c r="AA2" s="2"/>
      <c r="AB2" s="13"/>
      <c r="AC2" s="2"/>
      <c r="AD2" s="2"/>
      <c r="AE2" s="3"/>
      <c r="AF2" s="3"/>
      <c r="AG2" s="3"/>
      <c r="AH2" s="3"/>
      <c r="AI2" s="7"/>
      <c r="AJ2" s="7"/>
      <c r="AK2" s="2"/>
      <c r="AL2" s="2"/>
      <c r="AM2" s="2"/>
      <c r="AN2" s="2"/>
      <c r="AO2" s="32"/>
      <c r="AP2" s="3"/>
      <c r="AQ2" s="3"/>
      <c r="AR2" s="3"/>
      <c r="AS2" s="2" t="s">
        <v>81</v>
      </c>
      <c r="AT2" s="2" t="s">
        <v>81</v>
      </c>
      <c r="AU2" s="3" t="s">
        <v>82</v>
      </c>
      <c r="AV2" s="3" t="s">
        <v>82</v>
      </c>
      <c r="AW2" s="3" t="s">
        <v>82</v>
      </c>
      <c r="AX2" s="2"/>
      <c r="AY2" s="2"/>
      <c r="AZ2" s="2"/>
      <c r="BA2" s="2"/>
      <c r="BB2" s="16"/>
      <c r="BC2" s="2"/>
      <c r="BD2" s="2"/>
      <c r="BE2" s="2"/>
      <c r="BF2" s="2"/>
      <c r="BG2" s="2"/>
      <c r="BH2" s="2"/>
      <c r="BI2" s="2"/>
      <c r="BJ2" s="3" t="s">
        <v>83</v>
      </c>
      <c r="BK2" s="3" t="s">
        <v>84</v>
      </c>
      <c r="BL2" s="3" t="s">
        <v>85</v>
      </c>
      <c r="BM2" s="3" t="s">
        <v>86</v>
      </c>
      <c r="BN2" s="3"/>
      <c r="BO2" s="19"/>
      <c r="BP2" s="19"/>
      <c r="BQ2" s="19"/>
      <c r="BR2" s="19"/>
      <c r="BS2" s="2"/>
      <c r="BT2" s="23"/>
      <c r="BU2" s="53"/>
      <c r="BV2" s="50"/>
      <c r="BW2" s="2"/>
      <c r="BX2" s="2"/>
      <c r="BY2" s="2"/>
    </row>
    <row r="3" spans="1:77" ht="18.75" customHeight="1" x14ac:dyDescent="0.2">
      <c r="A3" s="133"/>
      <c r="B3" s="134"/>
      <c r="C3" s="133"/>
      <c r="D3" s="133"/>
      <c r="E3" s="135" t="s">
        <v>87</v>
      </c>
      <c r="F3" s="135"/>
      <c r="G3" s="135"/>
      <c r="H3" s="93"/>
      <c r="I3" s="93"/>
      <c r="J3" s="95"/>
      <c r="K3" s="93"/>
      <c r="L3" s="2">
        <v>1</v>
      </c>
      <c r="M3" s="2">
        <v>1</v>
      </c>
      <c r="N3" s="2">
        <v>1</v>
      </c>
      <c r="O3" s="2">
        <v>1</v>
      </c>
      <c r="P3" s="3">
        <v>3</v>
      </c>
      <c r="Q3" s="1">
        <v>2</v>
      </c>
      <c r="R3" s="1">
        <v>1</v>
      </c>
      <c r="S3" s="1">
        <v>1</v>
      </c>
      <c r="T3" s="2">
        <v>2</v>
      </c>
      <c r="U3" s="2">
        <v>1</v>
      </c>
      <c r="V3" s="5">
        <v>2</v>
      </c>
      <c r="W3" s="2">
        <v>6</v>
      </c>
      <c r="X3" s="2">
        <v>50</v>
      </c>
      <c r="Y3" s="10">
        <v>4</v>
      </c>
      <c r="Z3" s="2">
        <v>10</v>
      </c>
      <c r="AA3" s="2">
        <v>5</v>
      </c>
      <c r="AB3" s="13">
        <v>5</v>
      </c>
      <c r="AC3" s="2">
        <v>22</v>
      </c>
      <c r="AD3" s="2">
        <v>52</v>
      </c>
      <c r="AE3" s="3">
        <v>22</v>
      </c>
      <c r="AF3" s="3">
        <v>17</v>
      </c>
      <c r="AG3" s="3">
        <v>36</v>
      </c>
      <c r="AH3" s="3">
        <v>15</v>
      </c>
      <c r="AI3" s="7">
        <v>10</v>
      </c>
      <c r="AJ3" s="7">
        <v>10</v>
      </c>
      <c r="AK3" s="2">
        <v>12</v>
      </c>
      <c r="AL3" s="2">
        <v>12</v>
      </c>
      <c r="AM3" s="2">
        <v>47</v>
      </c>
      <c r="AN3" s="2">
        <v>48</v>
      </c>
      <c r="AO3" s="32">
        <v>50</v>
      </c>
      <c r="AP3" s="3">
        <v>17</v>
      </c>
      <c r="AQ3" s="3">
        <v>22</v>
      </c>
      <c r="AR3" s="3">
        <v>10</v>
      </c>
      <c r="AS3" s="2">
        <v>4</v>
      </c>
      <c r="AT3" s="2">
        <v>1</v>
      </c>
      <c r="AU3" s="3">
        <v>4</v>
      </c>
      <c r="AV3" s="3">
        <v>1</v>
      </c>
      <c r="AW3" s="3">
        <v>2</v>
      </c>
      <c r="AX3" s="2">
        <v>2</v>
      </c>
      <c r="AY3" s="2">
        <v>3</v>
      </c>
      <c r="AZ3" s="2">
        <v>3</v>
      </c>
      <c r="BA3" s="2">
        <v>4</v>
      </c>
      <c r="BB3" s="16">
        <v>8</v>
      </c>
      <c r="BC3" s="2">
        <v>1</v>
      </c>
      <c r="BD3" s="2">
        <v>1</v>
      </c>
      <c r="BE3" s="2">
        <v>1</v>
      </c>
      <c r="BF3" s="2">
        <v>1</v>
      </c>
      <c r="BG3" s="2">
        <v>2</v>
      </c>
      <c r="BH3" s="2">
        <v>1</v>
      </c>
      <c r="BI3" s="2">
        <v>1</v>
      </c>
      <c r="BJ3" s="3">
        <v>1</v>
      </c>
      <c r="BK3" s="3">
        <v>1</v>
      </c>
      <c r="BL3" s="3">
        <v>1</v>
      </c>
      <c r="BM3" s="3">
        <v>1</v>
      </c>
      <c r="BN3" s="3">
        <v>1</v>
      </c>
      <c r="BO3" s="19">
        <v>2</v>
      </c>
      <c r="BP3" s="19">
        <v>100</v>
      </c>
      <c r="BQ3" s="19">
        <v>100</v>
      </c>
      <c r="BR3" s="19">
        <v>100</v>
      </c>
      <c r="BS3" s="2"/>
      <c r="BT3" s="23"/>
      <c r="BU3" s="53"/>
      <c r="BV3" s="50"/>
      <c r="BW3" s="2"/>
      <c r="BX3" s="2"/>
      <c r="BY3" s="2"/>
    </row>
    <row r="4" spans="1:77" ht="18.75" customHeight="1" x14ac:dyDescent="0.2">
      <c r="A4" s="133"/>
      <c r="B4" s="134"/>
      <c r="C4" s="133"/>
      <c r="D4" s="133"/>
      <c r="E4" s="135" t="s">
        <v>88</v>
      </c>
      <c r="F4" s="135"/>
      <c r="G4" s="135"/>
      <c r="H4" s="93"/>
      <c r="I4" s="93"/>
      <c r="J4" s="95"/>
      <c r="K4" s="93"/>
      <c r="L4" s="2">
        <v>40</v>
      </c>
      <c r="M4" s="2">
        <v>50</v>
      </c>
      <c r="N4" s="2">
        <v>55</v>
      </c>
      <c r="O4" s="2">
        <v>60</v>
      </c>
      <c r="P4" s="3">
        <v>65</v>
      </c>
      <c r="Q4" s="1">
        <v>75</v>
      </c>
      <c r="R4" s="1">
        <v>75</v>
      </c>
      <c r="S4" s="1">
        <v>75</v>
      </c>
      <c r="T4" s="2">
        <v>85</v>
      </c>
      <c r="U4" s="2">
        <v>100</v>
      </c>
      <c r="V4" s="5">
        <v>115</v>
      </c>
      <c r="W4" s="2">
        <v>6.5</v>
      </c>
      <c r="X4" s="2">
        <v>3</v>
      </c>
      <c r="Y4" s="10">
        <v>7</v>
      </c>
      <c r="Z4" s="2">
        <v>10</v>
      </c>
      <c r="AA4" s="2">
        <v>8.5</v>
      </c>
      <c r="AB4" s="13">
        <v>7.5</v>
      </c>
      <c r="AC4" s="2">
        <v>6.5</v>
      </c>
      <c r="AD4" s="2">
        <v>2.5</v>
      </c>
      <c r="AE4" s="3">
        <v>8.5</v>
      </c>
      <c r="AF4" s="3">
        <v>12.5</v>
      </c>
      <c r="AG4" s="3">
        <v>2.5</v>
      </c>
      <c r="AH4" s="3">
        <v>3</v>
      </c>
      <c r="AI4" s="7">
        <v>2</v>
      </c>
      <c r="AJ4" s="7">
        <v>2.5</v>
      </c>
      <c r="AK4" s="2">
        <v>7</v>
      </c>
      <c r="AL4" s="2">
        <v>3</v>
      </c>
      <c r="AM4" s="2">
        <v>2.5</v>
      </c>
      <c r="AN4" s="2">
        <v>2</v>
      </c>
      <c r="AO4" s="32">
        <v>3.5</v>
      </c>
      <c r="AP4" s="3">
        <v>6</v>
      </c>
      <c r="AQ4" s="3">
        <v>4</v>
      </c>
      <c r="AR4" s="3">
        <v>4</v>
      </c>
      <c r="AS4" s="2">
        <v>12.5</v>
      </c>
      <c r="AT4" s="2">
        <v>7</v>
      </c>
      <c r="AU4" s="3">
        <v>30</v>
      </c>
      <c r="AV4" s="3">
        <v>12.5</v>
      </c>
      <c r="AW4" s="3">
        <v>7</v>
      </c>
      <c r="AX4" s="2">
        <v>25</v>
      </c>
      <c r="AY4" s="2">
        <v>8.5</v>
      </c>
      <c r="AZ4" s="2">
        <v>8.5</v>
      </c>
      <c r="BA4" s="2">
        <v>8.5</v>
      </c>
      <c r="BB4" s="16">
        <v>7</v>
      </c>
      <c r="BC4" s="2">
        <v>13.5</v>
      </c>
      <c r="BD4" s="2">
        <v>13.5</v>
      </c>
      <c r="BE4" s="2">
        <v>13.5</v>
      </c>
      <c r="BF4" s="2">
        <v>9.5</v>
      </c>
      <c r="BG4" s="2">
        <v>17.5</v>
      </c>
      <c r="BH4" s="2">
        <v>17.5</v>
      </c>
      <c r="BI4" s="2">
        <v>26.5</v>
      </c>
      <c r="BJ4" s="3">
        <v>14</v>
      </c>
      <c r="BK4" s="3">
        <v>14</v>
      </c>
      <c r="BL4" s="3">
        <v>21</v>
      </c>
      <c r="BM4" s="3">
        <v>27.5</v>
      </c>
      <c r="BN4" s="3">
        <v>10.5</v>
      </c>
      <c r="BO4" s="19">
        <v>5.5</v>
      </c>
      <c r="BP4" s="19">
        <v>15</v>
      </c>
      <c r="BQ4" s="19">
        <v>25</v>
      </c>
      <c r="BR4" s="19">
        <v>40</v>
      </c>
      <c r="BS4" s="2"/>
      <c r="BT4" s="23"/>
      <c r="BU4" s="53"/>
      <c r="BV4" s="50"/>
      <c r="BW4" s="2"/>
      <c r="BX4" s="2"/>
      <c r="BY4" s="2"/>
    </row>
    <row r="5" spans="1:77" ht="18.75" customHeight="1" x14ac:dyDescent="0.2">
      <c r="A5" s="133"/>
      <c r="B5" s="134"/>
      <c r="C5" s="133"/>
      <c r="D5" s="133"/>
      <c r="E5" s="135" t="s">
        <v>89</v>
      </c>
      <c r="F5" s="135"/>
      <c r="G5" s="135"/>
      <c r="H5" s="93"/>
      <c r="I5" s="93"/>
      <c r="J5" s="95"/>
      <c r="K5" s="93"/>
      <c r="L5" s="2">
        <v>70</v>
      </c>
      <c r="M5" s="2">
        <v>80</v>
      </c>
      <c r="N5" s="2">
        <v>90</v>
      </c>
      <c r="O5" s="2">
        <v>100</v>
      </c>
      <c r="P5" s="3">
        <v>105</v>
      </c>
      <c r="Q5" s="1">
        <v>120</v>
      </c>
      <c r="R5" s="1">
        <v>120</v>
      </c>
      <c r="S5" s="1">
        <v>120</v>
      </c>
      <c r="T5" s="2">
        <v>145</v>
      </c>
      <c r="U5" s="2">
        <v>160</v>
      </c>
      <c r="V5" s="2">
        <v>175</v>
      </c>
      <c r="W5" s="2">
        <v>9.5</v>
      </c>
      <c r="X5" s="2">
        <v>4</v>
      </c>
      <c r="Y5" s="10">
        <v>10</v>
      </c>
      <c r="Z5" s="2">
        <v>25</v>
      </c>
      <c r="AA5" s="2">
        <v>12.5</v>
      </c>
      <c r="AB5" s="13">
        <v>9.5</v>
      </c>
      <c r="AC5" s="2">
        <v>10</v>
      </c>
      <c r="AD5" s="2">
        <v>4</v>
      </c>
      <c r="AE5" s="3">
        <v>12.5</v>
      </c>
      <c r="AF5" s="3">
        <v>15.5</v>
      </c>
      <c r="AG5" s="3">
        <v>3.5</v>
      </c>
      <c r="AH5" s="3">
        <v>4.5</v>
      </c>
      <c r="AI5" s="7">
        <v>2.5</v>
      </c>
      <c r="AJ5" s="7">
        <v>3.5</v>
      </c>
      <c r="AK5" s="2">
        <v>9.5</v>
      </c>
      <c r="AL5" s="2">
        <v>4.5</v>
      </c>
      <c r="AM5" s="2">
        <v>3.5</v>
      </c>
      <c r="AN5" s="2">
        <v>2.5</v>
      </c>
      <c r="AO5" s="32">
        <v>4.5</v>
      </c>
      <c r="AP5" s="3">
        <v>9.5</v>
      </c>
      <c r="AQ5" s="3">
        <v>5.5</v>
      </c>
      <c r="AR5" s="3">
        <v>5.5</v>
      </c>
      <c r="AS5" s="2">
        <v>17.5</v>
      </c>
      <c r="AT5" s="2">
        <v>9.5</v>
      </c>
      <c r="AU5" s="3">
        <v>43</v>
      </c>
      <c r="AV5" s="3">
        <v>17.5</v>
      </c>
      <c r="AW5" s="3">
        <v>9.5</v>
      </c>
      <c r="AX5" s="2">
        <v>37.5</v>
      </c>
      <c r="AY5" s="2">
        <v>12.5</v>
      </c>
      <c r="AZ5" s="2">
        <v>12.5</v>
      </c>
      <c r="BA5" s="2">
        <v>12.5</v>
      </c>
      <c r="BB5" s="16">
        <v>9.5</v>
      </c>
      <c r="BC5" s="2">
        <v>19.5</v>
      </c>
      <c r="BD5" s="2">
        <v>19.5</v>
      </c>
      <c r="BE5" s="2">
        <v>19.5</v>
      </c>
      <c r="BF5" s="2">
        <v>9.5</v>
      </c>
      <c r="BG5" s="2">
        <v>24.5</v>
      </c>
      <c r="BH5" s="2">
        <v>24.5</v>
      </c>
      <c r="BI5" s="2">
        <v>37.5</v>
      </c>
      <c r="BJ5" s="3">
        <v>19.5</v>
      </c>
      <c r="BK5" s="3">
        <v>19.5</v>
      </c>
      <c r="BL5" s="3">
        <v>29.5</v>
      </c>
      <c r="BM5" s="3">
        <v>39.5</v>
      </c>
      <c r="BN5" s="3">
        <v>14.5</v>
      </c>
      <c r="BO5" s="19">
        <v>7.5</v>
      </c>
      <c r="BP5" s="19">
        <v>15</v>
      </c>
      <c r="BQ5" s="19">
        <v>25</v>
      </c>
      <c r="BR5" s="19">
        <v>40</v>
      </c>
      <c r="BS5" s="2"/>
      <c r="BT5" s="23"/>
      <c r="BU5" s="53"/>
      <c r="BV5" s="50"/>
      <c r="BW5" s="2"/>
      <c r="BX5" s="2"/>
      <c r="BY5" s="2"/>
    </row>
    <row r="6" spans="1:77" ht="18.75" customHeight="1" x14ac:dyDescent="0.2">
      <c r="A6" s="133"/>
      <c r="B6" s="134"/>
      <c r="C6" s="133"/>
      <c r="D6" s="133" t="s">
        <v>90</v>
      </c>
      <c r="E6" s="135" t="s">
        <v>91</v>
      </c>
      <c r="F6" s="135"/>
      <c r="G6" s="135"/>
      <c r="H6" s="93"/>
      <c r="I6" s="93"/>
      <c r="J6" s="95"/>
      <c r="K6" s="93"/>
      <c r="L6" s="2">
        <v>165</v>
      </c>
      <c r="M6" s="2">
        <v>165</v>
      </c>
      <c r="N6" s="2">
        <v>175</v>
      </c>
      <c r="O6" s="2">
        <v>185</v>
      </c>
      <c r="P6" s="3">
        <v>195</v>
      </c>
      <c r="Q6" s="1">
        <v>205</v>
      </c>
      <c r="R6" s="1">
        <v>205</v>
      </c>
      <c r="S6" s="1">
        <v>205</v>
      </c>
      <c r="T6" s="2">
        <v>295</v>
      </c>
      <c r="U6" s="2">
        <v>325</v>
      </c>
      <c r="V6" s="2">
        <v>355</v>
      </c>
      <c r="W6" s="2">
        <v>24.5</v>
      </c>
      <c r="X6" s="2">
        <v>5</v>
      </c>
      <c r="Y6" s="10">
        <v>5</v>
      </c>
      <c r="Z6" s="2"/>
      <c r="AA6" s="2">
        <v>2</v>
      </c>
      <c r="AB6" s="13"/>
      <c r="AC6" s="2">
        <v>2</v>
      </c>
      <c r="AD6" s="2">
        <v>2</v>
      </c>
      <c r="AE6" s="3">
        <v>6</v>
      </c>
      <c r="AF6" s="3"/>
      <c r="AG6" s="3"/>
      <c r="AH6" s="3"/>
      <c r="AI6" s="7"/>
      <c r="AJ6" s="7"/>
      <c r="AK6" s="2">
        <v>2</v>
      </c>
      <c r="AL6" s="2"/>
      <c r="AM6" s="2">
        <v>2</v>
      </c>
      <c r="AN6" s="2"/>
      <c r="AO6" s="32">
        <v>2</v>
      </c>
      <c r="AP6" s="3">
        <v>4</v>
      </c>
      <c r="AQ6" s="3"/>
      <c r="AR6" s="3"/>
      <c r="AS6" s="2"/>
      <c r="AT6" s="2"/>
      <c r="AU6" s="3"/>
      <c r="AV6" s="3"/>
      <c r="AW6" s="3"/>
      <c r="AX6" s="2"/>
      <c r="AY6" s="2"/>
      <c r="AZ6" s="2"/>
      <c r="BA6" s="2"/>
      <c r="BB6" s="16"/>
      <c r="BC6" s="2"/>
      <c r="BD6" s="2"/>
      <c r="BE6" s="2"/>
      <c r="BF6" s="2"/>
      <c r="BG6" s="2"/>
      <c r="BH6" s="2">
        <v>10</v>
      </c>
      <c r="BI6" s="2"/>
      <c r="BJ6" s="3"/>
      <c r="BK6" s="3"/>
      <c r="BL6" s="3"/>
      <c r="BM6" s="3"/>
      <c r="BN6" s="3"/>
      <c r="BO6" s="19"/>
      <c r="BP6" s="19"/>
      <c r="BQ6" s="19"/>
      <c r="BR6" s="19"/>
      <c r="BS6" s="2"/>
      <c r="BT6" s="23"/>
      <c r="BU6" s="53"/>
      <c r="BV6" s="50"/>
      <c r="BW6" s="2"/>
      <c r="BX6" s="2"/>
      <c r="BY6" s="2"/>
    </row>
    <row r="7" spans="1:77" ht="115.5" customHeight="1" x14ac:dyDescent="0.2">
      <c r="A7" s="137">
        <v>45295</v>
      </c>
      <c r="B7" s="138">
        <v>45306</v>
      </c>
      <c r="C7" s="138">
        <v>45316</v>
      </c>
      <c r="D7" s="138">
        <v>45316</v>
      </c>
      <c r="E7" s="139" t="s">
        <v>92</v>
      </c>
      <c r="F7" s="140" t="s">
        <v>93</v>
      </c>
      <c r="G7" s="140" t="s">
        <v>94</v>
      </c>
      <c r="H7" s="99" t="s">
        <v>162</v>
      </c>
      <c r="I7" s="99">
        <v>1</v>
      </c>
      <c r="J7" s="100">
        <v>4109</v>
      </c>
      <c r="K7" s="99" t="s">
        <v>163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4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>
        <v>10</v>
      </c>
      <c r="AQ7" s="38">
        <v>10</v>
      </c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216" t="s">
        <v>189</v>
      </c>
      <c r="BT7" s="39">
        <v>235</v>
      </c>
      <c r="BU7" s="39">
        <v>44.65</v>
      </c>
      <c r="BV7" s="39">
        <v>279.64999999999998</v>
      </c>
      <c r="BW7" s="38"/>
      <c r="BX7" s="38"/>
      <c r="BY7" s="40"/>
    </row>
    <row r="8" spans="1:77" s="90" customFormat="1" ht="60" customHeight="1" x14ac:dyDescent="0.2">
      <c r="A8" s="141">
        <v>45316</v>
      </c>
      <c r="B8" s="141">
        <v>45317</v>
      </c>
      <c r="C8" s="141">
        <v>45317</v>
      </c>
      <c r="D8" s="141">
        <v>45320</v>
      </c>
      <c r="E8" s="142" t="s">
        <v>95</v>
      </c>
      <c r="F8" s="142" t="s">
        <v>96</v>
      </c>
      <c r="G8" s="143" t="s">
        <v>97</v>
      </c>
      <c r="H8" s="101" t="s">
        <v>164</v>
      </c>
      <c r="I8" s="101" t="s">
        <v>165</v>
      </c>
      <c r="J8" s="102">
        <v>99084</v>
      </c>
      <c r="K8" s="101" t="s">
        <v>166</v>
      </c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>
        <v>5</v>
      </c>
      <c r="AQ8" s="88"/>
      <c r="AR8" s="88">
        <v>5</v>
      </c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217" t="s">
        <v>98</v>
      </c>
      <c r="BT8" s="89">
        <v>75</v>
      </c>
      <c r="BU8" s="89">
        <v>14.25</v>
      </c>
      <c r="BV8" s="89">
        <v>89.25</v>
      </c>
      <c r="BW8" s="88"/>
      <c r="BX8" s="88"/>
      <c r="BY8" s="88"/>
    </row>
    <row r="9" spans="1:77" ht="60" customHeight="1" x14ac:dyDescent="0.2">
      <c r="A9" s="144">
        <v>45344</v>
      </c>
      <c r="B9" s="145">
        <v>45351</v>
      </c>
      <c r="C9" s="145">
        <v>45366</v>
      </c>
      <c r="D9" s="145">
        <v>45368</v>
      </c>
      <c r="E9" s="146" t="s">
        <v>99</v>
      </c>
      <c r="F9" s="146"/>
      <c r="G9" s="146" t="s">
        <v>100</v>
      </c>
      <c r="H9" s="103" t="s">
        <v>167</v>
      </c>
      <c r="I9" s="103">
        <v>20</v>
      </c>
      <c r="J9" s="104">
        <v>99091</v>
      </c>
      <c r="K9" s="103" t="s">
        <v>166</v>
      </c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>
        <v>14</v>
      </c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218" t="s">
        <v>101</v>
      </c>
      <c r="BT9" s="84">
        <v>270</v>
      </c>
      <c r="BU9" s="84">
        <v>51.300000000000011</v>
      </c>
      <c r="BV9" s="84">
        <v>321.3</v>
      </c>
      <c r="BW9" s="83"/>
      <c r="BX9" s="83"/>
      <c r="BY9" s="83"/>
    </row>
    <row r="10" spans="1:77" ht="60" customHeight="1" x14ac:dyDescent="0.2">
      <c r="A10" s="147">
        <v>45322</v>
      </c>
      <c r="B10" s="148">
        <v>45331</v>
      </c>
      <c r="C10" s="148">
        <v>45369</v>
      </c>
      <c r="D10" s="148">
        <v>45371</v>
      </c>
      <c r="E10" s="149" t="s">
        <v>102</v>
      </c>
      <c r="F10" s="150" t="s">
        <v>103</v>
      </c>
      <c r="G10" s="150" t="s">
        <v>104</v>
      </c>
      <c r="H10" s="105" t="s">
        <v>168</v>
      </c>
      <c r="I10" s="105">
        <v>9</v>
      </c>
      <c r="J10" s="106">
        <v>99817</v>
      </c>
      <c r="K10" s="105" t="s">
        <v>169</v>
      </c>
      <c r="L10" s="62"/>
      <c r="M10" s="62"/>
      <c r="N10" s="62"/>
      <c r="O10" s="62"/>
      <c r="P10" s="62"/>
      <c r="Q10" s="62">
        <v>1</v>
      </c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219" t="s">
        <v>98</v>
      </c>
      <c r="BT10" s="63">
        <v>120</v>
      </c>
      <c r="BU10" s="63">
        <v>22.8</v>
      </c>
      <c r="BV10" s="63">
        <v>142.80000000000001</v>
      </c>
      <c r="BW10" s="62"/>
      <c r="BX10" s="62"/>
      <c r="BY10" s="62"/>
    </row>
    <row r="11" spans="1:77" ht="60" customHeight="1" x14ac:dyDescent="0.2">
      <c r="A11" s="151">
        <v>45317</v>
      </c>
      <c r="B11" s="152">
        <v>45316</v>
      </c>
      <c r="C11" s="152">
        <v>45380</v>
      </c>
      <c r="D11" s="152">
        <v>45382</v>
      </c>
      <c r="E11" s="153" t="s">
        <v>105</v>
      </c>
      <c r="F11" s="153"/>
      <c r="G11" s="153" t="s">
        <v>106</v>
      </c>
      <c r="H11" s="107" t="s">
        <v>170</v>
      </c>
      <c r="I11" s="107" t="s">
        <v>171</v>
      </c>
      <c r="J11" s="108">
        <v>99189</v>
      </c>
      <c r="K11" s="107" t="s">
        <v>172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>
        <v>3</v>
      </c>
      <c r="AQ11" s="59"/>
      <c r="AR11" s="59">
        <v>3</v>
      </c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>
        <v>1</v>
      </c>
      <c r="BE11" s="59"/>
      <c r="BF11" s="59"/>
      <c r="BG11" s="59">
        <v>1</v>
      </c>
      <c r="BH11" s="59"/>
      <c r="BI11" s="59">
        <v>1</v>
      </c>
      <c r="BJ11" s="59"/>
      <c r="BK11" s="59"/>
      <c r="BL11" s="59"/>
      <c r="BM11" s="59"/>
      <c r="BN11" s="59"/>
      <c r="BO11" s="59"/>
      <c r="BP11" s="59"/>
      <c r="BQ11" s="59"/>
      <c r="BR11" s="59"/>
      <c r="BS11" s="220" t="s">
        <v>98</v>
      </c>
      <c r="BT11" s="60">
        <v>126.5</v>
      </c>
      <c r="BU11" s="60">
        <v>24.035</v>
      </c>
      <c r="BV11" s="60">
        <v>150.535</v>
      </c>
      <c r="BW11" s="59"/>
      <c r="BX11" s="59"/>
      <c r="BY11" s="59"/>
    </row>
    <row r="12" spans="1:77" ht="60" customHeight="1" x14ac:dyDescent="0.2">
      <c r="A12" s="154">
        <v>45306</v>
      </c>
      <c r="B12" s="155">
        <v>45316</v>
      </c>
      <c r="C12" s="155">
        <v>45401</v>
      </c>
      <c r="D12" s="155">
        <v>45403</v>
      </c>
      <c r="E12" s="156" t="s">
        <v>107</v>
      </c>
      <c r="F12" s="157" t="s">
        <v>108</v>
      </c>
      <c r="G12" s="156" t="s">
        <v>109</v>
      </c>
      <c r="H12" s="109"/>
      <c r="I12" s="109"/>
      <c r="J12" s="110"/>
      <c r="K12" s="109"/>
      <c r="L12" s="57"/>
      <c r="M12" s="57"/>
      <c r="N12" s="57"/>
      <c r="O12" s="57"/>
      <c r="P12" s="57"/>
      <c r="Q12" s="57">
        <v>1</v>
      </c>
      <c r="R12" s="57"/>
      <c r="S12" s="57"/>
      <c r="T12" s="57"/>
      <c r="U12" s="57"/>
      <c r="V12" s="57"/>
      <c r="W12" s="57"/>
      <c r="X12" s="57">
        <v>24</v>
      </c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>
        <v>2</v>
      </c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221" t="s">
        <v>98</v>
      </c>
      <c r="BT12" s="58">
        <v>216</v>
      </c>
      <c r="BU12" s="58">
        <v>41.039999999999992</v>
      </c>
      <c r="BV12" s="58">
        <v>257.04000000000002</v>
      </c>
      <c r="BW12" s="57"/>
      <c r="BX12" s="57"/>
      <c r="BY12" s="57"/>
    </row>
    <row r="13" spans="1:77" ht="83.25" customHeight="1" x14ac:dyDescent="0.2">
      <c r="A13" s="158">
        <v>45329</v>
      </c>
      <c r="B13" s="159">
        <v>45338</v>
      </c>
      <c r="C13" s="159">
        <v>45414</v>
      </c>
      <c r="D13" s="159">
        <v>45417</v>
      </c>
      <c r="E13" s="160" t="s">
        <v>110</v>
      </c>
      <c r="F13" s="161" t="s">
        <v>111</v>
      </c>
      <c r="G13" s="160" t="s">
        <v>112</v>
      </c>
      <c r="H13" s="111" t="s">
        <v>173</v>
      </c>
      <c r="I13" s="111">
        <v>18</v>
      </c>
      <c r="J13" s="112">
        <v>99092</v>
      </c>
      <c r="K13" s="111" t="s">
        <v>174</v>
      </c>
      <c r="L13" s="73"/>
      <c r="M13" s="73"/>
      <c r="N13" s="73"/>
      <c r="O13" s="73"/>
      <c r="P13" s="73">
        <v>1</v>
      </c>
      <c r="Q13" s="73"/>
      <c r="R13" s="73"/>
      <c r="S13" s="73"/>
      <c r="T13" s="73"/>
      <c r="U13" s="73"/>
      <c r="V13" s="73"/>
      <c r="W13" s="73"/>
      <c r="X13" s="73"/>
      <c r="Y13" s="73"/>
      <c r="Z13" s="73">
        <v>1</v>
      </c>
      <c r="AA13" s="73"/>
      <c r="AB13" s="73"/>
      <c r="AC13" s="73"/>
      <c r="AD13" s="73"/>
      <c r="AE13" s="73">
        <v>3</v>
      </c>
      <c r="AF13" s="73">
        <v>3</v>
      </c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>
        <v>1</v>
      </c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222" t="s">
        <v>101</v>
      </c>
      <c r="BT13" s="74">
        <v>326.5</v>
      </c>
      <c r="BU13" s="74">
        <v>62.034999999999968</v>
      </c>
      <c r="BV13" s="74">
        <v>388.53500000000003</v>
      </c>
      <c r="BW13" s="73"/>
      <c r="BX13" s="73"/>
      <c r="BY13" s="73"/>
    </row>
    <row r="14" spans="1:77" ht="60" customHeight="1" x14ac:dyDescent="0.2">
      <c r="A14" s="162">
        <v>45335</v>
      </c>
      <c r="B14" s="163">
        <v>45345</v>
      </c>
      <c r="C14" s="163">
        <v>45414</v>
      </c>
      <c r="D14" s="163">
        <v>45417</v>
      </c>
      <c r="E14" s="164" t="s">
        <v>113</v>
      </c>
      <c r="F14" s="164" t="s">
        <v>114</v>
      </c>
      <c r="G14" s="165" t="s">
        <v>115</v>
      </c>
      <c r="H14" s="113"/>
      <c r="I14" s="113"/>
      <c r="J14" s="114"/>
      <c r="K14" s="113" t="s">
        <v>116</v>
      </c>
      <c r="L14" s="80"/>
      <c r="M14" s="80"/>
      <c r="N14" s="80"/>
      <c r="O14" s="80"/>
      <c r="P14" s="80"/>
      <c r="Q14" s="80"/>
      <c r="R14" s="80"/>
      <c r="S14" s="80"/>
      <c r="T14" s="80">
        <v>1</v>
      </c>
      <c r="U14" s="80"/>
      <c r="V14" s="80">
        <v>2</v>
      </c>
      <c r="W14" s="80"/>
      <c r="X14" s="80">
        <v>32</v>
      </c>
      <c r="Y14" s="80">
        <v>4</v>
      </c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223" t="s">
        <v>186</v>
      </c>
      <c r="BT14" s="81">
        <v>1848</v>
      </c>
      <c r="BU14" s="81">
        <v>351.11999999999989</v>
      </c>
      <c r="BV14" s="81">
        <v>2199.12</v>
      </c>
      <c r="BW14" s="80"/>
      <c r="BX14" s="80"/>
      <c r="BY14" s="82" t="s">
        <v>117</v>
      </c>
    </row>
    <row r="15" spans="1:77" ht="60" customHeight="1" x14ac:dyDescent="0.2">
      <c r="A15" s="166">
        <v>45276</v>
      </c>
      <c r="B15" s="167"/>
      <c r="C15" s="167">
        <v>45415</v>
      </c>
      <c r="D15" s="167">
        <v>45417</v>
      </c>
      <c r="E15" s="168" t="s">
        <v>118</v>
      </c>
      <c r="F15" s="169"/>
      <c r="G15" s="168"/>
      <c r="H15" s="115"/>
      <c r="I15" s="115"/>
      <c r="J15" s="116"/>
      <c r="K15" s="115"/>
      <c r="L15" s="41"/>
      <c r="M15" s="41"/>
      <c r="N15" s="41"/>
      <c r="O15" s="41"/>
      <c r="P15" s="41"/>
      <c r="Q15" s="41">
        <v>1</v>
      </c>
      <c r="R15" s="41"/>
      <c r="S15" s="41"/>
      <c r="T15" s="41"/>
      <c r="U15" s="41"/>
      <c r="V15" s="41"/>
      <c r="W15" s="41"/>
      <c r="X15" s="41"/>
      <c r="Y15" s="41"/>
      <c r="Z15" s="41"/>
      <c r="AA15" s="41">
        <v>2</v>
      </c>
      <c r="AB15" s="41">
        <v>2</v>
      </c>
      <c r="AC15" s="41"/>
      <c r="AD15" s="41"/>
      <c r="AE15" s="46">
        <v>4</v>
      </c>
      <c r="AF15" s="41">
        <v>4</v>
      </c>
      <c r="AG15" s="41"/>
      <c r="AH15" s="41"/>
      <c r="AI15" s="41"/>
      <c r="AJ15" s="41"/>
      <c r="AK15" s="41"/>
      <c r="AL15" s="41"/>
      <c r="AM15" s="41"/>
      <c r="AN15" s="41"/>
      <c r="AO15" s="41"/>
      <c r="AP15" s="41">
        <v>2</v>
      </c>
      <c r="AQ15" s="41">
        <v>2</v>
      </c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224" t="s">
        <v>190</v>
      </c>
      <c r="BT15" s="42">
        <v>0</v>
      </c>
      <c r="BU15" s="42">
        <v>0</v>
      </c>
      <c r="BV15" s="42">
        <v>0</v>
      </c>
      <c r="BW15" s="41"/>
      <c r="BX15" s="41"/>
      <c r="BY15" s="41"/>
    </row>
    <row r="16" spans="1:77" ht="60" customHeight="1" x14ac:dyDescent="0.2">
      <c r="A16" s="170">
        <v>45327</v>
      </c>
      <c r="B16" s="171"/>
      <c r="C16" s="171">
        <v>45415</v>
      </c>
      <c r="D16" s="171">
        <v>45417</v>
      </c>
      <c r="E16" s="172" t="s">
        <v>119</v>
      </c>
      <c r="F16" s="173"/>
      <c r="G16" s="172" t="s">
        <v>120</v>
      </c>
      <c r="H16" s="115"/>
      <c r="I16" s="115"/>
      <c r="J16" s="116"/>
      <c r="K16" s="115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1">
        <v>2</v>
      </c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225" t="s">
        <v>98</v>
      </c>
      <c r="BT16" s="72">
        <v>25</v>
      </c>
      <c r="BU16" s="72">
        <v>4.75</v>
      </c>
      <c r="BV16" s="72">
        <v>29.75</v>
      </c>
      <c r="BW16" s="70"/>
      <c r="BX16" s="70"/>
      <c r="BY16" s="70"/>
    </row>
    <row r="17" spans="1:77" ht="60" customHeight="1" x14ac:dyDescent="0.2">
      <c r="A17" s="174">
        <v>45334</v>
      </c>
      <c r="B17" s="175">
        <v>45345</v>
      </c>
      <c r="C17" s="175">
        <v>45415</v>
      </c>
      <c r="D17" s="175">
        <v>45417</v>
      </c>
      <c r="E17" s="176" t="s">
        <v>121</v>
      </c>
      <c r="F17" s="176" t="s">
        <v>122</v>
      </c>
      <c r="G17" s="177" t="s">
        <v>123</v>
      </c>
      <c r="H17" s="117" t="s">
        <v>175</v>
      </c>
      <c r="I17" s="117">
        <v>10</v>
      </c>
      <c r="J17" s="118">
        <v>99098</v>
      </c>
      <c r="K17" s="117" t="s">
        <v>166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>
        <v>6</v>
      </c>
      <c r="AF17" s="77">
        <v>6</v>
      </c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226" t="s">
        <v>101</v>
      </c>
      <c r="BT17" s="78">
        <v>263</v>
      </c>
      <c r="BU17" s="78">
        <v>49.96999999999997</v>
      </c>
      <c r="BV17" s="78">
        <v>312.97000000000003</v>
      </c>
      <c r="BW17" s="77"/>
      <c r="BX17" s="77"/>
      <c r="BY17" s="77"/>
    </row>
    <row r="18" spans="1:77" ht="54" customHeight="1" x14ac:dyDescent="0.2">
      <c r="A18" s="178">
        <v>45334</v>
      </c>
      <c r="B18" s="179">
        <v>45345</v>
      </c>
      <c r="C18" s="179">
        <v>45429</v>
      </c>
      <c r="D18" s="179">
        <v>45432</v>
      </c>
      <c r="E18" s="180" t="s">
        <v>124</v>
      </c>
      <c r="F18" s="180" t="s">
        <v>125</v>
      </c>
      <c r="G18" s="181" t="s">
        <v>126</v>
      </c>
      <c r="H18" s="119" t="s">
        <v>176</v>
      </c>
      <c r="I18" s="119">
        <v>14</v>
      </c>
      <c r="J18" s="120">
        <v>99098</v>
      </c>
      <c r="K18" s="119" t="s">
        <v>166</v>
      </c>
      <c r="L18" s="75"/>
      <c r="M18" s="75"/>
      <c r="N18" s="75"/>
      <c r="O18" s="75"/>
      <c r="P18" s="75"/>
      <c r="Q18" s="75">
        <v>1</v>
      </c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>
        <v>1</v>
      </c>
      <c r="BJ18" s="75"/>
      <c r="BK18" s="75"/>
      <c r="BL18" s="75"/>
      <c r="BM18" s="75"/>
      <c r="BN18" s="75"/>
      <c r="BO18" s="75"/>
      <c r="BP18" s="75"/>
      <c r="BQ18" s="75"/>
      <c r="BR18" s="75"/>
      <c r="BS18" s="227" t="s">
        <v>101</v>
      </c>
      <c r="BT18" s="76">
        <v>252.5</v>
      </c>
      <c r="BU18" s="76">
        <v>47.974999999999987</v>
      </c>
      <c r="BV18" s="76">
        <v>300.47500000000002</v>
      </c>
      <c r="BW18" s="75"/>
      <c r="BX18" s="75"/>
      <c r="BY18" s="79" t="s">
        <v>127</v>
      </c>
    </row>
    <row r="19" spans="1:77" ht="60" customHeight="1" x14ac:dyDescent="0.2">
      <c r="A19" s="182">
        <v>45336</v>
      </c>
      <c r="B19" s="145">
        <v>45345</v>
      </c>
      <c r="C19" s="145">
        <v>45429</v>
      </c>
      <c r="D19" s="145">
        <v>45432</v>
      </c>
      <c r="E19" s="146" t="s">
        <v>128</v>
      </c>
      <c r="F19" s="146" t="s">
        <v>129</v>
      </c>
      <c r="G19" s="146" t="s">
        <v>130</v>
      </c>
      <c r="H19" s="103" t="s">
        <v>177</v>
      </c>
      <c r="I19" s="103">
        <v>1</v>
      </c>
      <c r="J19" s="104">
        <v>99427</v>
      </c>
      <c r="K19" s="103" t="s">
        <v>178</v>
      </c>
      <c r="L19" s="83"/>
      <c r="M19" s="83"/>
      <c r="N19" s="83"/>
      <c r="O19" s="83"/>
      <c r="P19" s="83">
        <v>1</v>
      </c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>
        <v>3</v>
      </c>
      <c r="AL19" s="83"/>
      <c r="AM19" s="83">
        <v>10</v>
      </c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218" t="s">
        <v>187</v>
      </c>
      <c r="BT19" s="84">
        <v>363.5</v>
      </c>
      <c r="BU19" s="84">
        <v>69.064999999999998</v>
      </c>
      <c r="BV19" s="84">
        <v>432.565</v>
      </c>
      <c r="BW19" s="83"/>
      <c r="BX19" s="83"/>
      <c r="BY19" s="83" t="s">
        <v>131</v>
      </c>
    </row>
    <row r="20" spans="1:77" ht="54" customHeight="1" x14ac:dyDescent="0.2">
      <c r="A20" s="183">
        <v>45085</v>
      </c>
      <c r="B20" s="184">
        <v>45107</v>
      </c>
      <c r="C20" s="184">
        <v>45450</v>
      </c>
      <c r="D20" s="184">
        <v>45452</v>
      </c>
      <c r="E20" s="185" t="s">
        <v>132</v>
      </c>
      <c r="F20" s="186" t="s">
        <v>133</v>
      </c>
      <c r="G20" s="185" t="s">
        <v>134</v>
      </c>
      <c r="H20" s="121" t="s">
        <v>179</v>
      </c>
      <c r="I20" s="121">
        <v>42</v>
      </c>
      <c r="J20" s="122">
        <v>99096</v>
      </c>
      <c r="K20" s="121" t="s">
        <v>166</v>
      </c>
      <c r="L20" s="25"/>
      <c r="M20" s="25"/>
      <c r="N20" s="25"/>
      <c r="O20" s="25"/>
      <c r="P20" s="25"/>
      <c r="Q20" s="25"/>
      <c r="R20" s="25"/>
      <c r="S20" s="25"/>
      <c r="T20" s="25">
        <v>1</v>
      </c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47">
        <v>5</v>
      </c>
      <c r="AF20" s="25"/>
      <c r="AG20" s="25"/>
      <c r="AH20" s="25"/>
      <c r="AI20" s="25"/>
      <c r="AJ20" s="25"/>
      <c r="AK20" s="25"/>
      <c r="AL20" s="25"/>
      <c r="AM20" s="25"/>
      <c r="AN20" s="25"/>
      <c r="AO20" s="34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28" t="s">
        <v>190</v>
      </c>
      <c r="BT20" s="26">
        <v>532.5</v>
      </c>
      <c r="BU20" s="26">
        <v>101.175</v>
      </c>
      <c r="BV20" s="26">
        <v>633.67499999999995</v>
      </c>
      <c r="BW20" s="25"/>
      <c r="BX20" s="25"/>
      <c r="BY20" s="27" t="s">
        <v>135</v>
      </c>
    </row>
    <row r="21" spans="1:77" ht="60" customHeight="1" x14ac:dyDescent="0.2">
      <c r="A21" s="187">
        <v>45272</v>
      </c>
      <c r="B21" s="138">
        <v>45282</v>
      </c>
      <c r="C21" s="138">
        <v>45450</v>
      </c>
      <c r="D21" s="138">
        <v>45452</v>
      </c>
      <c r="E21" s="140" t="s">
        <v>136</v>
      </c>
      <c r="F21" s="140" t="s">
        <v>137</v>
      </c>
      <c r="G21" s="140" t="s">
        <v>138</v>
      </c>
      <c r="H21" s="99" t="s">
        <v>180</v>
      </c>
      <c r="I21" s="99">
        <v>12</v>
      </c>
      <c r="J21" s="100">
        <v>99096</v>
      </c>
      <c r="K21" s="99" t="s">
        <v>166</v>
      </c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>
        <v>2</v>
      </c>
      <c r="W21" s="38"/>
      <c r="X21" s="38"/>
      <c r="Y21" s="38"/>
      <c r="Z21" s="38"/>
      <c r="AA21" s="38">
        <v>3</v>
      </c>
      <c r="AB21" s="38"/>
      <c r="AC21" s="38"/>
      <c r="AD21" s="38"/>
      <c r="AE21" s="48">
        <v>12</v>
      </c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229" t="s">
        <v>101</v>
      </c>
      <c r="BT21" s="39">
        <v>632.5</v>
      </c>
      <c r="BU21" s="39">
        <v>120.175</v>
      </c>
      <c r="BV21" s="39">
        <v>752.67499999999995</v>
      </c>
      <c r="BW21" s="38"/>
      <c r="BX21" s="38"/>
      <c r="BY21" s="40" t="s">
        <v>139</v>
      </c>
    </row>
    <row r="22" spans="1:77" ht="31.5" customHeight="1" x14ac:dyDescent="0.2">
      <c r="A22" s="188">
        <v>45296</v>
      </c>
      <c r="B22" s="189">
        <v>45306</v>
      </c>
      <c r="C22" s="190">
        <v>45450</v>
      </c>
      <c r="D22" s="190">
        <v>45452</v>
      </c>
      <c r="E22" s="191" t="s">
        <v>140</v>
      </c>
      <c r="F22" s="191">
        <v>1629356933</v>
      </c>
      <c r="G22" s="192" t="s">
        <v>141</v>
      </c>
      <c r="H22" s="123" t="s">
        <v>181</v>
      </c>
      <c r="I22" s="123">
        <v>78</v>
      </c>
      <c r="J22" s="124">
        <v>99085</v>
      </c>
      <c r="K22" s="99" t="s">
        <v>166</v>
      </c>
      <c r="L22" s="30"/>
      <c r="M22" s="30"/>
      <c r="N22" s="30"/>
      <c r="O22" s="29"/>
      <c r="P22" s="30"/>
      <c r="Q22" s="31">
        <v>1</v>
      </c>
      <c r="S22" s="31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29"/>
      <c r="AF22" s="30"/>
      <c r="AG22" s="30"/>
      <c r="AH22" s="30"/>
      <c r="AI22" s="30"/>
      <c r="AJ22" s="30"/>
      <c r="AK22" s="30"/>
      <c r="AL22" s="30"/>
      <c r="AM22" s="30"/>
      <c r="AN22" s="30"/>
      <c r="AO22" s="35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230" t="s">
        <v>98</v>
      </c>
      <c r="BT22" s="43">
        <v>120</v>
      </c>
      <c r="BU22" s="85">
        <v>22.8</v>
      </c>
      <c r="BV22" s="85">
        <v>142.80000000000001</v>
      </c>
      <c r="BW22" s="30"/>
      <c r="BX22" s="30"/>
    </row>
    <row r="23" spans="1:77" ht="56.25" customHeight="1" x14ac:dyDescent="0.2">
      <c r="A23" s="193">
        <v>45295</v>
      </c>
      <c r="B23" s="193"/>
      <c r="C23" s="194">
        <v>45499</v>
      </c>
      <c r="D23" s="194">
        <v>45501</v>
      </c>
      <c r="E23" s="195" t="s">
        <v>142</v>
      </c>
      <c r="F23" s="196">
        <v>1627418862</v>
      </c>
      <c r="G23" s="197" t="s">
        <v>143</v>
      </c>
      <c r="H23" s="97"/>
      <c r="I23" s="97"/>
      <c r="J23" s="98"/>
      <c r="K23" s="97"/>
      <c r="L23" s="28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9">
        <v>4</v>
      </c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231" t="s">
        <v>98</v>
      </c>
      <c r="BT23" s="45">
        <v>50</v>
      </c>
      <c r="BU23" s="55">
        <v>9.5</v>
      </c>
      <c r="BV23" s="55">
        <v>59.5</v>
      </c>
      <c r="BW23" s="44"/>
      <c r="BX23" s="44"/>
      <c r="BY23" s="44"/>
    </row>
    <row r="24" spans="1:77" ht="56.25" customHeight="1" x14ac:dyDescent="0.2">
      <c r="A24" s="198">
        <v>45126</v>
      </c>
      <c r="B24" s="198"/>
      <c r="C24" s="198">
        <v>45506</v>
      </c>
      <c r="D24" s="198">
        <v>45508</v>
      </c>
      <c r="E24" s="199" t="s">
        <v>144</v>
      </c>
      <c r="F24" s="200" t="s">
        <v>145</v>
      </c>
      <c r="G24" s="201" t="s">
        <v>146</v>
      </c>
      <c r="H24" s="97"/>
      <c r="I24" s="97"/>
      <c r="J24" s="98"/>
      <c r="K24" s="97"/>
      <c r="L24" s="28"/>
      <c r="M24" s="64"/>
      <c r="N24" s="64"/>
      <c r="O24" s="64"/>
      <c r="P24" s="64"/>
      <c r="Q24" s="64">
        <v>1</v>
      </c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5">
        <v>3</v>
      </c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232" t="s">
        <v>98</v>
      </c>
      <c r="BT24" s="66">
        <v>157.5</v>
      </c>
      <c r="BU24" s="67"/>
      <c r="BV24" s="67"/>
      <c r="BW24" s="64"/>
      <c r="BX24" s="64"/>
      <c r="BY24" s="64" t="s">
        <v>147</v>
      </c>
    </row>
    <row r="25" spans="1:77" ht="56.25" customHeight="1" x14ac:dyDescent="0.2">
      <c r="A25" s="198">
        <v>45159</v>
      </c>
      <c r="B25" s="198"/>
      <c r="C25" s="198">
        <v>45499</v>
      </c>
      <c r="D25" s="198">
        <v>45501</v>
      </c>
      <c r="E25" s="199" t="s">
        <v>148</v>
      </c>
      <c r="F25" s="200">
        <v>15752550286</v>
      </c>
      <c r="G25" s="201" t="s">
        <v>149</v>
      </c>
      <c r="H25" s="97" t="s">
        <v>182</v>
      </c>
      <c r="I25" s="97">
        <v>8</v>
      </c>
      <c r="J25" s="98">
        <v>99098</v>
      </c>
      <c r="K25" s="97" t="s">
        <v>183</v>
      </c>
      <c r="L25" s="28"/>
      <c r="M25" s="64"/>
      <c r="N25" s="64"/>
      <c r="O25" s="64"/>
      <c r="P25" s="64"/>
      <c r="Q25" s="64"/>
      <c r="R25" s="64">
        <v>1</v>
      </c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5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232" t="s">
        <v>98</v>
      </c>
      <c r="BT25" s="66">
        <v>120</v>
      </c>
      <c r="BU25" s="67"/>
      <c r="BV25" s="67"/>
      <c r="BW25" s="64"/>
      <c r="BX25" s="64"/>
      <c r="BY25" s="64"/>
    </row>
    <row r="26" spans="1:77" ht="46.75" customHeight="1" x14ac:dyDescent="0.2">
      <c r="A26" s="202">
        <v>45329</v>
      </c>
      <c r="B26" s="203">
        <v>45331</v>
      </c>
      <c r="C26" s="203">
        <v>45506</v>
      </c>
      <c r="D26" s="203">
        <v>45508</v>
      </c>
      <c r="E26" s="204" t="s">
        <v>150</v>
      </c>
      <c r="F26" s="205" t="s">
        <v>151</v>
      </c>
      <c r="G26" s="204" t="s">
        <v>152</v>
      </c>
      <c r="H26" s="125"/>
      <c r="I26" s="125"/>
      <c r="J26" s="126">
        <v>99084</v>
      </c>
      <c r="K26" s="125" t="s">
        <v>166</v>
      </c>
      <c r="L26" s="68"/>
      <c r="M26" s="68"/>
      <c r="N26" s="68"/>
      <c r="O26" s="68"/>
      <c r="P26" s="68">
        <v>1</v>
      </c>
      <c r="Q26" s="68"/>
      <c r="R26" s="68"/>
      <c r="S26" s="68"/>
      <c r="T26" s="68"/>
      <c r="U26" s="68"/>
      <c r="V26" s="68"/>
      <c r="W26" s="68"/>
      <c r="X26" s="68"/>
      <c r="Y26" s="68"/>
      <c r="Z26" s="68">
        <v>1</v>
      </c>
      <c r="AA26" s="68"/>
      <c r="AB26" s="68"/>
      <c r="AC26" s="68"/>
      <c r="AD26" s="68"/>
      <c r="AE26" s="68">
        <v>2</v>
      </c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233" t="s">
        <v>188</v>
      </c>
      <c r="BT26" s="69">
        <v>350</v>
      </c>
      <c r="BU26" s="69">
        <v>66.5</v>
      </c>
      <c r="BV26" s="69">
        <v>416.5</v>
      </c>
      <c r="BW26" s="68"/>
      <c r="BX26" s="68"/>
      <c r="BY26" s="68"/>
    </row>
    <row r="27" spans="1:77" ht="54" customHeight="1" x14ac:dyDescent="0.2">
      <c r="A27" s="206">
        <v>45344</v>
      </c>
      <c r="B27" s="207">
        <v>45351</v>
      </c>
      <c r="C27" s="207">
        <v>45506</v>
      </c>
      <c r="D27" s="207">
        <v>45508</v>
      </c>
      <c r="E27" s="208" t="s">
        <v>153</v>
      </c>
      <c r="F27" s="208"/>
      <c r="G27" s="208"/>
      <c r="H27" s="127"/>
      <c r="I27" s="127"/>
      <c r="J27" s="128"/>
      <c r="K27" s="127"/>
      <c r="L27" s="86"/>
      <c r="M27" s="86"/>
      <c r="N27" s="86"/>
      <c r="O27" s="86"/>
      <c r="P27" s="86"/>
      <c r="Q27" s="86"/>
      <c r="R27" s="86"/>
      <c r="S27" s="86"/>
      <c r="T27" s="86">
        <v>1</v>
      </c>
      <c r="U27" s="86"/>
      <c r="V27" s="86"/>
      <c r="W27" s="86"/>
      <c r="X27" s="86">
        <v>32</v>
      </c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234" t="s">
        <v>186</v>
      </c>
      <c r="BT27" s="87">
        <v>728</v>
      </c>
      <c r="BU27" s="87">
        <v>138.31999999999991</v>
      </c>
      <c r="BV27" s="87">
        <v>866.31999999999994</v>
      </c>
      <c r="BW27" s="86"/>
      <c r="BX27" s="86"/>
      <c r="BY27" s="86"/>
    </row>
    <row r="28" spans="1:77" ht="60" customHeight="1" x14ac:dyDescent="0.2">
      <c r="A28" s="209">
        <v>45344</v>
      </c>
      <c r="B28" s="210">
        <v>45366</v>
      </c>
      <c r="C28" s="210">
        <v>45877</v>
      </c>
      <c r="D28" s="210">
        <v>45879</v>
      </c>
      <c r="E28" s="211" t="s">
        <v>154</v>
      </c>
      <c r="F28" s="211" t="s">
        <v>155</v>
      </c>
      <c r="G28" s="211" t="s">
        <v>156</v>
      </c>
      <c r="H28" s="129" t="s">
        <v>184</v>
      </c>
      <c r="I28" s="129">
        <v>11</v>
      </c>
      <c r="J28" s="130">
        <v>99085</v>
      </c>
      <c r="K28" s="129" t="s">
        <v>166</v>
      </c>
      <c r="L28" s="91"/>
      <c r="M28" s="91"/>
      <c r="N28" s="91"/>
      <c r="O28" s="91"/>
      <c r="P28" s="91">
        <v>1</v>
      </c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>
        <v>2</v>
      </c>
      <c r="AF28" s="91">
        <v>2</v>
      </c>
      <c r="AG28" s="91"/>
      <c r="AH28" s="91"/>
      <c r="AI28" s="91"/>
      <c r="AJ28" s="91"/>
      <c r="AK28" s="91"/>
      <c r="AL28" s="91"/>
      <c r="AM28" s="91"/>
      <c r="AN28" s="91"/>
      <c r="AO28" s="91"/>
      <c r="AP28" s="91">
        <v>2</v>
      </c>
      <c r="AQ28" s="91">
        <v>2</v>
      </c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235" t="s">
        <v>187</v>
      </c>
      <c r="BT28" s="92">
        <v>386</v>
      </c>
      <c r="BU28" s="92">
        <v>73.339999999999975</v>
      </c>
      <c r="BV28" s="92">
        <v>459.34</v>
      </c>
      <c r="BW28" s="91"/>
      <c r="BX28" s="91"/>
      <c r="BY28" s="91"/>
    </row>
    <row r="29" spans="1:77" ht="19" x14ac:dyDescent="0.2">
      <c r="A29" s="212"/>
      <c r="B29" s="213"/>
      <c r="C29" s="212">
        <v>72686</v>
      </c>
      <c r="D29" s="212">
        <v>72686</v>
      </c>
      <c r="E29" s="214" t="s">
        <v>157</v>
      </c>
      <c r="F29" s="214"/>
      <c r="G29" s="214"/>
      <c r="H29" s="131"/>
      <c r="I29" s="131"/>
      <c r="J29" s="132"/>
      <c r="K29" s="131"/>
      <c r="L29" s="4">
        <v>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11"/>
      <c r="Z29" s="4"/>
      <c r="AA29" s="4"/>
      <c r="AB29" s="14"/>
      <c r="AC29" s="4"/>
      <c r="AD29" s="4"/>
      <c r="AE29" s="4"/>
      <c r="AF29" s="4"/>
      <c r="AG29" s="4"/>
      <c r="AH29" s="4"/>
      <c r="AI29" s="8"/>
      <c r="AJ29" s="8"/>
      <c r="AK29" s="4"/>
      <c r="AL29" s="4"/>
      <c r="AM29" s="4"/>
      <c r="AN29" s="4"/>
      <c r="AO29" s="33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17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20"/>
      <c r="BP29" s="20"/>
      <c r="BQ29" s="20"/>
      <c r="BR29" s="20"/>
      <c r="BS29" s="4"/>
      <c r="BT29" s="24">
        <f>SUM(BT7:BT28)</f>
        <v>7197.5</v>
      </c>
      <c r="BU29" s="56">
        <f>SUM(BU7:BU28)</f>
        <v>1314.7999999999995</v>
      </c>
      <c r="BV29" s="52">
        <f>SUM(BV7:BV28)</f>
        <v>8234.7999999999993</v>
      </c>
      <c r="BW29" s="4"/>
      <c r="BX29" s="4"/>
      <c r="BY29" s="4"/>
    </row>
    <row r="30" spans="1:77" x14ac:dyDescent="0.2">
      <c r="O30" s="31"/>
      <c r="S30" s="31"/>
    </row>
    <row r="31" spans="1:77" x14ac:dyDescent="0.2">
      <c r="O31" s="31"/>
      <c r="S31" s="31"/>
    </row>
    <row r="32" spans="1:77" x14ac:dyDescent="0.2">
      <c r="O32" s="31"/>
      <c r="S32" s="31"/>
    </row>
    <row r="33" spans="15:19" x14ac:dyDescent="0.2">
      <c r="O33" s="31"/>
      <c r="S33" s="31"/>
    </row>
    <row r="34" spans="15:19" x14ac:dyDescent="0.2">
      <c r="O34" s="31"/>
      <c r="S34" s="31"/>
    </row>
    <row r="35" spans="15:19" x14ac:dyDescent="0.2">
      <c r="O35" s="31"/>
      <c r="S35" s="31"/>
    </row>
    <row r="36" spans="15:19" x14ac:dyDescent="0.2">
      <c r="O36" s="31"/>
      <c r="S36" s="31"/>
    </row>
    <row r="37" spans="15:19" x14ac:dyDescent="0.2">
      <c r="O37" s="31"/>
      <c r="S37" s="31"/>
    </row>
    <row r="38" spans="15:19" x14ac:dyDescent="0.2">
      <c r="O38" s="31"/>
      <c r="S38" s="31"/>
    </row>
    <row r="39" spans="15:19" x14ac:dyDescent="0.2">
      <c r="O39" s="31"/>
      <c r="S39" s="31"/>
    </row>
    <row r="40" spans="15:19" x14ac:dyDescent="0.2">
      <c r="O40" s="31"/>
      <c r="S40" s="31"/>
    </row>
    <row r="41" spans="15:19" x14ac:dyDescent="0.2">
      <c r="O41" s="31"/>
      <c r="S41" s="31"/>
    </row>
    <row r="42" spans="15:19" x14ac:dyDescent="0.2">
      <c r="O42" s="31"/>
      <c r="S42" s="31"/>
    </row>
    <row r="43" spans="15:19" x14ac:dyDescent="0.2">
      <c r="O43" s="31"/>
      <c r="S43" s="31"/>
    </row>
    <row r="44" spans="15:19" x14ac:dyDescent="0.2">
      <c r="O44" s="31"/>
      <c r="S44" s="31"/>
    </row>
    <row r="45" spans="15:19" x14ac:dyDescent="0.2">
      <c r="O45" s="31"/>
      <c r="S45" s="31"/>
    </row>
    <row r="46" spans="15:19" x14ac:dyDescent="0.2">
      <c r="O46" s="31"/>
      <c r="S46" s="31"/>
    </row>
    <row r="47" spans="15:19" x14ac:dyDescent="0.2">
      <c r="O47" s="31"/>
      <c r="S47" s="31"/>
    </row>
    <row r="48" spans="15:19" x14ac:dyDescent="0.2">
      <c r="O48" s="31"/>
      <c r="S48" s="31"/>
    </row>
    <row r="49" spans="15:19" x14ac:dyDescent="0.2">
      <c r="O49" s="31"/>
      <c r="S49" s="31"/>
    </row>
    <row r="50" spans="15:19" x14ac:dyDescent="0.2">
      <c r="O50" s="31"/>
      <c r="S50" s="31"/>
    </row>
    <row r="51" spans="15:19" x14ac:dyDescent="0.2">
      <c r="O51" s="31"/>
      <c r="S51" s="31"/>
    </row>
    <row r="52" spans="15:19" x14ac:dyDescent="0.2">
      <c r="O52" s="31"/>
      <c r="S52" s="31"/>
    </row>
    <row r="53" spans="15:19" x14ac:dyDescent="0.2">
      <c r="O53" s="31"/>
      <c r="S53" s="31"/>
    </row>
    <row r="54" spans="15:19" x14ac:dyDescent="0.2">
      <c r="O54" s="31"/>
      <c r="S54" s="31"/>
    </row>
    <row r="55" spans="15:19" x14ac:dyDescent="0.2">
      <c r="O55" s="31"/>
      <c r="S55" s="31"/>
    </row>
    <row r="56" spans="15:19" x14ac:dyDescent="0.2">
      <c r="O56" s="31"/>
      <c r="S56" s="31"/>
    </row>
    <row r="57" spans="15:19" x14ac:dyDescent="0.2">
      <c r="O57" s="31"/>
      <c r="S57" s="31"/>
    </row>
    <row r="58" spans="15:19" x14ac:dyDescent="0.2">
      <c r="O58" s="31"/>
      <c r="S58" s="31"/>
    </row>
    <row r="59" spans="15:19" x14ac:dyDescent="0.2">
      <c r="O59" s="31"/>
      <c r="S59" s="31"/>
    </row>
    <row r="60" spans="15:19" x14ac:dyDescent="0.2">
      <c r="O60" s="31"/>
      <c r="S60" s="31"/>
    </row>
    <row r="61" spans="15:19" x14ac:dyDescent="0.2">
      <c r="O61" s="31"/>
      <c r="S61" s="31"/>
    </row>
    <row r="62" spans="15:19" ht="409.5" customHeight="1" x14ac:dyDescent="0.2">
      <c r="O62" s="31"/>
      <c r="S62" s="31"/>
    </row>
    <row r="63" spans="15:19" ht="409.5" customHeight="1" x14ac:dyDescent="0.2">
      <c r="O63" s="31"/>
      <c r="S63" s="31"/>
    </row>
    <row r="64" spans="15:19" x14ac:dyDescent="0.2">
      <c r="O64" s="31"/>
      <c r="S64" s="31"/>
    </row>
    <row r="65" spans="15:19" x14ac:dyDescent="0.2">
      <c r="O65" s="31"/>
      <c r="S65" s="31"/>
    </row>
    <row r="66" spans="15:19" x14ac:dyDescent="0.2">
      <c r="O66" s="31"/>
      <c r="S66" s="31"/>
    </row>
    <row r="67" spans="15:19" x14ac:dyDescent="0.2">
      <c r="O67" s="31"/>
      <c r="S67" s="31"/>
    </row>
    <row r="68" spans="15:19" x14ac:dyDescent="0.2">
      <c r="O68" s="31"/>
      <c r="S68" s="31"/>
    </row>
    <row r="69" spans="15:19" x14ac:dyDescent="0.2">
      <c r="O69" s="31"/>
      <c r="S69" s="31"/>
    </row>
    <row r="70" spans="15:19" x14ac:dyDescent="0.2">
      <c r="O70" s="31"/>
      <c r="S70" s="31"/>
    </row>
    <row r="71" spans="15:19" x14ac:dyDescent="0.2">
      <c r="O71" s="31"/>
      <c r="S71" s="31"/>
    </row>
    <row r="72" spans="15:19" x14ac:dyDescent="0.2">
      <c r="O72" s="31"/>
      <c r="S72" s="31"/>
    </row>
    <row r="73" spans="15:19" x14ac:dyDescent="0.2">
      <c r="O73" s="31"/>
      <c r="S73" s="31"/>
    </row>
    <row r="74" spans="15:19" x14ac:dyDescent="0.2">
      <c r="O74" s="31"/>
      <c r="S74" s="31"/>
    </row>
    <row r="75" spans="15:19" x14ac:dyDescent="0.2">
      <c r="O75" s="31"/>
      <c r="S75" s="31"/>
    </row>
    <row r="76" spans="15:19" x14ac:dyDescent="0.2">
      <c r="O76" s="31"/>
      <c r="S76" s="31"/>
    </row>
    <row r="77" spans="15:19" x14ac:dyDescent="0.2">
      <c r="O77" s="31"/>
      <c r="S77" s="31"/>
    </row>
    <row r="78" spans="15:19" x14ac:dyDescent="0.2">
      <c r="O78" s="31"/>
      <c r="S78" s="31"/>
    </row>
    <row r="79" spans="15:19" x14ac:dyDescent="0.2">
      <c r="O79" s="31"/>
      <c r="S79" s="31"/>
    </row>
    <row r="80" spans="15:19" x14ac:dyDescent="0.2">
      <c r="O80" s="31"/>
      <c r="S80" s="31"/>
    </row>
    <row r="81" spans="15:19" x14ac:dyDescent="0.2">
      <c r="O81" s="31"/>
      <c r="S81" s="31"/>
    </row>
    <row r="82" spans="15:19" x14ac:dyDescent="0.2">
      <c r="O82" s="31"/>
      <c r="S82" s="31"/>
    </row>
    <row r="83" spans="15:19" x14ac:dyDescent="0.2">
      <c r="O83" s="31"/>
      <c r="S83" s="31"/>
    </row>
    <row r="84" spans="15:19" x14ac:dyDescent="0.2">
      <c r="O84" s="31"/>
      <c r="S84" s="31"/>
    </row>
    <row r="85" spans="15:19" x14ac:dyDescent="0.2">
      <c r="O85" s="31"/>
      <c r="S85" s="31"/>
    </row>
    <row r="86" spans="15:19" x14ac:dyDescent="0.2">
      <c r="O86" s="31"/>
      <c r="S86" s="31"/>
    </row>
    <row r="87" spans="15:19" x14ac:dyDescent="0.2">
      <c r="O87" s="31"/>
      <c r="S87" s="31"/>
    </row>
    <row r="88" spans="15:19" x14ac:dyDescent="0.2">
      <c r="O88" s="31"/>
    </row>
    <row r="89" spans="15:19" x14ac:dyDescent="0.2">
      <c r="O89" s="31"/>
    </row>
    <row r="90" spans="15:19" x14ac:dyDescent="0.2">
      <c r="O90" s="31"/>
    </row>
    <row r="91" spans="15:19" x14ac:dyDescent="0.2">
      <c r="O91" s="31"/>
    </row>
    <row r="92" spans="15:19" x14ac:dyDescent="0.2">
      <c r="O92" s="31"/>
    </row>
    <row r="93" spans="15:19" x14ac:dyDescent="0.2">
      <c r="O93" s="31"/>
    </row>
    <row r="94" spans="15:19" x14ac:dyDescent="0.2">
      <c r="O94" s="31"/>
    </row>
    <row r="95" spans="15:19" x14ac:dyDescent="0.2">
      <c r="O95" s="31"/>
    </row>
    <row r="96" spans="15:19" x14ac:dyDescent="0.2">
      <c r="O96" s="31"/>
    </row>
    <row r="97" spans="15:15" x14ac:dyDescent="0.2">
      <c r="O97" s="31"/>
    </row>
    <row r="98" spans="15:15" x14ac:dyDescent="0.2">
      <c r="O98" s="31"/>
    </row>
    <row r="99" spans="15:15" x14ac:dyDescent="0.2">
      <c r="O99" s="31"/>
    </row>
    <row r="100" spans="15:15" x14ac:dyDescent="0.2">
      <c r="O100" s="31"/>
    </row>
    <row r="101" spans="15:15" x14ac:dyDescent="0.2">
      <c r="O101" s="31"/>
    </row>
    <row r="102" spans="15:15" x14ac:dyDescent="0.2">
      <c r="O102" s="31"/>
    </row>
    <row r="103" spans="15:15" x14ac:dyDescent="0.2">
      <c r="O103" s="31"/>
    </row>
    <row r="104" spans="15:15" x14ac:dyDescent="0.2">
      <c r="O104" s="31"/>
    </row>
    <row r="105" spans="15:15" x14ac:dyDescent="0.2">
      <c r="O105" s="31"/>
    </row>
    <row r="106" spans="15:15" x14ac:dyDescent="0.2">
      <c r="O106" s="31"/>
    </row>
    <row r="107" spans="15:15" x14ac:dyDescent="0.2">
      <c r="O107" s="31"/>
    </row>
    <row r="108" spans="15:15" x14ac:dyDescent="0.2">
      <c r="O108" s="31"/>
    </row>
    <row r="109" spans="15:15" x14ac:dyDescent="0.2">
      <c r="O109" s="31"/>
    </row>
    <row r="110" spans="15:15" x14ac:dyDescent="0.2">
      <c r="O110" s="31"/>
    </row>
    <row r="111" spans="15:15" x14ac:dyDescent="0.2">
      <c r="O111" s="31"/>
    </row>
    <row r="112" spans="15:15" x14ac:dyDescent="0.2">
      <c r="O112" s="31"/>
    </row>
    <row r="113" spans="15:15" x14ac:dyDescent="0.2">
      <c r="O113" s="31"/>
    </row>
    <row r="114" spans="15:15" x14ac:dyDescent="0.2">
      <c r="O114" s="31"/>
    </row>
    <row r="115" spans="15:15" x14ac:dyDescent="0.2">
      <c r="O115" s="31"/>
    </row>
    <row r="116" spans="15:15" x14ac:dyDescent="0.2">
      <c r="O116" s="31"/>
    </row>
    <row r="117" spans="15:15" x14ac:dyDescent="0.2">
      <c r="O117" s="31"/>
    </row>
    <row r="118" spans="15:15" x14ac:dyDescent="0.2">
      <c r="O118" s="31"/>
    </row>
    <row r="119" spans="15:15" x14ac:dyDescent="0.2">
      <c r="O119" s="31"/>
    </row>
    <row r="120" spans="15:15" x14ac:dyDescent="0.2">
      <c r="O120" s="31"/>
    </row>
    <row r="121" spans="15:15" x14ac:dyDescent="0.2">
      <c r="O121" s="31"/>
    </row>
    <row r="122" spans="15:15" x14ac:dyDescent="0.2">
      <c r="O122" s="31"/>
    </row>
    <row r="123" spans="15:15" x14ac:dyDescent="0.2">
      <c r="O123" s="31"/>
    </row>
    <row r="124" spans="15:15" x14ac:dyDescent="0.2">
      <c r="O124" s="31"/>
    </row>
    <row r="125" spans="15:15" x14ac:dyDescent="0.2">
      <c r="O125" s="31"/>
    </row>
    <row r="126" spans="15:15" x14ac:dyDescent="0.2">
      <c r="O126" s="31"/>
    </row>
    <row r="127" spans="15:15" x14ac:dyDescent="0.2">
      <c r="O127" s="31"/>
    </row>
    <row r="128" spans="15:15" x14ac:dyDescent="0.2">
      <c r="O128" s="31"/>
    </row>
    <row r="129" spans="15:15" x14ac:dyDescent="0.2">
      <c r="O129" s="31"/>
    </row>
    <row r="130" spans="15:15" x14ac:dyDescent="0.2">
      <c r="O130" s="31"/>
    </row>
    <row r="131" spans="15:15" x14ac:dyDescent="0.2">
      <c r="O131" s="31"/>
    </row>
    <row r="132" spans="15:15" x14ac:dyDescent="0.2">
      <c r="O132" s="31"/>
    </row>
    <row r="133" spans="15:15" x14ac:dyDescent="0.2">
      <c r="O133" s="31"/>
    </row>
    <row r="134" spans="15:15" x14ac:dyDescent="0.2">
      <c r="O134" s="31"/>
    </row>
    <row r="135" spans="15:15" x14ac:dyDescent="0.2">
      <c r="O135" s="31"/>
    </row>
    <row r="136" spans="15:15" x14ac:dyDescent="0.2">
      <c r="O136" s="31"/>
    </row>
    <row r="137" spans="15:15" x14ac:dyDescent="0.2">
      <c r="O137" s="31"/>
    </row>
    <row r="138" spans="15:15" x14ac:dyDescent="0.2">
      <c r="O138" s="31"/>
    </row>
    <row r="139" spans="15:15" x14ac:dyDescent="0.2">
      <c r="O139" s="31"/>
    </row>
    <row r="140" spans="15:15" x14ac:dyDescent="0.2">
      <c r="O140" s="31"/>
    </row>
    <row r="141" spans="15:15" x14ac:dyDescent="0.2">
      <c r="O141" s="31"/>
    </row>
    <row r="142" spans="15:15" x14ac:dyDescent="0.2">
      <c r="O142" s="31"/>
    </row>
    <row r="143" spans="15:15" x14ac:dyDescent="0.2">
      <c r="O143" s="31"/>
    </row>
    <row r="144" spans="15:15" x14ac:dyDescent="0.2">
      <c r="O144" s="31"/>
    </row>
    <row r="145" spans="15:15" x14ac:dyDescent="0.2">
      <c r="O145" s="31"/>
    </row>
    <row r="146" spans="15:15" x14ac:dyDescent="0.2">
      <c r="O146" s="31"/>
    </row>
    <row r="147" spans="15:15" x14ac:dyDescent="0.2">
      <c r="O147" s="31"/>
    </row>
  </sheetData>
  <hyperlinks>
    <hyperlink ref="G16" r:id="rId1" display="mailto:florianwuttke@gmx.de" xr:uid="{00000000-0004-0000-0000-00000000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Buchungen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</dc:creator>
  <cp:lastModifiedBy>Maximilian Fuchs</cp:lastModifiedBy>
  <dcterms:created xsi:type="dcterms:W3CDTF">2022-02-26T22:33:02Z</dcterms:created>
  <dcterms:modified xsi:type="dcterms:W3CDTF">2024-05-20T17:15:07Z</dcterms:modified>
</cp:coreProperties>
</file>