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52"/>
  </bookViews>
  <sheets>
    <sheet name="科创板T0券池（股数）" sheetId="5" r:id="rId1"/>
    <sheet name="Sheet1" sheetId="7" r:id="rId2"/>
  </sheets>
  <externalReferences>
    <externalReference r:id="rId3"/>
  </externalReferences>
  <definedNames>
    <definedName name="_xlnm._FilterDatabase" localSheetId="0" hidden="1">'科创板T0券池（股数）'!$A$1:$G$85</definedName>
  </definedNames>
  <calcPr calcId="145621"/>
</workbook>
</file>

<file path=xl/calcChain.xml><?xml version="1.0" encoding="utf-8"?>
<calcChain xmlns="http://schemas.openxmlformats.org/spreadsheetml/2006/main">
  <c r="B40" i="5" l="1"/>
  <c r="B90" i="5"/>
  <c r="B67" i="5"/>
  <c r="B85" i="5"/>
  <c r="B59" i="5"/>
  <c r="B29" i="5"/>
  <c r="B76" i="5"/>
  <c r="B69" i="5"/>
  <c r="B71" i="5"/>
  <c r="B93" i="5"/>
  <c r="B70" i="5"/>
  <c r="B33" i="5"/>
  <c r="B50" i="5"/>
  <c r="B62" i="5"/>
  <c r="B39" i="5"/>
  <c r="B36" i="5"/>
  <c r="B80" i="5"/>
  <c r="B58" i="5"/>
  <c r="B35" i="5"/>
  <c r="A1" i="7" l="1"/>
</calcChain>
</file>

<file path=xl/sharedStrings.xml><?xml version="1.0" encoding="utf-8"?>
<sst xmlns="http://schemas.openxmlformats.org/spreadsheetml/2006/main" count="172" uniqueCount="172">
  <si>
    <t>证券代码</t>
    <phoneticPr fontId="2" type="noConversion"/>
  </si>
  <si>
    <t>7天</t>
    <phoneticPr fontId="1" type="noConversion"/>
  </si>
  <si>
    <t>14天</t>
    <phoneticPr fontId="1" type="noConversion"/>
  </si>
  <si>
    <t>28天</t>
    <phoneticPr fontId="1" type="noConversion"/>
  </si>
  <si>
    <t>91天</t>
    <phoneticPr fontId="1" type="noConversion"/>
  </si>
  <si>
    <t>688003</t>
  </si>
  <si>
    <t>688006</t>
  </si>
  <si>
    <t>688007</t>
  </si>
  <si>
    <t>688009</t>
  </si>
  <si>
    <t>688011</t>
  </si>
  <si>
    <t>688012</t>
  </si>
  <si>
    <t>688016</t>
  </si>
  <si>
    <t>688018</t>
  </si>
  <si>
    <t>688019</t>
  </si>
  <si>
    <t>688020</t>
  </si>
  <si>
    <t>688022</t>
  </si>
  <si>
    <t>688033</t>
  </si>
  <si>
    <t>688066</t>
  </si>
  <si>
    <t>688068</t>
  </si>
  <si>
    <t>688168</t>
  </si>
  <si>
    <t>688199</t>
  </si>
  <si>
    <t>688388</t>
  </si>
  <si>
    <t>股票简称</t>
    <phoneticPr fontId="1" type="noConversion"/>
  </si>
  <si>
    <t>182天</t>
    <phoneticPr fontId="1" type="noConversion"/>
  </si>
  <si>
    <t>睿创微纳</t>
    <phoneticPr fontId="1" type="noConversion"/>
  </si>
  <si>
    <t>澜起科技</t>
    <phoneticPr fontId="1" type="noConversion"/>
  </si>
  <si>
    <t>天准科技</t>
  </si>
  <si>
    <t>杭可科技</t>
  </si>
  <si>
    <t>光峰科技</t>
  </si>
  <si>
    <t>中国通号</t>
  </si>
  <si>
    <t>新光光电</t>
  </si>
  <si>
    <t>中微公司</t>
  </si>
  <si>
    <t>交控科技</t>
  </si>
  <si>
    <t>心脉医疗</t>
  </si>
  <si>
    <t>乐鑫科技</t>
  </si>
  <si>
    <t>安集科技</t>
  </si>
  <si>
    <t>方邦股份</t>
  </si>
  <si>
    <t>奥福环保</t>
  </si>
  <si>
    <t>瀚川智能</t>
  </si>
  <si>
    <t>安恒信息</t>
  </si>
  <si>
    <t>杰普特</t>
  </si>
  <si>
    <t>沃尔德</t>
  </si>
  <si>
    <t>山石网科</t>
  </si>
  <si>
    <t>天宜上佳</t>
  </si>
  <si>
    <t>宝兰德</t>
  </si>
  <si>
    <t>航天宏图</t>
  </si>
  <si>
    <t>热景生物</t>
  </si>
  <si>
    <t>申联生物</t>
  </si>
  <si>
    <t>赛诺医疗</t>
  </si>
  <si>
    <t>金山办公</t>
  </si>
  <si>
    <t>中国电研</t>
  </si>
  <si>
    <t>清溢光电</t>
  </si>
  <si>
    <t>海尔生物</t>
  </si>
  <si>
    <t>博瑞医药</t>
  </si>
  <si>
    <t>安博通</t>
  </si>
  <si>
    <t>柏楚电子</t>
  </si>
  <si>
    <t>卓越新能</t>
  </si>
  <si>
    <t>佰仁医疗</t>
  </si>
  <si>
    <t>久日新材</t>
  </si>
  <si>
    <t>美迪西</t>
  </si>
  <si>
    <t>卓易信息</t>
  </si>
  <si>
    <t>鸿泉物联</t>
  </si>
  <si>
    <t>长阳科技</t>
  </si>
  <si>
    <t>联瑞新材</t>
  </si>
  <si>
    <t>铂力特</t>
  </si>
  <si>
    <t>建龙微纳</t>
  </si>
  <si>
    <t>华熙生物</t>
  </si>
  <si>
    <t>晶丰明源</t>
  </si>
  <si>
    <t>致远互联</t>
  </si>
  <si>
    <t>嘉元科技</t>
  </si>
  <si>
    <t>普门科技</t>
  </si>
  <si>
    <t>嘉必优</t>
    <phoneticPr fontId="1" type="noConversion"/>
  </si>
  <si>
    <t>聚辰股份</t>
    <phoneticPr fontId="1" type="noConversion"/>
  </si>
  <si>
    <t>688029</t>
  </si>
  <si>
    <t>南微医学</t>
  </si>
  <si>
    <t>688036</t>
  </si>
  <si>
    <t>传音控股</t>
  </si>
  <si>
    <t>688081</t>
  </si>
  <si>
    <t>兴图新科</t>
  </si>
  <si>
    <t>688100</t>
  </si>
  <si>
    <t>威胜信息</t>
  </si>
  <si>
    <t>688122</t>
  </si>
  <si>
    <t>西部超导</t>
  </si>
  <si>
    <t>688181</t>
  </si>
  <si>
    <t>八亿时空</t>
  </si>
  <si>
    <t>688002</t>
  </si>
  <si>
    <t>688008</t>
  </si>
  <si>
    <t>688015</t>
  </si>
  <si>
    <t>688021</t>
  </si>
  <si>
    <t>688023</t>
  </si>
  <si>
    <t>688025</t>
  </si>
  <si>
    <t>688028</t>
  </si>
  <si>
    <t>688030</t>
  </si>
  <si>
    <t>688058</t>
  </si>
  <si>
    <t>688089</t>
  </si>
  <si>
    <t>688098</t>
  </si>
  <si>
    <t>688108</t>
  </si>
  <si>
    <t>688111</t>
  </si>
  <si>
    <t>688123</t>
  </si>
  <si>
    <t>688128</t>
  </si>
  <si>
    <t>688138</t>
  </si>
  <si>
    <t>688139</t>
  </si>
  <si>
    <t>688166</t>
  </si>
  <si>
    <t>688188</t>
  </si>
  <si>
    <t>688196</t>
  </si>
  <si>
    <t>688198</t>
  </si>
  <si>
    <t>688202</t>
  </si>
  <si>
    <t>688258</t>
  </si>
  <si>
    <t>688288</t>
  </si>
  <si>
    <t>688299</t>
  </si>
  <si>
    <t>688300</t>
  </si>
  <si>
    <t>688333</t>
  </si>
  <si>
    <t>688357</t>
  </si>
  <si>
    <t>688363</t>
  </si>
  <si>
    <t>688368</t>
  </si>
  <si>
    <t>688369</t>
  </si>
  <si>
    <t>688389</t>
  </si>
  <si>
    <t>688088</t>
    <phoneticPr fontId="1" type="noConversion"/>
  </si>
  <si>
    <t>虹软科技</t>
    <phoneticPr fontId="1" type="noConversion"/>
  </si>
  <si>
    <t>688010</t>
    <phoneticPr fontId="1" type="noConversion"/>
  </si>
  <si>
    <t>688005</t>
    <phoneticPr fontId="1" type="noConversion"/>
  </si>
  <si>
    <t>688099</t>
    <phoneticPr fontId="1" type="noConversion"/>
  </si>
  <si>
    <t>688321</t>
    <phoneticPr fontId="1" type="noConversion"/>
  </si>
  <si>
    <t>688116</t>
    <phoneticPr fontId="1" type="noConversion"/>
  </si>
  <si>
    <t>688310</t>
    <phoneticPr fontId="1" type="noConversion"/>
  </si>
  <si>
    <t>688118</t>
    <phoneticPr fontId="1" type="noConversion"/>
  </si>
  <si>
    <t>688399</t>
    <phoneticPr fontId="1" type="noConversion"/>
  </si>
  <si>
    <t>688039</t>
    <phoneticPr fontId="1" type="noConversion"/>
  </si>
  <si>
    <t>688037</t>
    <phoneticPr fontId="1" type="noConversion"/>
  </si>
  <si>
    <t>688268</t>
    <phoneticPr fontId="1" type="noConversion"/>
  </si>
  <si>
    <t>688178</t>
    <phoneticPr fontId="1" type="noConversion"/>
  </si>
  <si>
    <t>688158</t>
    <phoneticPr fontId="1" type="noConversion"/>
  </si>
  <si>
    <t>688026</t>
    <phoneticPr fontId="1" type="noConversion"/>
  </si>
  <si>
    <t>688159</t>
    <phoneticPr fontId="1" type="noConversion"/>
  </si>
  <si>
    <t>688266</t>
    <phoneticPr fontId="1" type="noConversion"/>
  </si>
  <si>
    <t>福光股份</t>
    <phoneticPr fontId="1" type="noConversion"/>
  </si>
  <si>
    <t>容百科技</t>
    <phoneticPr fontId="1" type="noConversion"/>
  </si>
  <si>
    <t>晶晨股份</t>
    <phoneticPr fontId="1" type="noConversion"/>
  </si>
  <si>
    <t>微芯生物</t>
    <phoneticPr fontId="1" type="noConversion"/>
  </si>
  <si>
    <t>天奈科技</t>
    <phoneticPr fontId="1" type="noConversion"/>
  </si>
  <si>
    <t>迈得医疗</t>
    <phoneticPr fontId="1" type="noConversion"/>
  </si>
  <si>
    <t>普元信息</t>
    <phoneticPr fontId="1" type="noConversion"/>
  </si>
  <si>
    <t>当虹科技</t>
    <phoneticPr fontId="1" type="noConversion"/>
  </si>
  <si>
    <t>芯源微</t>
    <phoneticPr fontId="1" type="noConversion"/>
  </si>
  <si>
    <t>华特气体</t>
    <phoneticPr fontId="1" type="noConversion"/>
  </si>
  <si>
    <t>万德斯</t>
    <phoneticPr fontId="1" type="noConversion"/>
  </si>
  <si>
    <t>优刻得</t>
    <phoneticPr fontId="1" type="noConversion"/>
  </si>
  <si>
    <t>洁特生物</t>
    <phoneticPr fontId="1" type="noConversion"/>
  </si>
  <si>
    <t>有方科技</t>
    <phoneticPr fontId="1" type="noConversion"/>
  </si>
  <si>
    <t>泽璟制药</t>
    <phoneticPr fontId="1" type="noConversion"/>
  </si>
  <si>
    <t>688398</t>
    <phoneticPr fontId="1" type="noConversion"/>
  </si>
  <si>
    <t>赛特新材</t>
    <phoneticPr fontId="1" type="noConversion"/>
  </si>
  <si>
    <t>688396</t>
    <phoneticPr fontId="1" type="noConversion"/>
  </si>
  <si>
    <t>688086</t>
    <phoneticPr fontId="1" type="noConversion"/>
  </si>
  <si>
    <t>688169</t>
    <phoneticPr fontId="1" type="noConversion"/>
  </si>
  <si>
    <t>688177</t>
    <phoneticPr fontId="1" type="noConversion"/>
  </si>
  <si>
    <t>688233</t>
    <phoneticPr fontId="1" type="noConversion"/>
  </si>
  <si>
    <t>688200</t>
    <phoneticPr fontId="1" type="noConversion"/>
  </si>
  <si>
    <t>688090</t>
    <phoneticPr fontId="1" type="noConversion"/>
  </si>
  <si>
    <t>688208</t>
    <phoneticPr fontId="1" type="noConversion"/>
  </si>
  <si>
    <t>688080</t>
    <phoneticPr fontId="1" type="noConversion"/>
  </si>
  <si>
    <t>688186</t>
    <phoneticPr fontId="1" type="noConversion"/>
  </si>
  <si>
    <t>688298</t>
    <phoneticPr fontId="1" type="noConversion"/>
  </si>
  <si>
    <t>硕世生物</t>
    <phoneticPr fontId="1" type="noConversion"/>
  </si>
  <si>
    <t>688466</t>
  </si>
  <si>
    <t>688365</t>
  </si>
  <si>
    <t>688318</t>
  </si>
  <si>
    <t>688126</t>
  </si>
  <si>
    <t>688222</t>
  </si>
  <si>
    <t>688085</t>
  </si>
  <si>
    <t>688096</t>
  </si>
  <si>
    <t>688051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</si>
</sst>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4" fontId="0" fillId="0" borderId="0" xfId="0" applyNumberFormat="1"/>
    <xf numFmtId="49" fontId="4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>
      <selection activeCell="E13" sqref="E13"/>
    </sheetView>
  </sheetViews>
  <sheetFormatPr defaultRowHeight="13.5" x14ac:dyDescent="0.15"/>
  <cols>
    <col min="1" max="1" width="12.875" customWidth="1"/>
    <col min="2" max="2" width="13.125" customWidth="1"/>
    <col min="3" max="3" width="12.625" customWidth="1"/>
    <col min="4" max="4" width="13.375" customWidth="1"/>
    <col min="5" max="5" width="14.875" customWidth="1"/>
    <col min="6" max="6" width="15.625" customWidth="1"/>
    <col min="7" max="7" width="11.875" customWidth="1"/>
  </cols>
  <sheetData>
    <row r="1" spans="1:7" s="2" customFormat="1" x14ac:dyDescent="0.15">
      <c r="A1" s="8" t="s">
        <v>0</v>
      </c>
      <c r="B1" s="8" t="s">
        <v>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23</v>
      </c>
    </row>
    <row r="2" spans="1:7" s="2" customFormat="1" x14ac:dyDescent="0.15">
      <c r="A2" s="4" t="s">
        <v>85</v>
      </c>
      <c r="B2" s="5" t="s">
        <v>24</v>
      </c>
      <c r="C2" s="5">
        <v>50000</v>
      </c>
      <c r="D2" s="5">
        <v>50000</v>
      </c>
      <c r="E2" s="5">
        <v>50000</v>
      </c>
      <c r="F2" s="3"/>
      <c r="G2" s="3"/>
    </row>
    <row r="3" spans="1:7" s="2" customFormat="1" x14ac:dyDescent="0.15">
      <c r="A3" s="4" t="s">
        <v>5</v>
      </c>
      <c r="B3" s="5" t="s">
        <v>26</v>
      </c>
      <c r="C3" s="5">
        <v>100000</v>
      </c>
      <c r="D3" s="5">
        <v>100000</v>
      </c>
      <c r="E3" s="5">
        <v>100000</v>
      </c>
      <c r="F3" s="5">
        <v>100000</v>
      </c>
      <c r="G3" s="5"/>
    </row>
    <row r="4" spans="1:7" s="2" customFormat="1" x14ac:dyDescent="0.15">
      <c r="A4" s="4" t="s">
        <v>120</v>
      </c>
      <c r="B4" s="5" t="s">
        <v>136</v>
      </c>
      <c r="C4" s="5">
        <v>72300</v>
      </c>
      <c r="D4" s="5">
        <v>72300</v>
      </c>
      <c r="E4" s="5">
        <v>72300</v>
      </c>
      <c r="F4" s="5"/>
      <c r="G4" s="9"/>
    </row>
    <row r="5" spans="1:7" s="2" customFormat="1" x14ac:dyDescent="0.15">
      <c r="A5" s="4" t="s">
        <v>6</v>
      </c>
      <c r="B5" s="5" t="s">
        <v>27</v>
      </c>
      <c r="C5" s="5">
        <v>500000</v>
      </c>
      <c r="D5" s="5">
        <v>500000</v>
      </c>
      <c r="E5" s="5">
        <v>500000</v>
      </c>
      <c r="F5" s="5">
        <v>500000</v>
      </c>
      <c r="G5" s="5"/>
    </row>
    <row r="6" spans="1:7" s="2" customFormat="1" x14ac:dyDescent="0.15">
      <c r="A6" s="4" t="s">
        <v>7</v>
      </c>
      <c r="B6" s="5" t="s">
        <v>28</v>
      </c>
      <c r="C6" s="5">
        <v>2300000</v>
      </c>
      <c r="D6" s="5">
        <v>2300000</v>
      </c>
      <c r="E6" s="5">
        <v>2300000</v>
      </c>
      <c r="F6" s="5">
        <v>2300000</v>
      </c>
      <c r="G6" s="5">
        <v>2300000</v>
      </c>
    </row>
    <row r="7" spans="1:7" s="2" customFormat="1" x14ac:dyDescent="0.15">
      <c r="A7" s="4" t="s">
        <v>86</v>
      </c>
      <c r="B7" s="5" t="s">
        <v>25</v>
      </c>
      <c r="C7" s="5">
        <v>20000</v>
      </c>
      <c r="D7" s="5">
        <v>20000</v>
      </c>
      <c r="E7" s="5">
        <v>20000</v>
      </c>
      <c r="F7" s="5"/>
      <c r="G7" s="5"/>
    </row>
    <row r="8" spans="1:7" s="2" customFormat="1" x14ac:dyDescent="0.15">
      <c r="A8" s="4" t="s">
        <v>8</v>
      </c>
      <c r="B8" s="5" t="s">
        <v>29</v>
      </c>
      <c r="C8" s="5">
        <v>1000000</v>
      </c>
      <c r="D8" s="5">
        <v>1000000</v>
      </c>
      <c r="E8" s="5">
        <v>1000000</v>
      </c>
      <c r="F8" s="5">
        <v>1000000</v>
      </c>
      <c r="G8" s="5">
        <v>1000000</v>
      </c>
    </row>
    <row r="9" spans="1:7" s="2" customFormat="1" x14ac:dyDescent="0.15">
      <c r="A9" s="4" t="s">
        <v>119</v>
      </c>
      <c r="B9" s="5" t="s">
        <v>135</v>
      </c>
      <c r="C9" s="5">
        <v>100000</v>
      </c>
      <c r="D9" s="5">
        <v>100000</v>
      </c>
      <c r="E9" s="5">
        <v>100000</v>
      </c>
      <c r="F9" s="5">
        <v>100000</v>
      </c>
      <c r="G9" s="9"/>
    </row>
    <row r="10" spans="1:7" s="2" customFormat="1" x14ac:dyDescent="0.15">
      <c r="A10" s="4" t="s">
        <v>9</v>
      </c>
      <c r="B10" s="5" t="s">
        <v>30</v>
      </c>
      <c r="C10" s="5">
        <v>100000</v>
      </c>
      <c r="D10" s="5">
        <v>100000</v>
      </c>
      <c r="E10" s="5">
        <v>100000</v>
      </c>
      <c r="F10" s="5">
        <v>100000</v>
      </c>
      <c r="G10" s="5"/>
    </row>
    <row r="11" spans="1:7" s="2" customFormat="1" x14ac:dyDescent="0.15">
      <c r="A11" s="4" t="s">
        <v>10</v>
      </c>
      <c r="B11" s="5" t="s">
        <v>31</v>
      </c>
      <c r="C11" s="5">
        <v>50000</v>
      </c>
      <c r="D11" s="5">
        <v>50000</v>
      </c>
      <c r="E11" s="5">
        <v>50000</v>
      </c>
      <c r="F11" s="5">
        <v>50000</v>
      </c>
      <c r="G11" s="5"/>
    </row>
    <row r="12" spans="1:7" s="2" customFormat="1" x14ac:dyDescent="0.15">
      <c r="A12" s="4" t="s">
        <v>87</v>
      </c>
      <c r="B12" s="5" t="s">
        <v>32</v>
      </c>
      <c r="C12" s="5">
        <v>20000</v>
      </c>
      <c r="D12" s="5">
        <v>20000</v>
      </c>
      <c r="E12" s="5">
        <v>20000</v>
      </c>
      <c r="F12" s="5"/>
      <c r="G12" s="5"/>
    </row>
    <row r="13" spans="1:7" s="2" customFormat="1" x14ac:dyDescent="0.15">
      <c r="A13" s="4" t="s">
        <v>11</v>
      </c>
      <c r="B13" s="5" t="s">
        <v>33</v>
      </c>
      <c r="C13" s="5">
        <v>50000</v>
      </c>
      <c r="D13" s="5">
        <v>50000</v>
      </c>
      <c r="E13" s="5">
        <v>50000</v>
      </c>
      <c r="F13" s="5">
        <v>50000</v>
      </c>
      <c r="G13" s="5"/>
    </row>
    <row r="14" spans="1:7" s="2" customFormat="1" x14ac:dyDescent="0.15">
      <c r="A14" s="4" t="s">
        <v>12</v>
      </c>
      <c r="B14" s="5" t="s">
        <v>34</v>
      </c>
      <c r="C14" s="5">
        <v>50000</v>
      </c>
      <c r="D14" s="5">
        <v>50000</v>
      </c>
      <c r="E14" s="5">
        <v>50000</v>
      </c>
      <c r="F14" s="5">
        <v>50000</v>
      </c>
      <c r="G14" s="5"/>
    </row>
    <row r="15" spans="1:7" s="2" customFormat="1" x14ac:dyDescent="0.15">
      <c r="A15" s="4" t="s">
        <v>13</v>
      </c>
      <c r="B15" s="5" t="s">
        <v>35</v>
      </c>
      <c r="C15" s="5">
        <v>10000</v>
      </c>
      <c r="D15" s="5">
        <v>10000</v>
      </c>
      <c r="E15" s="5">
        <v>10000</v>
      </c>
      <c r="F15" s="5">
        <v>10000</v>
      </c>
      <c r="G15" s="5"/>
    </row>
    <row r="16" spans="1:7" s="2" customFormat="1" x14ac:dyDescent="0.15">
      <c r="A16" s="4" t="s">
        <v>14</v>
      </c>
      <c r="B16" s="5" t="s">
        <v>36</v>
      </c>
      <c r="C16" s="5">
        <v>660000</v>
      </c>
      <c r="D16" s="5">
        <v>660000</v>
      </c>
      <c r="E16" s="5">
        <v>660000</v>
      </c>
      <c r="F16" s="5">
        <v>660000</v>
      </c>
      <c r="G16" s="5">
        <v>660000</v>
      </c>
    </row>
    <row r="17" spans="1:7" s="2" customFormat="1" x14ac:dyDescent="0.15">
      <c r="A17" s="4" t="s">
        <v>88</v>
      </c>
      <c r="B17" s="5" t="s">
        <v>37</v>
      </c>
      <c r="C17" s="5">
        <v>50000</v>
      </c>
      <c r="D17" s="5">
        <v>50000</v>
      </c>
      <c r="E17" s="5">
        <v>50000</v>
      </c>
      <c r="F17" s="5"/>
      <c r="G17" s="5"/>
    </row>
    <row r="18" spans="1:7" s="2" customFormat="1" x14ac:dyDescent="0.15">
      <c r="A18" s="4" t="s">
        <v>15</v>
      </c>
      <c r="B18" s="5" t="s">
        <v>38</v>
      </c>
      <c r="C18" s="5">
        <v>100000</v>
      </c>
      <c r="D18" s="5">
        <v>100000</v>
      </c>
      <c r="E18" s="5">
        <v>100000</v>
      </c>
      <c r="F18" s="5">
        <v>100000</v>
      </c>
      <c r="G18" s="5"/>
    </row>
    <row r="19" spans="1:7" s="2" customFormat="1" x14ac:dyDescent="0.15">
      <c r="A19" s="4" t="s">
        <v>89</v>
      </c>
      <c r="B19" s="5" t="s">
        <v>39</v>
      </c>
      <c r="C19" s="5">
        <v>52000</v>
      </c>
      <c r="D19" s="5">
        <v>52000</v>
      </c>
      <c r="E19" s="5">
        <v>52000</v>
      </c>
      <c r="F19" s="5"/>
      <c r="G19" s="5"/>
    </row>
    <row r="20" spans="1:7" s="2" customFormat="1" x14ac:dyDescent="0.15">
      <c r="A20" s="4" t="s">
        <v>90</v>
      </c>
      <c r="B20" s="5" t="s">
        <v>40</v>
      </c>
      <c r="C20" s="5">
        <v>74000</v>
      </c>
      <c r="D20" s="5">
        <v>74000</v>
      </c>
      <c r="E20" s="5">
        <v>74000</v>
      </c>
      <c r="F20" s="5"/>
      <c r="G20" s="5"/>
    </row>
    <row r="21" spans="1:7" s="2" customFormat="1" x14ac:dyDescent="0.15">
      <c r="A21" s="4" t="s">
        <v>132</v>
      </c>
      <c r="B21" s="5" t="s">
        <v>147</v>
      </c>
      <c r="C21" s="5">
        <v>0</v>
      </c>
      <c r="D21" s="5">
        <v>0</v>
      </c>
      <c r="E21" s="5">
        <v>30000</v>
      </c>
      <c r="F21" s="9"/>
      <c r="G21" s="9"/>
    </row>
    <row r="22" spans="1:7" s="2" customFormat="1" x14ac:dyDescent="0.15">
      <c r="A22" s="4" t="s">
        <v>91</v>
      </c>
      <c r="B22" s="5" t="s">
        <v>41</v>
      </c>
      <c r="C22" s="5">
        <v>20000</v>
      </c>
      <c r="D22" s="5">
        <v>20000</v>
      </c>
      <c r="E22" s="5">
        <v>20000</v>
      </c>
      <c r="F22" s="5"/>
      <c r="G22" s="5"/>
    </row>
    <row r="23" spans="1:7" s="2" customFormat="1" x14ac:dyDescent="0.15">
      <c r="A23" s="4" t="s">
        <v>73</v>
      </c>
      <c r="B23" s="5" t="s">
        <v>74</v>
      </c>
      <c r="C23" s="5">
        <v>28000</v>
      </c>
      <c r="D23" s="5">
        <v>28000</v>
      </c>
      <c r="E23" s="5">
        <v>28000</v>
      </c>
      <c r="F23" s="5"/>
      <c r="G23" s="5"/>
    </row>
    <row r="24" spans="1:7" s="2" customFormat="1" x14ac:dyDescent="0.15">
      <c r="A24" s="4" t="s">
        <v>92</v>
      </c>
      <c r="B24" s="5" t="s">
        <v>42</v>
      </c>
      <c r="C24" s="5">
        <v>50000</v>
      </c>
      <c r="D24" s="5">
        <v>50000</v>
      </c>
      <c r="E24" s="5">
        <v>50000</v>
      </c>
      <c r="F24" s="5"/>
      <c r="G24" s="5"/>
    </row>
    <row r="25" spans="1:7" s="2" customFormat="1" x14ac:dyDescent="0.15">
      <c r="A25" s="4" t="s">
        <v>16</v>
      </c>
      <c r="B25" s="5" t="s">
        <v>43</v>
      </c>
      <c r="C25" s="5">
        <v>100000</v>
      </c>
      <c r="D25" s="5">
        <v>100000</v>
      </c>
      <c r="E25" s="5">
        <v>100000</v>
      </c>
      <c r="F25" s="5">
        <v>100000</v>
      </c>
      <c r="G25" s="5"/>
    </row>
    <row r="26" spans="1:7" s="2" customFormat="1" x14ac:dyDescent="0.15">
      <c r="A26" s="4" t="s">
        <v>75</v>
      </c>
      <c r="B26" s="5" t="s">
        <v>76</v>
      </c>
      <c r="C26" s="5">
        <v>12000</v>
      </c>
      <c r="D26" s="5">
        <v>12000</v>
      </c>
      <c r="E26" s="5">
        <v>12000</v>
      </c>
      <c r="F26" s="5"/>
      <c r="G26" s="5"/>
    </row>
    <row r="27" spans="1:7" s="2" customFormat="1" x14ac:dyDescent="0.15">
      <c r="A27" s="4" t="s">
        <v>128</v>
      </c>
      <c r="B27" s="5" t="s">
        <v>143</v>
      </c>
      <c r="C27" s="5">
        <v>20000</v>
      </c>
      <c r="D27" s="5">
        <v>20000</v>
      </c>
      <c r="E27" s="5">
        <v>20000</v>
      </c>
      <c r="F27" s="9"/>
      <c r="G27" s="9"/>
    </row>
    <row r="28" spans="1:7" s="2" customFormat="1" x14ac:dyDescent="0.15">
      <c r="A28" s="4" t="s">
        <v>127</v>
      </c>
      <c r="B28" s="5" t="s">
        <v>142</v>
      </c>
      <c r="C28" s="5">
        <v>200000</v>
      </c>
      <c r="D28" s="5">
        <v>200000</v>
      </c>
      <c r="E28" s="5">
        <v>200000</v>
      </c>
      <c r="F28" s="9"/>
      <c r="G28" s="9"/>
    </row>
    <row r="29" spans="1:7" s="2" customFormat="1" x14ac:dyDescent="0.15">
      <c r="A29" s="4" t="s">
        <v>171</v>
      </c>
      <c r="B29" s="10" t="str">
        <f>[1]!s_info_name(A29)</f>
        <v>佳华科技</v>
      </c>
      <c r="C29" s="5">
        <v>20000</v>
      </c>
      <c r="D29" s="5">
        <v>20000</v>
      </c>
      <c r="E29" s="5">
        <v>20000</v>
      </c>
      <c r="F29" s="9"/>
      <c r="G29" s="9"/>
    </row>
    <row r="30" spans="1:7" s="2" customFormat="1" x14ac:dyDescent="0.15">
      <c r="A30" s="4" t="s">
        <v>93</v>
      </c>
      <c r="B30" s="5" t="s">
        <v>44</v>
      </c>
      <c r="C30" s="5">
        <v>20000</v>
      </c>
      <c r="D30" s="5">
        <v>20000</v>
      </c>
      <c r="E30" s="5">
        <v>20000</v>
      </c>
      <c r="F30" s="5"/>
      <c r="G30" s="5"/>
    </row>
    <row r="31" spans="1:7" s="2" customFormat="1" x14ac:dyDescent="0.15">
      <c r="A31" s="4" t="s">
        <v>17</v>
      </c>
      <c r="B31" s="5" t="s">
        <v>45</v>
      </c>
      <c r="C31" s="5">
        <v>130000</v>
      </c>
      <c r="D31" s="5">
        <v>130000</v>
      </c>
      <c r="E31" s="5">
        <v>50000</v>
      </c>
      <c r="F31" s="5">
        <v>50000</v>
      </c>
      <c r="G31" s="5"/>
    </row>
    <row r="32" spans="1:7" s="2" customFormat="1" x14ac:dyDescent="0.15">
      <c r="A32" s="4" t="s">
        <v>18</v>
      </c>
      <c r="B32" s="5" t="s">
        <v>46</v>
      </c>
      <c r="C32" s="5">
        <v>25500</v>
      </c>
      <c r="D32" s="5">
        <v>25500</v>
      </c>
      <c r="E32" s="5">
        <v>25500</v>
      </c>
      <c r="F32" s="5"/>
      <c r="G32" s="5"/>
    </row>
    <row r="33" spans="1:7" s="2" customFormat="1" x14ac:dyDescent="0.15">
      <c r="A33" s="4" t="s">
        <v>160</v>
      </c>
      <c r="B33" s="5" t="str">
        <f>[1]!s_info_name(A33)</f>
        <v>映翰通</v>
      </c>
      <c r="C33" s="5">
        <v>40000</v>
      </c>
      <c r="D33" s="5">
        <v>40000</v>
      </c>
      <c r="E33" s="5">
        <v>40000</v>
      </c>
      <c r="F33" s="9"/>
      <c r="G33" s="3"/>
    </row>
    <row r="34" spans="1:7" s="2" customFormat="1" x14ac:dyDescent="0.15">
      <c r="A34" s="4" t="s">
        <v>77</v>
      </c>
      <c r="B34" s="5" t="s">
        <v>78</v>
      </c>
      <c r="C34" s="5">
        <v>120000</v>
      </c>
      <c r="D34" s="5">
        <v>120000</v>
      </c>
      <c r="E34" s="5">
        <v>120000</v>
      </c>
      <c r="F34" s="5"/>
      <c r="G34" s="5"/>
    </row>
    <row r="35" spans="1:7" s="2" customFormat="1" x14ac:dyDescent="0.15">
      <c r="A35" s="4" t="s">
        <v>169</v>
      </c>
      <c r="B35" s="10" t="str">
        <f>[1]!s_info_name(A35)</f>
        <v>三友医疗</v>
      </c>
      <c r="C35" s="5">
        <v>20000</v>
      </c>
      <c r="D35" s="5">
        <v>20000</v>
      </c>
      <c r="E35" s="5">
        <v>20000</v>
      </c>
      <c r="F35" s="9"/>
      <c r="G35" s="9"/>
    </row>
    <row r="36" spans="1:7" s="2" customFormat="1" x14ac:dyDescent="0.15">
      <c r="A36" s="4" t="s">
        <v>153</v>
      </c>
      <c r="B36" s="5" t="str">
        <f>[1]!s_info_name(A36)</f>
        <v>紫晶存储</v>
      </c>
      <c r="C36" s="5">
        <v>40000</v>
      </c>
      <c r="D36" s="5">
        <v>40000</v>
      </c>
      <c r="E36" s="5">
        <v>40000</v>
      </c>
      <c r="F36" s="9"/>
      <c r="G36" s="3"/>
    </row>
    <row r="37" spans="1:7" s="2" customFormat="1" x14ac:dyDescent="0.15">
      <c r="A37" s="4" t="s">
        <v>117</v>
      </c>
      <c r="B37" s="5" t="s">
        <v>118</v>
      </c>
      <c r="C37" s="5">
        <v>50000</v>
      </c>
      <c r="D37" s="5">
        <v>50000</v>
      </c>
      <c r="E37" s="5">
        <v>50000</v>
      </c>
      <c r="F37" s="5">
        <v>50000</v>
      </c>
      <c r="G37" s="9"/>
    </row>
    <row r="38" spans="1:7" s="2" customFormat="1" x14ac:dyDescent="0.15">
      <c r="A38" s="4" t="s">
        <v>94</v>
      </c>
      <c r="B38" s="5" t="s">
        <v>71</v>
      </c>
      <c r="C38" s="5">
        <v>50000</v>
      </c>
      <c r="D38" s="5">
        <v>50000</v>
      </c>
      <c r="E38" s="5">
        <v>50000</v>
      </c>
      <c r="F38" s="5"/>
      <c r="G38" s="5"/>
    </row>
    <row r="39" spans="1:7" s="2" customFormat="1" x14ac:dyDescent="0.15">
      <c r="A39" s="4" t="s">
        <v>158</v>
      </c>
      <c r="B39" s="5" t="str">
        <f>[1]!s_info_name(A39)</f>
        <v>瑞松科技</v>
      </c>
      <c r="C39" s="5">
        <v>40000</v>
      </c>
      <c r="D39" s="5">
        <v>40000</v>
      </c>
      <c r="E39" s="5">
        <v>40000</v>
      </c>
      <c r="F39" s="9"/>
      <c r="G39" s="3"/>
    </row>
    <row r="40" spans="1:7" s="2" customFormat="1" x14ac:dyDescent="0.15">
      <c r="A40" s="4" t="s">
        <v>170</v>
      </c>
      <c r="B40" s="10" t="str">
        <f>[1]!s_info_name(A40)</f>
        <v>京源环保</v>
      </c>
      <c r="C40" s="5">
        <v>20000</v>
      </c>
      <c r="D40" s="5">
        <v>20000</v>
      </c>
      <c r="E40" s="5">
        <v>20000</v>
      </c>
      <c r="F40" s="9"/>
      <c r="G40" s="9"/>
    </row>
    <row r="41" spans="1:7" s="2" customFormat="1" x14ac:dyDescent="0.15">
      <c r="A41" s="4" t="s">
        <v>95</v>
      </c>
      <c r="B41" s="5" t="s">
        <v>47</v>
      </c>
      <c r="C41" s="5">
        <v>70000</v>
      </c>
      <c r="D41" s="5">
        <v>70000</v>
      </c>
      <c r="E41" s="5">
        <v>70000</v>
      </c>
      <c r="F41" s="5"/>
      <c r="G41" s="5"/>
    </row>
    <row r="42" spans="1:7" s="2" customFormat="1" x14ac:dyDescent="0.15">
      <c r="A42" s="4" t="s">
        <v>121</v>
      </c>
      <c r="B42" s="5" t="s">
        <v>137</v>
      </c>
      <c r="C42" s="5">
        <v>150000</v>
      </c>
      <c r="D42" s="5">
        <v>150000</v>
      </c>
      <c r="E42" s="5">
        <v>150000</v>
      </c>
      <c r="F42" s="9"/>
      <c r="G42" s="9"/>
    </row>
    <row r="43" spans="1:7" s="2" customFormat="1" x14ac:dyDescent="0.15">
      <c r="A43" s="4" t="s">
        <v>79</v>
      </c>
      <c r="B43" s="5" t="s">
        <v>80</v>
      </c>
      <c r="C43" s="5">
        <v>106400</v>
      </c>
      <c r="D43" s="5">
        <v>106400</v>
      </c>
      <c r="E43" s="5">
        <v>106400</v>
      </c>
      <c r="F43" s="5"/>
      <c r="G43" s="5"/>
    </row>
    <row r="44" spans="1:7" s="2" customFormat="1" x14ac:dyDescent="0.15">
      <c r="A44" s="4" t="s">
        <v>96</v>
      </c>
      <c r="B44" s="5" t="s">
        <v>48</v>
      </c>
      <c r="C44" s="5">
        <v>100000</v>
      </c>
      <c r="D44" s="5">
        <v>100000</v>
      </c>
      <c r="E44" s="5">
        <v>100000</v>
      </c>
      <c r="F44" s="5"/>
      <c r="G44" s="5"/>
    </row>
    <row r="45" spans="1:7" s="2" customFormat="1" x14ac:dyDescent="0.15">
      <c r="A45" s="4" t="s">
        <v>97</v>
      </c>
      <c r="B45" s="5" t="s">
        <v>49</v>
      </c>
      <c r="C45" s="5">
        <v>39500</v>
      </c>
      <c r="D45" s="5">
        <v>39500</v>
      </c>
      <c r="E45" s="5">
        <v>39500</v>
      </c>
      <c r="F45" s="5"/>
      <c r="G45" s="5"/>
    </row>
    <row r="46" spans="1:7" s="2" customFormat="1" x14ac:dyDescent="0.15">
      <c r="A46" s="4" t="s">
        <v>123</v>
      </c>
      <c r="B46" s="5" t="s">
        <v>139</v>
      </c>
      <c r="C46" s="5">
        <v>0</v>
      </c>
      <c r="D46" s="5">
        <v>0</v>
      </c>
      <c r="E46" s="5">
        <v>50000</v>
      </c>
      <c r="F46" s="9"/>
      <c r="G46" s="9"/>
    </row>
    <row r="47" spans="1:7" s="2" customFormat="1" x14ac:dyDescent="0.15">
      <c r="A47" s="4" t="s">
        <v>125</v>
      </c>
      <c r="B47" s="5" t="s">
        <v>141</v>
      </c>
      <c r="C47" s="5">
        <v>50000</v>
      </c>
      <c r="D47" s="5">
        <v>50000</v>
      </c>
      <c r="E47" s="5">
        <v>50000</v>
      </c>
      <c r="F47" s="9"/>
      <c r="G47" s="9"/>
    </row>
    <row r="48" spans="1:7" s="2" customFormat="1" x14ac:dyDescent="0.15">
      <c r="A48" s="4" t="s">
        <v>81</v>
      </c>
      <c r="B48" s="5" t="s">
        <v>82</v>
      </c>
      <c r="C48" s="5">
        <v>40000</v>
      </c>
      <c r="D48" s="5">
        <v>40000</v>
      </c>
      <c r="E48" s="5">
        <v>40000</v>
      </c>
      <c r="F48" s="5"/>
      <c r="G48" s="5"/>
    </row>
    <row r="49" spans="1:7" s="2" customFormat="1" x14ac:dyDescent="0.15">
      <c r="A49" s="4" t="s">
        <v>98</v>
      </c>
      <c r="B49" s="5" t="s">
        <v>72</v>
      </c>
      <c r="C49" s="5">
        <v>50000</v>
      </c>
      <c r="D49" s="5">
        <v>50000</v>
      </c>
      <c r="E49" s="5">
        <v>50000</v>
      </c>
      <c r="F49" s="5"/>
      <c r="G49" s="5"/>
    </row>
    <row r="50" spans="1:7" s="2" customFormat="1" x14ac:dyDescent="0.15">
      <c r="A50" s="4" t="s">
        <v>167</v>
      </c>
      <c r="B50" s="10" t="str">
        <f>[1]!s_info_name(A50)</f>
        <v>沪硅产业-U</v>
      </c>
      <c r="C50" s="5">
        <v>20000</v>
      </c>
      <c r="D50" s="5">
        <v>20000</v>
      </c>
      <c r="E50" s="5">
        <v>20000</v>
      </c>
      <c r="F50" s="9"/>
      <c r="G50" s="9"/>
    </row>
    <row r="51" spans="1:7" s="2" customFormat="1" x14ac:dyDescent="0.15">
      <c r="A51" s="4" t="s">
        <v>99</v>
      </c>
      <c r="B51" s="5" t="s">
        <v>50</v>
      </c>
      <c r="C51" s="5">
        <v>50000</v>
      </c>
      <c r="D51" s="5">
        <v>50000</v>
      </c>
      <c r="E51" s="5">
        <v>50000</v>
      </c>
      <c r="F51" s="5"/>
      <c r="G51" s="5"/>
    </row>
    <row r="52" spans="1:7" s="2" customFormat="1" x14ac:dyDescent="0.15">
      <c r="A52" s="4" t="s">
        <v>100</v>
      </c>
      <c r="B52" s="5" t="s">
        <v>51</v>
      </c>
      <c r="C52" s="5">
        <v>84000</v>
      </c>
      <c r="D52" s="5">
        <v>84000</v>
      </c>
      <c r="E52" s="5">
        <v>84000</v>
      </c>
      <c r="F52" s="5"/>
      <c r="G52" s="5"/>
    </row>
    <row r="53" spans="1:7" s="2" customFormat="1" x14ac:dyDescent="0.15">
      <c r="A53" s="4" t="s">
        <v>101</v>
      </c>
      <c r="B53" s="5" t="s">
        <v>52</v>
      </c>
      <c r="C53" s="5">
        <v>50000</v>
      </c>
      <c r="D53" s="5">
        <v>50000</v>
      </c>
      <c r="E53" s="5">
        <v>50000</v>
      </c>
      <c r="F53" s="5"/>
      <c r="G53" s="5"/>
    </row>
    <row r="54" spans="1:7" s="2" customFormat="1" x14ac:dyDescent="0.15">
      <c r="A54" s="4" t="s">
        <v>131</v>
      </c>
      <c r="B54" s="5" t="s">
        <v>146</v>
      </c>
      <c r="C54" s="5">
        <v>10000</v>
      </c>
      <c r="D54" s="5">
        <v>10000</v>
      </c>
      <c r="E54" s="5">
        <v>10000</v>
      </c>
      <c r="F54" s="9"/>
      <c r="G54" s="9"/>
    </row>
    <row r="55" spans="1:7" s="2" customFormat="1" x14ac:dyDescent="0.15">
      <c r="A55" s="4" t="s">
        <v>133</v>
      </c>
      <c r="B55" s="5" t="s">
        <v>148</v>
      </c>
      <c r="C55" s="5">
        <v>100000</v>
      </c>
      <c r="D55" s="5">
        <v>100000</v>
      </c>
      <c r="E55" s="5">
        <v>100000</v>
      </c>
      <c r="F55" s="9"/>
      <c r="G55" s="9"/>
    </row>
    <row r="56" spans="1:7" x14ac:dyDescent="0.15">
      <c r="A56" s="4" t="s">
        <v>102</v>
      </c>
      <c r="B56" s="5" t="s">
        <v>53</v>
      </c>
      <c r="C56" s="5">
        <v>100000</v>
      </c>
      <c r="D56" s="5">
        <v>100000</v>
      </c>
      <c r="E56" s="5">
        <v>100000</v>
      </c>
      <c r="F56" s="5"/>
      <c r="G56" s="5"/>
    </row>
    <row r="57" spans="1:7" x14ac:dyDescent="0.15">
      <c r="A57" s="4" t="s">
        <v>19</v>
      </c>
      <c r="B57" s="5" t="s">
        <v>54</v>
      </c>
      <c r="C57" s="5">
        <v>16000</v>
      </c>
      <c r="D57" s="5">
        <v>16000</v>
      </c>
      <c r="E57" s="5">
        <v>16000</v>
      </c>
      <c r="F57" s="5"/>
      <c r="G57" s="5"/>
    </row>
    <row r="58" spans="1:7" x14ac:dyDescent="0.15">
      <c r="A58" s="4" t="s">
        <v>154</v>
      </c>
      <c r="B58" s="5" t="str">
        <f>[1]!s_info_name(A58)</f>
        <v>石头科技</v>
      </c>
      <c r="C58" s="5">
        <v>40000</v>
      </c>
      <c r="D58" s="5">
        <v>40000</v>
      </c>
      <c r="E58" s="5">
        <v>40000</v>
      </c>
      <c r="F58" s="9"/>
      <c r="G58" s="3"/>
    </row>
    <row r="59" spans="1:7" x14ac:dyDescent="0.15">
      <c r="A59" s="4" t="s">
        <v>155</v>
      </c>
      <c r="B59" s="5" t="str">
        <f>[1]!s_info_name(A59)</f>
        <v>百奥泰-U</v>
      </c>
      <c r="C59" s="5">
        <v>40000</v>
      </c>
      <c r="D59" s="5">
        <v>40000</v>
      </c>
      <c r="E59" s="5">
        <v>40000</v>
      </c>
      <c r="F59" s="9"/>
      <c r="G59" s="3"/>
    </row>
    <row r="60" spans="1:7" x14ac:dyDescent="0.15">
      <c r="A60" s="4" t="s">
        <v>130</v>
      </c>
      <c r="B60" s="5" t="s">
        <v>145</v>
      </c>
      <c r="C60" s="5">
        <v>40000</v>
      </c>
      <c r="D60" s="5">
        <v>40000</v>
      </c>
      <c r="E60" s="5">
        <v>40000</v>
      </c>
      <c r="F60" s="9"/>
      <c r="G60" s="9"/>
    </row>
    <row r="61" spans="1:7" x14ac:dyDescent="0.15">
      <c r="A61" s="4" t="s">
        <v>83</v>
      </c>
      <c r="B61" s="5" t="s">
        <v>84</v>
      </c>
      <c r="C61" s="5">
        <v>87000</v>
      </c>
      <c r="D61" s="5">
        <v>87000</v>
      </c>
      <c r="E61" s="5">
        <v>87000</v>
      </c>
      <c r="F61" s="5"/>
      <c r="G61" s="5"/>
    </row>
    <row r="62" spans="1:7" x14ac:dyDescent="0.15">
      <c r="A62" s="4" t="s">
        <v>161</v>
      </c>
      <c r="B62" s="5" t="str">
        <f>[1]!s_info_name(A62)</f>
        <v>广大特材</v>
      </c>
      <c r="C62" s="5">
        <v>40000</v>
      </c>
      <c r="D62" s="5">
        <v>40000</v>
      </c>
      <c r="E62" s="5">
        <v>40000</v>
      </c>
      <c r="F62" s="9"/>
      <c r="G62" s="3"/>
    </row>
    <row r="63" spans="1:7" x14ac:dyDescent="0.15">
      <c r="A63" s="4" t="s">
        <v>103</v>
      </c>
      <c r="B63" s="5" t="s">
        <v>55</v>
      </c>
      <c r="C63" s="5">
        <v>20000</v>
      </c>
      <c r="D63" s="5">
        <v>20000</v>
      </c>
      <c r="E63" s="5">
        <v>20000</v>
      </c>
      <c r="F63" s="5"/>
      <c r="G63" s="5"/>
    </row>
    <row r="64" spans="1:7" x14ac:dyDescent="0.15">
      <c r="A64" s="4" t="s">
        <v>104</v>
      </c>
      <c r="B64" s="5" t="s">
        <v>56</v>
      </c>
      <c r="C64" s="5">
        <v>199000</v>
      </c>
      <c r="D64" s="5">
        <v>199000</v>
      </c>
      <c r="E64" s="5">
        <v>199000</v>
      </c>
      <c r="F64" s="5"/>
      <c r="G64" s="5"/>
    </row>
    <row r="65" spans="1:7" x14ac:dyDescent="0.15">
      <c r="A65" s="4" t="s">
        <v>105</v>
      </c>
      <c r="B65" s="5" t="s">
        <v>57</v>
      </c>
      <c r="C65" s="5">
        <v>50000</v>
      </c>
      <c r="D65" s="5">
        <v>50000</v>
      </c>
      <c r="E65" s="5">
        <v>50000</v>
      </c>
      <c r="F65" s="5"/>
      <c r="G65" s="5"/>
    </row>
    <row r="66" spans="1:7" x14ac:dyDescent="0.15">
      <c r="A66" s="4" t="s">
        <v>20</v>
      </c>
      <c r="B66" s="5" t="s">
        <v>58</v>
      </c>
      <c r="C66" s="5">
        <v>100000</v>
      </c>
      <c r="D66" s="5">
        <v>100000</v>
      </c>
      <c r="E66" s="5">
        <v>100000</v>
      </c>
      <c r="F66" s="5"/>
      <c r="G66" s="5"/>
    </row>
    <row r="67" spans="1:7" x14ac:dyDescent="0.15">
      <c r="A67" s="4" t="s">
        <v>157</v>
      </c>
      <c r="B67" s="5" t="str">
        <f>[1]!s_info_name(A67)</f>
        <v>华峰测控</v>
      </c>
      <c r="C67" s="5">
        <v>40000</v>
      </c>
      <c r="D67" s="5">
        <v>40000</v>
      </c>
      <c r="E67" s="5">
        <v>40000</v>
      </c>
      <c r="F67" s="9"/>
      <c r="G67" s="3"/>
    </row>
    <row r="68" spans="1:7" x14ac:dyDescent="0.15">
      <c r="A68" s="4" t="s">
        <v>106</v>
      </c>
      <c r="B68" s="5" t="s">
        <v>59</v>
      </c>
      <c r="C68" s="5">
        <v>50000</v>
      </c>
      <c r="D68" s="5">
        <v>50000</v>
      </c>
      <c r="E68" s="5">
        <v>50000</v>
      </c>
      <c r="F68" s="5"/>
      <c r="G68" s="5"/>
    </row>
    <row r="69" spans="1:7" x14ac:dyDescent="0.15">
      <c r="A69" s="4" t="s">
        <v>159</v>
      </c>
      <c r="B69" s="5" t="str">
        <f>[1]!s_info_name(A69)</f>
        <v>道通科技</v>
      </c>
      <c r="C69" s="5">
        <v>40000</v>
      </c>
      <c r="D69" s="5">
        <v>40000</v>
      </c>
      <c r="E69" s="5">
        <v>40000</v>
      </c>
      <c r="F69" s="9"/>
      <c r="G69" s="3"/>
    </row>
    <row r="70" spans="1:7" x14ac:dyDescent="0.15">
      <c r="A70" s="4" t="s">
        <v>168</v>
      </c>
      <c r="B70" s="10" t="str">
        <f>[1]!s_info_name(A70)</f>
        <v>成都先导</v>
      </c>
      <c r="C70" s="5">
        <v>20000</v>
      </c>
      <c r="D70" s="5">
        <v>20000</v>
      </c>
      <c r="E70" s="5">
        <v>20000</v>
      </c>
      <c r="F70" s="9"/>
      <c r="G70" s="9"/>
    </row>
    <row r="71" spans="1:7" x14ac:dyDescent="0.15">
      <c r="A71" s="4" t="s">
        <v>156</v>
      </c>
      <c r="B71" s="5" t="str">
        <f>[1]!s_info_name(A71)</f>
        <v>神工股份</v>
      </c>
      <c r="C71" s="5">
        <v>40000</v>
      </c>
      <c r="D71" s="5">
        <v>40000</v>
      </c>
      <c r="E71" s="5">
        <v>40000</v>
      </c>
      <c r="F71" s="9"/>
      <c r="G71" s="3"/>
    </row>
    <row r="72" spans="1:7" x14ac:dyDescent="0.15">
      <c r="A72" s="4" t="s">
        <v>107</v>
      </c>
      <c r="B72" s="5" t="s">
        <v>60</v>
      </c>
      <c r="C72" s="5">
        <v>50000</v>
      </c>
      <c r="D72" s="5">
        <v>50000</v>
      </c>
      <c r="E72" s="5">
        <v>50000</v>
      </c>
      <c r="F72" s="5"/>
      <c r="G72" s="5"/>
    </row>
    <row r="73" spans="1:7" x14ac:dyDescent="0.15">
      <c r="A73" s="4" t="s">
        <v>134</v>
      </c>
      <c r="B73" s="5" t="s">
        <v>149</v>
      </c>
      <c r="C73" s="5">
        <v>100000</v>
      </c>
      <c r="D73" s="5">
        <v>100000</v>
      </c>
      <c r="E73" s="5">
        <v>100000</v>
      </c>
      <c r="F73" s="9"/>
      <c r="G73" s="9"/>
    </row>
    <row r="74" spans="1:7" x14ac:dyDescent="0.15">
      <c r="A74" s="4" t="s">
        <v>129</v>
      </c>
      <c r="B74" s="5" t="s">
        <v>144</v>
      </c>
      <c r="C74" s="5">
        <v>100000</v>
      </c>
      <c r="D74" s="5">
        <v>100000</v>
      </c>
      <c r="E74" s="5">
        <v>100000</v>
      </c>
      <c r="F74" s="9"/>
      <c r="G74" s="9"/>
    </row>
    <row r="75" spans="1:7" x14ac:dyDescent="0.15">
      <c r="A75" s="4" t="s">
        <v>108</v>
      </c>
      <c r="B75" s="5" t="s">
        <v>61</v>
      </c>
      <c r="C75" s="5">
        <v>50000</v>
      </c>
      <c r="D75" s="5">
        <v>50000</v>
      </c>
      <c r="E75" s="5">
        <v>50000</v>
      </c>
      <c r="F75" s="5"/>
      <c r="G75" s="5"/>
    </row>
    <row r="76" spans="1:7" x14ac:dyDescent="0.15">
      <c r="A76" s="4" t="s">
        <v>162</v>
      </c>
      <c r="B76" s="5" t="str">
        <f>[1]!s_info_name(A76)</f>
        <v>东方生物</v>
      </c>
      <c r="C76" s="5">
        <v>40000</v>
      </c>
      <c r="D76" s="5">
        <v>40000</v>
      </c>
      <c r="E76" s="5">
        <v>40000</v>
      </c>
      <c r="F76" s="9"/>
      <c r="G76" s="3"/>
    </row>
    <row r="77" spans="1:7" x14ac:dyDescent="0.15">
      <c r="A77" s="4" t="s">
        <v>109</v>
      </c>
      <c r="B77" s="5" t="s">
        <v>62</v>
      </c>
      <c r="C77" s="5"/>
      <c r="D77" s="5"/>
      <c r="E77" s="5">
        <v>100000</v>
      </c>
      <c r="F77" s="5"/>
      <c r="G77" s="5"/>
    </row>
    <row r="78" spans="1:7" x14ac:dyDescent="0.15">
      <c r="A78" s="4" t="s">
        <v>110</v>
      </c>
      <c r="B78" s="5" t="s">
        <v>63</v>
      </c>
      <c r="C78" s="5">
        <v>20000</v>
      </c>
      <c r="D78" s="5">
        <v>20000</v>
      </c>
      <c r="E78" s="5">
        <v>20000</v>
      </c>
      <c r="F78" s="5"/>
      <c r="G78" s="5"/>
    </row>
    <row r="79" spans="1:7" x14ac:dyDescent="0.15">
      <c r="A79" s="4" t="s">
        <v>124</v>
      </c>
      <c r="B79" s="5" t="s">
        <v>140</v>
      </c>
      <c r="C79" s="5">
        <v>20000</v>
      </c>
      <c r="D79" s="5">
        <v>20000</v>
      </c>
      <c r="E79" s="5">
        <v>20000</v>
      </c>
      <c r="F79" s="9"/>
      <c r="G79" s="9"/>
    </row>
    <row r="80" spans="1:7" x14ac:dyDescent="0.15">
      <c r="A80" s="4" t="s">
        <v>166</v>
      </c>
      <c r="B80" s="10" t="str">
        <f>[1]!s_info_name(A80)</f>
        <v>财富趋势</v>
      </c>
      <c r="C80" s="5">
        <v>20000</v>
      </c>
      <c r="D80" s="5">
        <v>20000</v>
      </c>
      <c r="E80" s="5">
        <v>20000</v>
      </c>
      <c r="F80" s="9"/>
      <c r="G80" s="9"/>
    </row>
    <row r="81" spans="1:7" x14ac:dyDescent="0.15">
      <c r="A81" s="4" t="s">
        <v>122</v>
      </c>
      <c r="B81" s="5" t="s">
        <v>138</v>
      </c>
      <c r="C81" s="5">
        <v>200000</v>
      </c>
      <c r="D81" s="5">
        <v>200000</v>
      </c>
      <c r="E81" s="5">
        <v>200000</v>
      </c>
      <c r="F81" s="9"/>
      <c r="G81" s="9"/>
    </row>
    <row r="82" spans="1:7" x14ac:dyDescent="0.15">
      <c r="A82" s="4" t="s">
        <v>111</v>
      </c>
      <c r="B82" s="5" t="s">
        <v>64</v>
      </c>
      <c r="C82" s="5">
        <v>50000</v>
      </c>
      <c r="D82" s="5">
        <v>50000</v>
      </c>
      <c r="E82" s="5">
        <v>50000</v>
      </c>
      <c r="F82" s="5"/>
      <c r="G82" s="5"/>
    </row>
    <row r="83" spans="1:7" x14ac:dyDescent="0.15">
      <c r="A83" s="4" t="s">
        <v>112</v>
      </c>
      <c r="B83" s="5" t="s">
        <v>65</v>
      </c>
      <c r="C83" s="5">
        <v>50000</v>
      </c>
      <c r="D83" s="5">
        <v>50000</v>
      </c>
      <c r="E83" s="5">
        <v>50000</v>
      </c>
      <c r="F83" s="5"/>
      <c r="G83" s="5"/>
    </row>
    <row r="84" spans="1:7" x14ac:dyDescent="0.15">
      <c r="A84" s="4" t="s">
        <v>113</v>
      </c>
      <c r="B84" s="5" t="s">
        <v>66</v>
      </c>
      <c r="C84" s="5">
        <v>700000</v>
      </c>
      <c r="D84" s="5">
        <v>700000</v>
      </c>
      <c r="E84" s="5">
        <v>700000</v>
      </c>
      <c r="F84" s="5">
        <v>700000</v>
      </c>
      <c r="G84" s="5">
        <v>700000</v>
      </c>
    </row>
    <row r="85" spans="1:7" x14ac:dyDescent="0.15">
      <c r="A85" s="4" t="s">
        <v>165</v>
      </c>
      <c r="B85" s="10" t="str">
        <f>[1]!s_info_name(A85)</f>
        <v>光云科技</v>
      </c>
      <c r="C85" s="5">
        <v>20000</v>
      </c>
      <c r="D85" s="5">
        <v>20000</v>
      </c>
      <c r="E85" s="5">
        <v>20000</v>
      </c>
      <c r="F85" s="9"/>
      <c r="G85" s="3"/>
    </row>
    <row r="86" spans="1:7" x14ac:dyDescent="0.15">
      <c r="A86" s="4" t="s">
        <v>114</v>
      </c>
      <c r="B86" s="5" t="s">
        <v>67</v>
      </c>
      <c r="C86" s="5">
        <v>50000</v>
      </c>
      <c r="D86" s="5">
        <v>50000</v>
      </c>
      <c r="E86" s="5">
        <v>50000</v>
      </c>
      <c r="F86" s="5"/>
      <c r="G86" s="5"/>
    </row>
    <row r="87" spans="1:7" x14ac:dyDescent="0.15">
      <c r="A87" s="4" t="s">
        <v>115</v>
      </c>
      <c r="B87" s="5" t="s">
        <v>68</v>
      </c>
      <c r="C87" s="5">
        <v>113000</v>
      </c>
      <c r="D87" s="5">
        <v>113000</v>
      </c>
      <c r="E87" s="5">
        <v>113000</v>
      </c>
      <c r="F87" s="5"/>
      <c r="G87" s="5"/>
    </row>
    <row r="88" spans="1:7" x14ac:dyDescent="0.15">
      <c r="A88" s="4" t="s">
        <v>21</v>
      </c>
      <c r="B88" s="5" t="s">
        <v>69</v>
      </c>
      <c r="C88" s="5">
        <v>7000</v>
      </c>
      <c r="D88" s="5">
        <v>7000</v>
      </c>
      <c r="E88" s="5">
        <v>7000</v>
      </c>
      <c r="F88" s="5">
        <v>7000</v>
      </c>
      <c r="G88" s="5"/>
    </row>
    <row r="89" spans="1:7" x14ac:dyDescent="0.15">
      <c r="A89" s="4" t="s">
        <v>116</v>
      </c>
      <c r="B89" s="5" t="s">
        <v>70</v>
      </c>
      <c r="C89" s="5">
        <v>25000</v>
      </c>
      <c r="D89" s="5">
        <v>25000</v>
      </c>
      <c r="E89" s="5">
        <v>25000</v>
      </c>
      <c r="F89" s="9"/>
      <c r="G89" s="9"/>
    </row>
    <row r="90" spans="1:7" x14ac:dyDescent="0.15">
      <c r="A90" s="4" t="s">
        <v>152</v>
      </c>
      <c r="B90" s="5" t="str">
        <f>[1]!s_info_name(A90)</f>
        <v>华润微</v>
      </c>
      <c r="C90" s="5">
        <v>40000</v>
      </c>
      <c r="D90" s="5">
        <v>40000</v>
      </c>
      <c r="E90" s="5">
        <v>40000</v>
      </c>
      <c r="F90" s="9"/>
      <c r="G90" s="3"/>
    </row>
    <row r="91" spans="1:7" x14ac:dyDescent="0.15">
      <c r="A91" s="4" t="s">
        <v>150</v>
      </c>
      <c r="B91" s="5" t="s">
        <v>151</v>
      </c>
      <c r="C91" s="5">
        <v>0</v>
      </c>
      <c r="D91" s="5">
        <v>0</v>
      </c>
      <c r="E91" s="5">
        <v>50000</v>
      </c>
      <c r="F91" s="9"/>
      <c r="G91" s="3"/>
    </row>
    <row r="92" spans="1:7" x14ac:dyDescent="0.15">
      <c r="A92" s="4" t="s">
        <v>126</v>
      </c>
      <c r="B92" s="5" t="s">
        <v>163</v>
      </c>
      <c r="C92" s="5">
        <v>40000</v>
      </c>
      <c r="D92" s="5">
        <v>40000</v>
      </c>
      <c r="E92" s="5">
        <v>40000</v>
      </c>
      <c r="F92" s="9"/>
      <c r="G92" s="3"/>
    </row>
    <row r="93" spans="1:7" x14ac:dyDescent="0.15">
      <c r="A93" s="4" t="s">
        <v>164</v>
      </c>
      <c r="B93" s="10" t="str">
        <f>[1]!s_info_name(A93)</f>
        <v>金科环境</v>
      </c>
      <c r="C93" s="5">
        <v>20000</v>
      </c>
      <c r="D93" s="5">
        <v>20000</v>
      </c>
      <c r="E93" s="5">
        <v>20000</v>
      </c>
      <c r="F93" s="9"/>
      <c r="G93" s="3"/>
    </row>
    <row r="94" spans="1:7" x14ac:dyDescent="0.15">
      <c r="A94" s="7"/>
    </row>
  </sheetData>
  <autoFilter ref="A1:G85">
    <sortState ref="A2:H93">
      <sortCondition ref="A1:A85"/>
    </sortState>
  </autoFilter>
  <phoneticPr fontId="1" type="noConversion"/>
  <conditionalFormatting sqref="B58:B73">
    <cfRule type="duplicateValues" dxfId="2" priority="9"/>
  </conditionalFormatting>
  <conditionalFormatting sqref="B74:B85">
    <cfRule type="duplicateValues" dxfId="1" priority="10"/>
  </conditionalFormatting>
  <conditionalFormatting sqref="B86:B9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1.625" bestFit="1" customWidth="1"/>
  </cols>
  <sheetData>
    <row r="1" spans="1:1" x14ac:dyDescent="0.15">
      <c r="A1" s="6">
        <f ca="1">TODAY()-1</f>
        <v>44021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科创板T0券池（股数）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2020-07-10T10:59:18Z</dcterms:modified>
</cp:coreProperties>
</file>