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<sst xmlns="http://schemas.openxmlformats.org/spreadsheetml/2006/main" count="26" uniqueCount="17">
  <si>
    <t xml:space="preserve">Bubble_sort(modern)</t>
  </si>
  <si>
    <t xml:space="preserve">Shell_sort</t>
  </si>
  <si>
    <t xml:space="preserve">N</t>
  </si>
  <si>
    <t xml:space="preserve">К-ть копіювань (M)</t>
  </si>
  <si>
    <t xml:space="preserve">К-ть порівнянь (C)</t>
  </si>
  <si>
    <t xml:space="preserve">Час (T)(mil.s)</t>
  </si>
  <si>
    <t xml:space="preserve">К-ть копіювань відношення </t>
  </si>
  <si>
    <t xml:space="preserve">К-ть порівнянь відношення</t>
  </si>
  <si>
    <t xml:space="preserve">Теорет.</t>
  </si>
  <si>
    <t xml:space="preserve">Експерим.</t>
  </si>
  <si>
    <t xml:space="preserve">5.248308181762695</t>
  </si>
  <si>
    <t xml:space="preserve">1.0647773742675781</t>
  </si>
  <si>
    <t xml:space="preserve">414.9487018585205</t>
  </si>
  <si>
    <t xml:space="preserve">54.55803871154785</t>
  </si>
  <si>
    <t xml:space="preserve">40738.20877075195</t>
  </si>
  <si>
    <t xml:space="preserve">5156.9883823394775</t>
  </si>
  <si>
    <t xml:space="preserve">18267.194271087646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</si>
</sst>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Times New Roman&quot;"/>
      <family val="1"/>
      <charset val="1"/>
    </font>
    <font>
      <b val="true"/>
      <sz val="12"/>
      <color rgb="FF000000"/>
      <name val="&quot;Times New Roman&quot;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&quot;Times New Roman&quot;"/>
      <family val="1"/>
      <charset val="1"/>
    </font>
    <font>
      <sz val="11"/>
      <color rgb="FF000000"/>
      <name val="Monospace"/>
      <family val="0"/>
      <charset val="1"/>
    </font>
    <font>
      <sz val="12"/>
      <color rgb="FF000000"/>
      <name val="&quot;Times New Roman&quot;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C0C0C0"/>
      </left>
      <right/>
      <top style="double">
        <color rgb="FFC0C0C0"/>
      </top>
      <bottom style="double">
        <color rgb="FFC0C0C0"/>
      </bottom>
      <diagonal/>
    </border>
    <border diagonalUp="false" diagonalDown="false">
      <left style="double">
        <color rgb="FFC0C0C0"/>
      </left>
      <right style="double">
        <color rgb="FFC0C0C0"/>
      </right>
      <top style="double">
        <color rgb="FFC0C0C0"/>
      </top>
      <bottom style="double">
        <color rgb="FFC0C0C0"/>
      </bottom>
      <diagonal/>
    </border>
    <border diagonalUp="false" diagonalDown="false">
      <left style="double">
        <color rgb="FF808080"/>
      </left>
      <right/>
      <top style="double">
        <color rgb="FF808080"/>
      </top>
      <bottom style="double">
        <color rgb="FF808080"/>
      </bottom>
      <diagonal/>
    </border>
    <border diagonalUp="false" diagonalDown="false"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N12"/>
  <sheetViews>
    <sheetView windowProtection="false"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I10" activeCellId="0" sqref="I10"/>
    </sheetView>
  </sheetViews>
  <sheetFormatPr defaultRowHeight="15.75"/>
  <cols>
    <col collapsed="false" hidden="false" max="11" min="1" style="0" width="14.1734693877551"/>
    <col collapsed="false" hidden="false" max="12" min="12" style="0" width="22.2755102040816"/>
    <col collapsed="false" hidden="false" max="13" min="13" style="0" width="27.780612244898"/>
    <col collapsed="false" hidden="false" max="14" min="14" style="0" width="28.0612244897959"/>
    <col collapsed="false" hidden="false" max="1025" min="15" style="0" width="14.1734693877551"/>
  </cols>
  <sheetData>
    <row r="6" customFormat="false" ht="15" hidden="false" customHeight="false" outlineLevel="0" collapsed="false">
      <c r="B6" s="1"/>
      <c r="C6" s="2" t="s">
        <v>0</v>
      </c>
      <c r="D6" s="2"/>
      <c r="E6" s="2"/>
      <c r="F6" s="2"/>
      <c r="G6" s="2"/>
      <c r="H6" s="3" t="s">
        <v>1</v>
      </c>
      <c r="I6" s="3"/>
      <c r="J6" s="3"/>
      <c r="K6" s="3"/>
      <c r="L6" s="3"/>
      <c r="M6" s="3"/>
      <c r="N6" s="3"/>
    </row>
    <row r="7" customFormat="false" ht="15" hidden="false" customHeight="false" outlineLevel="0" collapsed="false">
      <c r="B7" s="2" t="s">
        <v>2</v>
      </c>
      <c r="C7" s="2" t="s">
        <v>3</v>
      </c>
      <c r="D7" s="2"/>
      <c r="E7" s="2" t="s">
        <v>4</v>
      </c>
      <c r="F7" s="2"/>
      <c r="G7" s="2" t="s">
        <v>5</v>
      </c>
      <c r="H7" s="2" t="s">
        <v>3</v>
      </c>
      <c r="I7" s="2"/>
      <c r="J7" s="2" t="s">
        <v>4</v>
      </c>
      <c r="K7" s="2"/>
      <c r="L7" s="2" t="s">
        <v>5</v>
      </c>
      <c r="M7" s="4" t="s">
        <v>6</v>
      </c>
      <c r="N7" s="4" t="s">
        <v>7</v>
      </c>
    </row>
    <row r="8" customFormat="false" ht="13.8" hidden="false" customHeight="false" outlineLevel="0" collapsed="false">
      <c r="B8" s="2"/>
      <c r="C8" s="5" t="s">
        <v>8</v>
      </c>
      <c r="D8" s="5" t="s">
        <v>9</v>
      </c>
      <c r="E8" s="5" t="s">
        <v>8</v>
      </c>
      <c r="F8" s="5" t="s">
        <v>9</v>
      </c>
      <c r="G8" s="2"/>
      <c r="H8" s="5" t="s">
        <v>8</v>
      </c>
      <c r="I8" s="5" t="s">
        <v>9</v>
      </c>
      <c r="J8" s="5" t="s">
        <v>8</v>
      </c>
      <c r="K8" s="5" t="s">
        <v>9</v>
      </c>
      <c r="L8" s="2"/>
      <c r="M8" s="4"/>
      <c r="N8" s="4"/>
    </row>
    <row r="9" customFormat="false" ht="28.45" hidden="false" customHeight="false" outlineLevel="0" collapsed="false">
      <c r="B9" s="6" t="n">
        <v>100</v>
      </c>
      <c r="C9" s="7" t="n">
        <f aca="false">B9*(B9 - 1)</f>
        <v>9900</v>
      </c>
      <c r="D9" s="8" t="n">
        <v>9801</v>
      </c>
      <c r="E9" s="7" t="n">
        <f aca="false">B9*(B9 - 1)/4</f>
        <v>2475</v>
      </c>
      <c r="F9" s="8" t="n">
        <v>2379</v>
      </c>
      <c r="G9" s="8" t="s">
        <v>10</v>
      </c>
      <c r="H9" s="7" t="n">
        <f aca="false">B9^(125/100)</f>
        <v>316.227766016838</v>
      </c>
      <c r="I9" s="7" t="n">
        <v>838</v>
      </c>
      <c r="J9" s="9" t="n">
        <f aca="false">B9^(125/100)</f>
        <v>316.227766016838</v>
      </c>
      <c r="K9" s="8" t="n">
        <v>342</v>
      </c>
      <c r="L9" s="10" t="s">
        <v>11</v>
      </c>
      <c r="M9" s="11" t="n">
        <f aca="false">I9/H9</f>
        <v>2.6499886792211</v>
      </c>
      <c r="N9" s="11" t="n">
        <f aca="false">K9/J9</f>
        <v>1.08149895977759</v>
      </c>
    </row>
    <row r="10" customFormat="false" ht="28.45" hidden="false" customHeight="false" outlineLevel="0" collapsed="false">
      <c r="B10" s="6" t="n">
        <v>1000</v>
      </c>
      <c r="C10" s="7" t="n">
        <f aca="false">B10*(B10 - 1)</f>
        <v>999000</v>
      </c>
      <c r="D10" s="7" t="n">
        <v>998001</v>
      </c>
      <c r="E10" s="7" t="n">
        <f aca="false">B10*(B10 - 1)/4</f>
        <v>249750</v>
      </c>
      <c r="F10" s="7" t="n">
        <v>253517</v>
      </c>
      <c r="G10" s="8" t="s">
        <v>12</v>
      </c>
      <c r="H10" s="7" t="n">
        <f aca="false">B10^(125/100)</f>
        <v>5623.41325190349</v>
      </c>
      <c r="I10" s="7" t="n">
        <v>73799</v>
      </c>
      <c r="J10" s="9" t="n">
        <f aca="false">B10^(125/100)</f>
        <v>5623.41325190349</v>
      </c>
      <c r="K10" s="7" t="n">
        <v>5457</v>
      </c>
      <c r="L10" s="10" t="s">
        <v>13</v>
      </c>
      <c r="M10" s="11" t="n">
        <f aca="false">I10/H10*0.1</f>
        <v>1.31235242181462</v>
      </c>
      <c r="N10" s="11" t="n">
        <f aca="false">K10/J10</f>
        <v>0.97040707405824</v>
      </c>
    </row>
    <row r="11" customFormat="false" ht="28.45" hidden="false" customHeight="false" outlineLevel="0" collapsed="false">
      <c r="B11" s="6" t="n">
        <v>10000</v>
      </c>
      <c r="C11" s="7" t="n">
        <f aca="false">B11*(B11 - 1)</f>
        <v>99990000</v>
      </c>
      <c r="D11" s="7" t="n">
        <v>99980001</v>
      </c>
      <c r="E11" s="7" t="n">
        <f aca="false">B11*(B11 - 1)/4</f>
        <v>24997500</v>
      </c>
      <c r="F11" s="8" t="n">
        <v>24858585</v>
      </c>
      <c r="G11" s="8" t="s">
        <v>14</v>
      </c>
      <c r="H11" s="7" t="n">
        <f aca="false">B11^(125/100)</f>
        <v>100000</v>
      </c>
      <c r="I11" s="7" t="n">
        <v>7369514</v>
      </c>
      <c r="J11" s="9" t="n">
        <f aca="false">B11^(125/100)</f>
        <v>100000</v>
      </c>
      <c r="K11" s="7" t="n">
        <v>75243</v>
      </c>
      <c r="L11" s="10" t="s">
        <v>15</v>
      </c>
      <c r="M11" s="11" t="n">
        <f aca="false">I11/H11*0.01</f>
        <v>0.7369514</v>
      </c>
      <c r="N11" s="11" t="n">
        <f aca="false">K11/J11</f>
        <v>0.75243</v>
      </c>
    </row>
    <row r="12" customFormat="false" ht="27.7" hidden="false" customHeight="true" outlineLevel="0" collapsed="false">
      <c r="B12" s="0" t="n">
        <v>20000</v>
      </c>
      <c r="H12" s="7" t="n">
        <f aca="false">B12^(125/100)</f>
        <v>237841.423000544</v>
      </c>
      <c r="I12" s="11" t="n">
        <v>26086851</v>
      </c>
      <c r="J12" s="9" t="n">
        <f aca="false">B12^(125/100)</f>
        <v>237841.423000544</v>
      </c>
      <c r="K12" s="11" t="n">
        <v>167717</v>
      </c>
      <c r="L12" s="11" t="s">
        <v>16</v>
      </c>
      <c r="M12" s="11" t="n">
        <f aca="false">I12/H12*0.01</f>
        <v>1.09681697455789</v>
      </c>
      <c r="N12" s="11" t="n">
        <f aca="false">K12/J12</f>
        <v>0.705163120385536</v>
      </c>
    </row>
  </sheetData>
  <mergeCells count="11">
    <mergeCell ref="C6:G6"/>
    <mergeCell ref="H6:N6"/>
    <mergeCell ref="B7:B8"/>
    <mergeCell ref="C7:D7"/>
    <mergeCell ref="E7:F7"/>
    <mergeCell ref="G7:G8"/>
    <mergeCell ref="H7:I7"/>
    <mergeCell ref="J7:K7"/>
    <mergeCell ref="L7:L8"/>
    <mergeCell ref="M7:M8"/>
    <mergeCell ref="N7:N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2018-03-13T13:35:07Z</dcterms:modified>
  <cp:revision>1</cp:revision>
  <dc:subject/>
  <dc:title/>
</cp:coreProperties>
</file>