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may2a\Downloads\TechSis Tee\"/>
    </mc:Choice>
  </mc:AlternateContent>
  <xr:revisionPtr revIDLastSave="0" documentId="8_{6824C263-B511-4D79-84D9-B4D78B7CF4C2}" xr6:coauthVersionLast="47" xr6:coauthVersionMax="47" xr10:uidLastSave="{00000000-0000-0000-0000-000000000000}"/>
  <bookViews>
    <workbookView xWindow="-108" yWindow="-108" windowWidth="23256" windowHeight="12456" xr2:uid="{B99024A2-069C-4F9E-B6EF-E78AB3440500}"/>
  </bookViews>
  <sheets>
    <sheet name="Countries" sheetId="1" r:id="rId1"/>
    <sheet name="Dashboard" sheetId="4" r:id="rId2"/>
    <sheet name="PIvots" sheetId="3" r:id="rId3"/>
    <sheet name="Data" sheetId="2" r:id="rId4"/>
  </sheets>
  <calcPr calcId="191029"/>
  <pivotCaches>
    <pivotCache cacheId="0"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033" i="2" l="1"/>
  <c r="B2034" i="2"/>
  <c r="B2035" i="2"/>
  <c r="B2036" i="2"/>
  <c r="B2037" i="2"/>
  <c r="B2038" i="2"/>
  <c r="B2039" i="2"/>
  <c r="B2040" i="2"/>
  <c r="B2041" i="2"/>
  <c r="B2042" i="2"/>
  <c r="B2043" i="2"/>
  <c r="B2044" i="2"/>
  <c r="B2045" i="2"/>
  <c r="B2046" i="2"/>
  <c r="B2047" i="2"/>
  <c r="B2048" i="2"/>
  <c r="B2049" i="2"/>
  <c r="B2050" i="2"/>
  <c r="B2051" i="2"/>
  <c r="B2052" i="2"/>
  <c r="B2053" i="2"/>
  <c r="B2054" i="2"/>
  <c r="B2055" i="2"/>
  <c r="B2056" i="2"/>
  <c r="B2057" i="2"/>
  <c r="B2058" i="2"/>
  <c r="B2059" i="2"/>
  <c r="B2060" i="2"/>
  <c r="B2061" i="2"/>
  <c r="B2062" i="2"/>
  <c r="B2063" i="2"/>
  <c r="B2064" i="2"/>
  <c r="B2065" i="2"/>
  <c r="B2066" i="2"/>
  <c r="B2067" i="2"/>
  <c r="B2068" i="2"/>
  <c r="B2069" i="2"/>
  <c r="B2070" i="2"/>
  <c r="B2071" i="2"/>
  <c r="B2072" i="2"/>
  <c r="B2073" i="2"/>
  <c r="B2074" i="2"/>
  <c r="B2075" i="2"/>
  <c r="B2076" i="2"/>
  <c r="B2077" i="2"/>
  <c r="B2078" i="2"/>
  <c r="B2079" i="2"/>
  <c r="B2080" i="2"/>
  <c r="B2081" i="2"/>
  <c r="B2082" i="2"/>
  <c r="B2083" i="2"/>
  <c r="B2084" i="2"/>
  <c r="B2085" i="2"/>
  <c r="B2086" i="2"/>
  <c r="B2087" i="2"/>
  <c r="B2088" i="2"/>
  <c r="B2089" i="2"/>
  <c r="B2090" i="2"/>
  <c r="B2091" i="2"/>
  <c r="B2092" i="2"/>
  <c r="B2093" i="2"/>
  <c r="B2094" i="2"/>
  <c r="B2095" i="2"/>
  <c r="B2096" i="2"/>
  <c r="B2097" i="2"/>
  <c r="B2098" i="2"/>
  <c r="B2099" i="2"/>
  <c r="B2100" i="2"/>
  <c r="B2101" i="2"/>
  <c r="B2102" i="2"/>
  <c r="B2103" i="2"/>
  <c r="B2104" i="2"/>
  <c r="B2105" i="2"/>
  <c r="B2106" i="2"/>
  <c r="B2107" i="2"/>
  <c r="B2108" i="2"/>
  <c r="B2109" i="2"/>
  <c r="B2110" i="2"/>
  <c r="B2111" i="2"/>
  <c r="B2112" i="2"/>
  <c r="B2113" i="2"/>
  <c r="B2114" i="2"/>
  <c r="B2115" i="2"/>
  <c r="B2116" i="2"/>
  <c r="B2117" i="2"/>
  <c r="B2118" i="2"/>
  <c r="B2119" i="2"/>
  <c r="B2120" i="2"/>
  <c r="B2121" i="2"/>
  <c r="B2122" i="2"/>
  <c r="B2123" i="2"/>
  <c r="B2124" i="2"/>
  <c r="B2125" i="2"/>
  <c r="B2126" i="2"/>
  <c r="B2127" i="2"/>
  <c r="B2128" i="2"/>
  <c r="B2129" i="2"/>
  <c r="B2130" i="2"/>
  <c r="B2131" i="2"/>
  <c r="B2132" i="2"/>
  <c r="B2133" i="2"/>
  <c r="B2134" i="2"/>
  <c r="B2135" i="2"/>
  <c r="B2136" i="2"/>
  <c r="B2137" i="2"/>
  <c r="B2138" i="2"/>
  <c r="B2139" i="2"/>
  <c r="B2140" i="2"/>
  <c r="B2141" i="2"/>
  <c r="B2142" i="2"/>
  <c r="B2143" i="2"/>
  <c r="B2144" i="2"/>
  <c r="B2145" i="2"/>
  <c r="B2146" i="2"/>
  <c r="B2147" i="2"/>
  <c r="B2148" i="2"/>
  <c r="B2149" i="2"/>
  <c r="B2150" i="2"/>
  <c r="B2151" i="2"/>
  <c r="B2152" i="2"/>
  <c r="B2153" i="2"/>
  <c r="B2154" i="2"/>
  <c r="B2155" i="2"/>
  <c r="B2156" i="2"/>
  <c r="B2157" i="2"/>
  <c r="B2158" i="2"/>
  <c r="B2159" i="2"/>
  <c r="B2160" i="2"/>
  <c r="B2161" i="2"/>
  <c r="B2162" i="2"/>
  <c r="B2163" i="2"/>
  <c r="B2164" i="2"/>
  <c r="B2165" i="2"/>
  <c r="B2166" i="2"/>
  <c r="B2167" i="2"/>
  <c r="B2168" i="2"/>
  <c r="B2169" i="2"/>
  <c r="B2170" i="2"/>
  <c r="B2171" i="2"/>
  <c r="B2172" i="2"/>
  <c r="B2173" i="2"/>
  <c r="B2174" i="2"/>
  <c r="B2175" i="2"/>
  <c r="B2176" i="2"/>
  <c r="B2177" i="2"/>
  <c r="B2178" i="2"/>
  <c r="B2179" i="2"/>
  <c r="B2180" i="2"/>
  <c r="B2181" i="2"/>
  <c r="B2182" i="2"/>
  <c r="B2183" i="2"/>
  <c r="B2184" i="2"/>
  <c r="B2185" i="2"/>
  <c r="B2186" i="2"/>
  <c r="B2187" i="2"/>
  <c r="B2188" i="2"/>
  <c r="B2189" i="2"/>
  <c r="B2190" i="2"/>
  <c r="B2191" i="2"/>
  <c r="B2192" i="2"/>
  <c r="B2193" i="2"/>
  <c r="B2194" i="2"/>
  <c r="B2195" i="2"/>
  <c r="B2196" i="2"/>
  <c r="B2197" i="2"/>
  <c r="B2198" i="2"/>
  <c r="B2199" i="2"/>
  <c r="B2200" i="2"/>
  <c r="B2201" i="2"/>
  <c r="B2202" i="2"/>
  <c r="B2203" i="2"/>
  <c r="B2204" i="2"/>
  <c r="B2205" i="2"/>
  <c r="B2206" i="2"/>
  <c r="B2207" i="2"/>
  <c r="B2208" i="2"/>
  <c r="B2209" i="2"/>
  <c r="B2210" i="2"/>
  <c r="B2211" i="2"/>
  <c r="B2212" i="2"/>
  <c r="B2213" i="2"/>
  <c r="B2214" i="2"/>
  <c r="B2215" i="2"/>
  <c r="B2216" i="2"/>
  <c r="B2217" i="2"/>
  <c r="B2218" i="2"/>
  <c r="B2219" i="2"/>
  <c r="B2220" i="2"/>
  <c r="B2221" i="2"/>
  <c r="B2222" i="2"/>
  <c r="B2223" i="2"/>
  <c r="B2224" i="2"/>
  <c r="B2225" i="2"/>
  <c r="B2226" i="2"/>
  <c r="B2227" i="2"/>
  <c r="B2228" i="2"/>
  <c r="B2229" i="2"/>
  <c r="B2230" i="2"/>
  <c r="B2231" i="2"/>
  <c r="B2232" i="2"/>
  <c r="B2233" i="2"/>
  <c r="B2234" i="2"/>
  <c r="B2235" i="2"/>
  <c r="B2236" i="2"/>
  <c r="B2237" i="2"/>
  <c r="B2238" i="2"/>
  <c r="B2239" i="2"/>
  <c r="B2240" i="2"/>
  <c r="B2241" i="2"/>
  <c r="B2242" i="2"/>
  <c r="B2243" i="2"/>
  <c r="B2244" i="2"/>
  <c r="B2245" i="2"/>
  <c r="B2246" i="2"/>
  <c r="B2247" i="2"/>
  <c r="B2248" i="2"/>
  <c r="B2249" i="2"/>
  <c r="B2250" i="2"/>
  <c r="B2251" i="2"/>
  <c r="B2252" i="2"/>
  <c r="B2253" i="2"/>
  <c r="B2254" i="2"/>
  <c r="B2255" i="2"/>
  <c r="B2256" i="2"/>
  <c r="B2257" i="2"/>
  <c r="B2258" i="2"/>
  <c r="B2259" i="2"/>
  <c r="B2260" i="2"/>
  <c r="B2261" i="2"/>
  <c r="B2262" i="2"/>
  <c r="B2263" i="2"/>
  <c r="B2264" i="2"/>
  <c r="B2265" i="2"/>
  <c r="B2266" i="2"/>
  <c r="B2267" i="2"/>
  <c r="B2268" i="2"/>
  <c r="B2269" i="2"/>
  <c r="B2270" i="2"/>
  <c r="B2271" i="2"/>
  <c r="B2272" i="2"/>
  <c r="B2273" i="2"/>
  <c r="B2274" i="2"/>
  <c r="B2275" i="2"/>
  <c r="B2276" i="2"/>
  <c r="B2277" i="2"/>
  <c r="B2278" i="2"/>
  <c r="B2279" i="2"/>
  <c r="B2280" i="2"/>
  <c r="B2281" i="2"/>
  <c r="B2282" i="2"/>
  <c r="B2283" i="2"/>
  <c r="B2284" i="2"/>
  <c r="B2285" i="2"/>
  <c r="B2286" i="2"/>
  <c r="B2287" i="2"/>
  <c r="B2288" i="2"/>
  <c r="B2289" i="2"/>
  <c r="B2290" i="2"/>
  <c r="B2291" i="2"/>
  <c r="B2292" i="2"/>
  <c r="B2293" i="2"/>
  <c r="B2294" i="2"/>
  <c r="B2295" i="2"/>
  <c r="B2296" i="2"/>
  <c r="B2297" i="2"/>
  <c r="B2298" i="2"/>
  <c r="B2299" i="2"/>
  <c r="B2300" i="2"/>
  <c r="B2301" i="2"/>
  <c r="B2302" i="2"/>
  <c r="B2303" i="2"/>
  <c r="B2304" i="2"/>
  <c r="B2305" i="2"/>
  <c r="B2306" i="2"/>
  <c r="B2307" i="2"/>
  <c r="B2308" i="2"/>
  <c r="B2309" i="2"/>
  <c r="B2310" i="2"/>
  <c r="B2311" i="2"/>
  <c r="B2312" i="2"/>
  <c r="B2313" i="2"/>
  <c r="B2314"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895" i="2"/>
  <c r="B896" i="2"/>
  <c r="B897" i="2"/>
  <c r="B898" i="2"/>
  <c r="B899" i="2"/>
  <c r="B900" i="2"/>
  <c r="B901" i="2"/>
  <c r="B902" i="2"/>
  <c r="B903" i="2"/>
  <c r="B904" i="2"/>
  <c r="B905" i="2"/>
  <c r="B906" i="2"/>
  <c r="B907" i="2"/>
  <c r="B908" i="2"/>
  <c r="B909" i="2"/>
  <c r="B910" i="2"/>
  <c r="B911" i="2"/>
  <c r="B912" i="2"/>
  <c r="B913" i="2"/>
  <c r="B914" i="2"/>
  <c r="B915" i="2"/>
  <c r="B916" i="2"/>
  <c r="B917" i="2"/>
  <c r="B918" i="2"/>
  <c r="B919" i="2"/>
  <c r="B920" i="2"/>
  <c r="B921" i="2"/>
  <c r="B922" i="2"/>
  <c r="B923" i="2"/>
  <c r="B924" i="2"/>
  <c r="B925" i="2"/>
  <c r="B926" i="2"/>
  <c r="B927" i="2"/>
  <c r="B928" i="2"/>
  <c r="B929" i="2"/>
  <c r="B930" i="2"/>
  <c r="B931" i="2"/>
  <c r="B932" i="2"/>
  <c r="B933" i="2"/>
  <c r="B934" i="2"/>
  <c r="B935" i="2"/>
  <c r="B936" i="2"/>
  <c r="B937" i="2"/>
  <c r="B938" i="2"/>
  <c r="B939" i="2"/>
  <c r="B940" i="2"/>
  <c r="B941" i="2"/>
  <c r="B942" i="2"/>
  <c r="B943" i="2"/>
  <c r="B944" i="2"/>
  <c r="B945" i="2"/>
  <c r="B946" i="2"/>
  <c r="B947" i="2"/>
  <c r="B948" i="2"/>
  <c r="B949" i="2"/>
  <c r="B950" i="2"/>
  <c r="B951" i="2"/>
  <c r="B952" i="2"/>
  <c r="B953" i="2"/>
  <c r="B954" i="2"/>
  <c r="B955" i="2"/>
  <c r="B956" i="2"/>
  <c r="B957" i="2"/>
  <c r="B958" i="2"/>
  <c r="B959" i="2"/>
  <c r="B960" i="2"/>
  <c r="B961" i="2"/>
  <c r="B962" i="2"/>
  <c r="B963" i="2"/>
  <c r="B964" i="2"/>
  <c r="B965" i="2"/>
  <c r="B966" i="2"/>
  <c r="B967" i="2"/>
  <c r="B968" i="2"/>
  <c r="B969" i="2"/>
  <c r="B970" i="2"/>
  <c r="B971" i="2"/>
  <c r="B972" i="2"/>
  <c r="B973" i="2"/>
  <c r="B974" i="2"/>
  <c r="B975" i="2"/>
  <c r="B976" i="2"/>
  <c r="B977" i="2"/>
  <c r="B978" i="2"/>
  <c r="B979" i="2"/>
  <c r="B980" i="2"/>
  <c r="B981" i="2"/>
  <c r="B982" i="2"/>
  <c r="B983" i="2"/>
  <c r="B984" i="2"/>
  <c r="B985" i="2"/>
  <c r="B986" i="2"/>
  <c r="B987" i="2"/>
  <c r="B988" i="2"/>
  <c r="B989" i="2"/>
  <c r="B990" i="2"/>
  <c r="B991" i="2"/>
  <c r="B992" i="2"/>
  <c r="B993" i="2"/>
  <c r="B994" i="2"/>
  <c r="B995" i="2"/>
  <c r="B996" i="2"/>
  <c r="B997" i="2"/>
  <c r="B998" i="2"/>
  <c r="B999" i="2"/>
  <c r="B1000" i="2"/>
  <c r="B1001" i="2"/>
  <c r="B1002" i="2"/>
  <c r="B1003" i="2"/>
  <c r="B1004" i="2"/>
  <c r="B1005" i="2"/>
  <c r="B1006" i="2"/>
  <c r="B1007" i="2"/>
  <c r="B1008" i="2"/>
  <c r="B1009" i="2"/>
  <c r="B1010" i="2"/>
  <c r="B1011" i="2"/>
  <c r="B1012" i="2"/>
  <c r="B1013" i="2"/>
  <c r="B1014" i="2"/>
  <c r="B1015" i="2"/>
  <c r="B1016" i="2"/>
  <c r="B1017" i="2"/>
  <c r="B1018" i="2"/>
  <c r="B1019" i="2"/>
  <c r="B1020" i="2"/>
  <c r="B1021" i="2"/>
  <c r="B1022" i="2"/>
  <c r="B1023" i="2"/>
  <c r="B1024" i="2"/>
  <c r="B1025" i="2"/>
  <c r="B1026" i="2"/>
  <c r="B1027" i="2"/>
  <c r="B1028" i="2"/>
  <c r="B1029" i="2"/>
  <c r="B1030" i="2"/>
  <c r="B1031" i="2"/>
  <c r="B1032" i="2"/>
  <c r="B1033" i="2"/>
  <c r="B1034" i="2"/>
  <c r="B1035" i="2"/>
  <c r="B1036" i="2"/>
  <c r="B1037" i="2"/>
  <c r="B1038" i="2"/>
  <c r="B1039" i="2"/>
  <c r="B1040" i="2"/>
  <c r="B1041" i="2"/>
  <c r="B1042" i="2"/>
  <c r="B1043" i="2"/>
  <c r="B1044" i="2"/>
  <c r="B1045" i="2"/>
  <c r="B1046" i="2"/>
  <c r="B1047" i="2"/>
  <c r="B1048" i="2"/>
  <c r="B1049" i="2"/>
  <c r="B1050" i="2"/>
  <c r="B1051" i="2"/>
  <c r="B1052" i="2"/>
  <c r="B1053" i="2"/>
  <c r="B1054" i="2"/>
  <c r="B1055" i="2"/>
  <c r="B1056" i="2"/>
  <c r="B1057" i="2"/>
  <c r="B1058" i="2"/>
  <c r="B1059" i="2"/>
  <c r="B1060" i="2"/>
  <c r="B1061" i="2"/>
  <c r="B1062" i="2"/>
  <c r="B1063" i="2"/>
  <c r="B1064" i="2"/>
  <c r="B1065" i="2"/>
  <c r="B1066" i="2"/>
  <c r="B1067" i="2"/>
  <c r="B1068" i="2"/>
  <c r="B1069" i="2"/>
  <c r="B1070" i="2"/>
  <c r="B1071" i="2"/>
  <c r="B1072" i="2"/>
  <c r="B1073" i="2"/>
  <c r="B1074" i="2"/>
  <c r="B1075" i="2"/>
  <c r="B1076" i="2"/>
  <c r="B1077" i="2"/>
  <c r="B1078" i="2"/>
  <c r="B1079" i="2"/>
  <c r="B1080" i="2"/>
  <c r="B1081" i="2"/>
  <c r="B1082" i="2"/>
  <c r="B1083" i="2"/>
  <c r="B1084" i="2"/>
  <c r="B1085" i="2"/>
  <c r="B1086" i="2"/>
  <c r="B1087" i="2"/>
  <c r="B1088" i="2"/>
  <c r="B1089" i="2"/>
  <c r="B1090" i="2"/>
  <c r="B1091" i="2"/>
  <c r="B1092" i="2"/>
  <c r="B1093" i="2"/>
  <c r="B1094" i="2"/>
  <c r="B1095" i="2"/>
  <c r="B1096" i="2"/>
  <c r="B1097" i="2"/>
  <c r="B1098" i="2"/>
  <c r="B1099" i="2"/>
  <c r="B1100" i="2"/>
  <c r="B1101" i="2"/>
  <c r="B1102" i="2"/>
  <c r="B1103" i="2"/>
  <c r="B1104" i="2"/>
  <c r="B1105" i="2"/>
  <c r="B1106" i="2"/>
  <c r="B1107" i="2"/>
  <c r="B1108" i="2"/>
  <c r="B1109" i="2"/>
  <c r="B1110" i="2"/>
  <c r="B1111" i="2"/>
  <c r="B1112" i="2"/>
  <c r="B1113" i="2"/>
  <c r="B1114" i="2"/>
  <c r="B1115" i="2"/>
  <c r="B1116" i="2"/>
  <c r="B1117" i="2"/>
  <c r="B1118" i="2"/>
  <c r="B1119" i="2"/>
  <c r="B1120" i="2"/>
  <c r="B1121" i="2"/>
  <c r="B1122" i="2"/>
  <c r="B1123" i="2"/>
  <c r="B1124" i="2"/>
  <c r="B1125" i="2"/>
  <c r="B1126" i="2"/>
  <c r="B1127" i="2"/>
  <c r="B1128" i="2"/>
  <c r="B1129" i="2"/>
  <c r="B1130" i="2"/>
  <c r="B1131" i="2"/>
  <c r="B1132" i="2"/>
  <c r="B1133" i="2"/>
  <c r="B1134" i="2"/>
  <c r="B1135" i="2"/>
  <c r="B1136" i="2"/>
  <c r="B1137" i="2"/>
  <c r="B1138" i="2"/>
  <c r="B1139" i="2"/>
  <c r="B1140" i="2"/>
  <c r="B1141" i="2"/>
  <c r="B1142" i="2"/>
  <c r="B1143" i="2"/>
  <c r="B1144" i="2"/>
  <c r="B1145" i="2"/>
  <c r="B1146" i="2"/>
  <c r="B1147" i="2"/>
  <c r="B1148" i="2"/>
  <c r="B1149" i="2"/>
  <c r="B1150" i="2"/>
  <c r="B1151" i="2"/>
  <c r="B1152" i="2"/>
  <c r="B1153" i="2"/>
  <c r="B1154" i="2"/>
  <c r="B1155" i="2"/>
  <c r="B1156" i="2"/>
  <c r="B1157" i="2"/>
  <c r="B1158" i="2"/>
  <c r="B1159" i="2"/>
  <c r="B1160" i="2"/>
  <c r="B1161" i="2"/>
  <c r="B1162" i="2"/>
  <c r="B1163" i="2"/>
  <c r="B1164" i="2"/>
  <c r="B1165" i="2"/>
  <c r="B1166" i="2"/>
  <c r="B1167" i="2"/>
  <c r="B1168" i="2"/>
  <c r="B1169" i="2"/>
  <c r="B1170" i="2"/>
  <c r="B1171" i="2"/>
  <c r="B1172" i="2"/>
  <c r="B1173" i="2"/>
  <c r="B1174" i="2"/>
  <c r="B1175" i="2"/>
  <c r="B1176" i="2"/>
  <c r="B1177" i="2"/>
  <c r="B1178" i="2"/>
  <c r="B1179" i="2"/>
  <c r="B1180" i="2"/>
  <c r="B1181" i="2"/>
  <c r="B1182" i="2"/>
  <c r="B1183" i="2"/>
  <c r="B1184" i="2"/>
  <c r="B1185" i="2"/>
  <c r="B1186" i="2"/>
  <c r="B1187" i="2"/>
  <c r="B1188" i="2"/>
  <c r="B1189" i="2"/>
  <c r="B1190" i="2"/>
  <c r="B1191" i="2"/>
  <c r="B1192" i="2"/>
  <c r="B1193" i="2"/>
  <c r="B1194" i="2"/>
  <c r="B1195" i="2"/>
  <c r="B1196" i="2"/>
  <c r="B1197" i="2"/>
  <c r="B1198" i="2"/>
  <c r="B1199" i="2"/>
  <c r="B1200" i="2"/>
  <c r="B1201" i="2"/>
  <c r="B1202" i="2"/>
  <c r="B1203" i="2"/>
  <c r="B1204" i="2"/>
  <c r="B1205" i="2"/>
  <c r="B1206" i="2"/>
  <c r="B1207" i="2"/>
  <c r="B1208" i="2"/>
  <c r="B1209" i="2"/>
  <c r="B1210" i="2"/>
  <c r="B1211" i="2"/>
  <c r="B1212" i="2"/>
  <c r="B1213" i="2"/>
  <c r="B1214" i="2"/>
  <c r="B1215" i="2"/>
  <c r="B1216" i="2"/>
  <c r="B1217" i="2"/>
  <c r="B1218" i="2"/>
  <c r="B1219" i="2"/>
  <c r="B1220" i="2"/>
  <c r="B1221" i="2"/>
  <c r="B1222" i="2"/>
  <c r="B1223" i="2"/>
  <c r="B1224" i="2"/>
  <c r="B1225" i="2"/>
  <c r="B1226" i="2"/>
  <c r="B1227" i="2"/>
  <c r="B1228" i="2"/>
  <c r="B1229" i="2"/>
  <c r="B1230" i="2"/>
  <c r="B1231" i="2"/>
  <c r="B1232" i="2"/>
  <c r="B1233" i="2"/>
  <c r="B1234" i="2"/>
  <c r="B1235" i="2"/>
  <c r="B1236" i="2"/>
  <c r="B1237" i="2"/>
  <c r="B1238" i="2"/>
  <c r="B1239" i="2"/>
  <c r="B1240" i="2"/>
  <c r="B1241" i="2"/>
  <c r="B1242" i="2"/>
  <c r="B1243" i="2"/>
  <c r="B1244" i="2"/>
  <c r="B1245" i="2"/>
  <c r="B1246" i="2"/>
  <c r="B1247" i="2"/>
  <c r="B1248" i="2"/>
  <c r="B1249" i="2"/>
  <c r="B1250" i="2"/>
  <c r="B1251" i="2"/>
  <c r="B1252" i="2"/>
  <c r="B1253" i="2"/>
  <c r="B1254" i="2"/>
  <c r="B1255" i="2"/>
  <c r="B1256" i="2"/>
  <c r="B1257" i="2"/>
  <c r="B1258" i="2"/>
  <c r="B1259" i="2"/>
  <c r="B1260" i="2"/>
  <c r="B1261" i="2"/>
  <c r="B1262" i="2"/>
  <c r="B1263" i="2"/>
  <c r="B1264" i="2"/>
  <c r="B1265" i="2"/>
  <c r="B1266" i="2"/>
  <c r="B1267" i="2"/>
  <c r="B1268" i="2"/>
  <c r="B1269" i="2"/>
  <c r="B1270" i="2"/>
  <c r="B1271" i="2"/>
  <c r="B1272" i="2"/>
  <c r="B1273" i="2"/>
  <c r="B1274" i="2"/>
  <c r="B1275" i="2"/>
  <c r="B1276" i="2"/>
  <c r="B1277" i="2"/>
  <c r="B1278" i="2"/>
  <c r="B1279" i="2"/>
  <c r="B1280" i="2"/>
  <c r="B1281" i="2"/>
  <c r="B1282" i="2"/>
  <c r="B1283" i="2"/>
  <c r="B1284" i="2"/>
  <c r="B1285" i="2"/>
  <c r="B1286" i="2"/>
  <c r="B1287" i="2"/>
  <c r="B1288" i="2"/>
  <c r="B1289" i="2"/>
  <c r="B1290" i="2"/>
  <c r="B1291" i="2"/>
  <c r="B1292" i="2"/>
  <c r="B1293" i="2"/>
  <c r="B1294" i="2"/>
  <c r="B1295" i="2"/>
  <c r="B1296" i="2"/>
  <c r="B1297" i="2"/>
  <c r="B1298" i="2"/>
  <c r="B1299" i="2"/>
  <c r="B1300" i="2"/>
  <c r="B1301" i="2"/>
  <c r="B1302" i="2"/>
  <c r="B1303" i="2"/>
  <c r="B1304" i="2"/>
  <c r="B1305" i="2"/>
  <c r="B1306" i="2"/>
  <c r="B1307" i="2"/>
  <c r="B1308" i="2"/>
  <c r="B1309" i="2"/>
  <c r="B1310" i="2"/>
  <c r="B1311" i="2"/>
  <c r="B1312" i="2"/>
  <c r="B1313" i="2"/>
  <c r="B1314" i="2"/>
  <c r="B1315" i="2"/>
  <c r="B1316" i="2"/>
  <c r="B1317" i="2"/>
  <c r="B1318" i="2"/>
  <c r="B1319" i="2"/>
  <c r="B1320" i="2"/>
  <c r="B1321" i="2"/>
  <c r="B1322" i="2"/>
  <c r="B1323" i="2"/>
  <c r="B1324" i="2"/>
  <c r="B1325" i="2"/>
  <c r="B1326" i="2"/>
  <c r="B1327" i="2"/>
  <c r="B1328" i="2"/>
  <c r="B1329" i="2"/>
  <c r="B1330" i="2"/>
  <c r="B1331" i="2"/>
  <c r="B1332" i="2"/>
  <c r="B1333" i="2"/>
  <c r="B1334" i="2"/>
  <c r="B1335" i="2"/>
  <c r="B1336" i="2"/>
  <c r="B1337" i="2"/>
  <c r="B1338" i="2"/>
  <c r="B1339" i="2"/>
  <c r="B1340" i="2"/>
  <c r="B1341" i="2"/>
  <c r="B1342" i="2"/>
  <c r="B1343" i="2"/>
  <c r="B1344" i="2"/>
  <c r="B1345" i="2"/>
  <c r="B1346" i="2"/>
  <c r="B1347" i="2"/>
  <c r="B1348" i="2"/>
  <c r="B1349" i="2"/>
  <c r="B1350" i="2"/>
  <c r="B1351" i="2"/>
  <c r="B1352" i="2"/>
  <c r="B1353" i="2"/>
  <c r="B1354" i="2"/>
  <c r="B1355" i="2"/>
  <c r="B1356" i="2"/>
  <c r="B1357" i="2"/>
  <c r="B1358" i="2"/>
  <c r="B1359" i="2"/>
  <c r="B1360" i="2"/>
  <c r="B1361" i="2"/>
  <c r="B1362" i="2"/>
  <c r="B1363" i="2"/>
  <c r="B1364" i="2"/>
  <c r="B1365" i="2"/>
  <c r="B1366" i="2"/>
  <c r="B1367" i="2"/>
  <c r="B1368" i="2"/>
  <c r="B1369" i="2"/>
  <c r="B1370" i="2"/>
  <c r="B1371" i="2"/>
  <c r="B1372" i="2"/>
  <c r="B1373" i="2"/>
  <c r="B1374" i="2"/>
  <c r="B1375" i="2"/>
  <c r="B1376" i="2"/>
  <c r="B1377" i="2"/>
  <c r="B1378" i="2"/>
  <c r="B1379" i="2"/>
  <c r="B1380" i="2"/>
  <c r="B1381" i="2"/>
  <c r="B1382" i="2"/>
  <c r="B1383" i="2"/>
  <c r="B1384" i="2"/>
  <c r="B1385" i="2"/>
  <c r="B1386" i="2"/>
  <c r="B1387" i="2"/>
  <c r="B1388" i="2"/>
  <c r="B1389" i="2"/>
  <c r="B1390" i="2"/>
  <c r="B1391" i="2"/>
  <c r="B1392" i="2"/>
  <c r="B1393" i="2"/>
  <c r="B1394" i="2"/>
  <c r="B1395" i="2"/>
  <c r="B1396" i="2"/>
  <c r="B1397" i="2"/>
  <c r="B1398" i="2"/>
  <c r="B1399" i="2"/>
  <c r="B1400" i="2"/>
  <c r="B1401" i="2"/>
  <c r="B1402" i="2"/>
  <c r="B1403" i="2"/>
  <c r="B1404" i="2"/>
  <c r="B1405" i="2"/>
  <c r="B1406" i="2"/>
  <c r="B1407" i="2"/>
  <c r="B1408" i="2"/>
  <c r="B1409" i="2"/>
  <c r="B1410" i="2"/>
  <c r="B1411" i="2"/>
  <c r="B1412" i="2"/>
  <c r="B1413" i="2"/>
  <c r="B1414" i="2"/>
  <c r="B1415" i="2"/>
  <c r="B1416" i="2"/>
  <c r="B1417" i="2"/>
  <c r="B1418" i="2"/>
  <c r="B1419" i="2"/>
  <c r="B1420" i="2"/>
  <c r="B1421" i="2"/>
  <c r="B1422" i="2"/>
  <c r="B1423" i="2"/>
  <c r="B1424" i="2"/>
  <c r="B1425" i="2"/>
  <c r="B1426" i="2"/>
  <c r="B1427" i="2"/>
  <c r="B1428" i="2"/>
  <c r="B1429" i="2"/>
  <c r="B1430" i="2"/>
  <c r="B1431" i="2"/>
  <c r="B1432" i="2"/>
  <c r="B1433" i="2"/>
  <c r="B1434" i="2"/>
  <c r="B1435" i="2"/>
  <c r="B1436" i="2"/>
  <c r="B1437" i="2"/>
  <c r="B1438" i="2"/>
  <c r="B1439" i="2"/>
  <c r="B1440" i="2"/>
  <c r="B1441" i="2"/>
  <c r="B1442" i="2"/>
  <c r="B1443" i="2"/>
  <c r="B1444" i="2"/>
  <c r="B1445" i="2"/>
  <c r="B1446" i="2"/>
  <c r="B1447" i="2"/>
  <c r="B1448" i="2"/>
  <c r="B1449" i="2"/>
  <c r="B1450" i="2"/>
  <c r="B1451" i="2"/>
  <c r="B1452" i="2"/>
  <c r="B1453" i="2"/>
  <c r="B1454" i="2"/>
  <c r="B1455" i="2"/>
  <c r="B1456" i="2"/>
  <c r="B1457" i="2"/>
  <c r="B1458" i="2"/>
  <c r="B1459" i="2"/>
  <c r="B1460" i="2"/>
  <c r="B1461" i="2"/>
  <c r="B1462" i="2"/>
  <c r="B1463" i="2"/>
  <c r="B1464" i="2"/>
  <c r="B1465" i="2"/>
  <c r="B1466" i="2"/>
  <c r="B1467" i="2"/>
  <c r="B1468" i="2"/>
  <c r="B1469" i="2"/>
  <c r="B1470" i="2"/>
  <c r="B1471" i="2"/>
  <c r="B1472" i="2"/>
  <c r="B1473" i="2"/>
  <c r="B1474" i="2"/>
  <c r="B1475" i="2"/>
  <c r="B1476" i="2"/>
  <c r="B1477" i="2"/>
  <c r="B1478" i="2"/>
  <c r="B1479" i="2"/>
  <c r="B1480" i="2"/>
  <c r="B1481" i="2"/>
  <c r="B1482" i="2"/>
  <c r="B1483" i="2"/>
  <c r="B1484" i="2"/>
  <c r="B1485" i="2"/>
  <c r="B1486" i="2"/>
  <c r="B1487" i="2"/>
  <c r="B1488" i="2"/>
  <c r="B1489" i="2"/>
  <c r="B1490" i="2"/>
  <c r="B1491" i="2"/>
  <c r="B1492" i="2"/>
  <c r="B1493" i="2"/>
  <c r="B1494" i="2"/>
  <c r="B1495" i="2"/>
  <c r="B1496" i="2"/>
  <c r="B1497" i="2"/>
  <c r="B1498" i="2"/>
  <c r="B1499" i="2"/>
  <c r="B1500" i="2"/>
  <c r="B1501" i="2"/>
  <c r="B1502" i="2"/>
  <c r="B1503" i="2"/>
  <c r="B1504" i="2"/>
  <c r="B1505" i="2"/>
  <c r="B1506" i="2"/>
  <c r="B1507" i="2"/>
  <c r="B1508" i="2"/>
  <c r="B1509" i="2"/>
  <c r="B1510" i="2"/>
  <c r="B1511" i="2"/>
  <c r="B1512" i="2"/>
  <c r="B1513" i="2"/>
  <c r="B1514" i="2"/>
  <c r="B1515" i="2"/>
  <c r="B1516" i="2"/>
  <c r="B1517" i="2"/>
  <c r="B1518" i="2"/>
  <c r="B1519" i="2"/>
  <c r="B1520" i="2"/>
  <c r="B1521" i="2"/>
  <c r="B1522" i="2"/>
  <c r="B1523" i="2"/>
  <c r="B1524" i="2"/>
  <c r="B1525" i="2"/>
  <c r="B1526" i="2"/>
  <c r="B1527" i="2"/>
  <c r="B1528" i="2"/>
  <c r="B1529" i="2"/>
  <c r="B1530" i="2"/>
  <c r="B1531" i="2"/>
  <c r="B1532" i="2"/>
  <c r="B1533" i="2"/>
  <c r="B1534" i="2"/>
  <c r="B1535" i="2"/>
  <c r="B1536" i="2"/>
  <c r="B1537" i="2"/>
  <c r="B1538" i="2"/>
  <c r="B1539" i="2"/>
  <c r="B1540" i="2"/>
  <c r="B1541" i="2"/>
  <c r="B1542" i="2"/>
  <c r="B1543" i="2"/>
  <c r="B1544" i="2"/>
  <c r="B1545" i="2"/>
  <c r="B1546" i="2"/>
  <c r="B1547" i="2"/>
  <c r="B1548" i="2"/>
  <c r="B1549" i="2"/>
  <c r="B1550" i="2"/>
  <c r="B1551" i="2"/>
  <c r="B1552" i="2"/>
  <c r="B1553" i="2"/>
  <c r="B1554" i="2"/>
  <c r="B1555" i="2"/>
  <c r="B1556" i="2"/>
  <c r="B1557" i="2"/>
  <c r="B1558" i="2"/>
  <c r="B1559" i="2"/>
  <c r="B1560" i="2"/>
  <c r="B1561" i="2"/>
  <c r="B1562" i="2"/>
  <c r="B1563" i="2"/>
  <c r="B1564" i="2"/>
  <c r="B1565" i="2"/>
  <c r="B1566" i="2"/>
  <c r="B1567" i="2"/>
  <c r="B1568" i="2"/>
  <c r="B1569" i="2"/>
  <c r="B1570" i="2"/>
  <c r="B1571" i="2"/>
  <c r="B1572" i="2"/>
  <c r="B1573" i="2"/>
  <c r="B1574" i="2"/>
  <c r="B1575" i="2"/>
  <c r="B1576" i="2"/>
  <c r="B1577" i="2"/>
  <c r="B1578" i="2"/>
  <c r="B1579" i="2"/>
  <c r="B1580" i="2"/>
  <c r="B1581" i="2"/>
  <c r="B1582" i="2"/>
  <c r="B1583" i="2"/>
  <c r="B1584" i="2"/>
  <c r="B1585" i="2"/>
  <c r="B1586" i="2"/>
  <c r="B1587" i="2"/>
  <c r="B1588" i="2"/>
  <c r="B1589" i="2"/>
  <c r="B1590" i="2"/>
  <c r="B1591" i="2"/>
  <c r="B1592" i="2"/>
  <c r="B1593" i="2"/>
  <c r="B1594" i="2"/>
  <c r="B1595" i="2"/>
  <c r="B1596" i="2"/>
  <c r="B1597" i="2"/>
  <c r="B1598" i="2"/>
  <c r="B1599" i="2"/>
  <c r="B1600" i="2"/>
  <c r="B1601" i="2"/>
  <c r="B1602" i="2"/>
  <c r="B1603" i="2"/>
  <c r="B1604" i="2"/>
  <c r="B1605" i="2"/>
  <c r="B1606" i="2"/>
  <c r="B1607" i="2"/>
  <c r="B1608" i="2"/>
  <c r="B1609" i="2"/>
  <c r="B1610" i="2"/>
  <c r="B1611" i="2"/>
  <c r="B1612" i="2"/>
  <c r="B1613" i="2"/>
  <c r="B1614" i="2"/>
  <c r="B1615" i="2"/>
  <c r="B1616" i="2"/>
  <c r="B1617" i="2"/>
  <c r="B1618" i="2"/>
  <c r="B1619" i="2"/>
  <c r="B1620" i="2"/>
  <c r="B1621" i="2"/>
  <c r="B1622" i="2"/>
  <c r="B1623" i="2"/>
  <c r="B1624" i="2"/>
  <c r="B1625" i="2"/>
  <c r="B1626" i="2"/>
  <c r="B1627" i="2"/>
  <c r="B1628" i="2"/>
  <c r="B1629" i="2"/>
  <c r="B1630" i="2"/>
  <c r="B1631" i="2"/>
  <c r="B1632" i="2"/>
  <c r="B1633" i="2"/>
  <c r="B1634" i="2"/>
  <c r="B1635" i="2"/>
  <c r="B1636" i="2"/>
  <c r="B1637" i="2"/>
  <c r="B1638" i="2"/>
  <c r="B1639" i="2"/>
  <c r="B1640" i="2"/>
  <c r="B1641" i="2"/>
  <c r="B1642" i="2"/>
  <c r="B1643" i="2"/>
  <c r="B1644" i="2"/>
  <c r="B1645" i="2"/>
  <c r="B1646" i="2"/>
  <c r="B1647" i="2"/>
  <c r="B1648" i="2"/>
  <c r="B1649" i="2"/>
  <c r="B1650" i="2"/>
  <c r="B1651" i="2"/>
  <c r="B1652" i="2"/>
  <c r="B1653" i="2"/>
  <c r="B1654" i="2"/>
  <c r="B1655" i="2"/>
  <c r="B1656" i="2"/>
  <c r="B1657" i="2"/>
  <c r="B1658" i="2"/>
  <c r="B1659" i="2"/>
  <c r="B1660" i="2"/>
  <c r="B1661" i="2"/>
  <c r="B1662" i="2"/>
  <c r="B1663" i="2"/>
  <c r="B1664" i="2"/>
  <c r="B1665" i="2"/>
  <c r="B1666" i="2"/>
  <c r="B1667" i="2"/>
  <c r="B1668" i="2"/>
  <c r="B1669" i="2"/>
  <c r="B1670" i="2"/>
  <c r="B1671" i="2"/>
  <c r="B1672" i="2"/>
  <c r="B1673" i="2"/>
  <c r="B1674" i="2"/>
  <c r="B1675" i="2"/>
  <c r="B1676" i="2"/>
  <c r="B1677" i="2"/>
  <c r="B1678" i="2"/>
  <c r="B1679" i="2"/>
  <c r="B1680" i="2"/>
  <c r="B1681" i="2"/>
  <c r="B1682" i="2"/>
  <c r="B1683" i="2"/>
  <c r="B1684" i="2"/>
  <c r="B1685" i="2"/>
  <c r="B1686" i="2"/>
  <c r="B1687" i="2"/>
  <c r="B1688" i="2"/>
  <c r="B1689" i="2"/>
  <c r="B1690" i="2"/>
  <c r="B1691" i="2"/>
  <c r="B1692" i="2"/>
  <c r="B1693" i="2"/>
  <c r="B1694" i="2"/>
  <c r="B1695" i="2"/>
  <c r="B1696" i="2"/>
  <c r="B1697" i="2"/>
  <c r="B1698" i="2"/>
  <c r="B1699" i="2"/>
  <c r="B1700" i="2"/>
  <c r="B1701" i="2"/>
  <c r="B1702" i="2"/>
  <c r="B1703" i="2"/>
  <c r="B1704" i="2"/>
  <c r="B1705" i="2"/>
  <c r="B1706" i="2"/>
  <c r="B1707" i="2"/>
  <c r="B1708" i="2"/>
  <c r="B1709" i="2"/>
  <c r="B1710" i="2"/>
  <c r="B1711" i="2"/>
  <c r="B1712" i="2"/>
  <c r="B1713" i="2"/>
  <c r="B1714" i="2"/>
  <c r="B1715" i="2"/>
  <c r="B1716" i="2"/>
  <c r="B1717" i="2"/>
  <c r="B1718" i="2"/>
  <c r="B1719" i="2"/>
  <c r="B1720" i="2"/>
  <c r="B1721" i="2"/>
  <c r="B1722" i="2"/>
  <c r="B1723" i="2"/>
  <c r="B1724" i="2"/>
  <c r="B1725" i="2"/>
  <c r="B1726" i="2"/>
  <c r="B1727" i="2"/>
  <c r="B1728" i="2"/>
  <c r="B1729" i="2"/>
  <c r="B1730" i="2"/>
  <c r="B1731" i="2"/>
  <c r="B1732" i="2"/>
  <c r="B1733" i="2"/>
  <c r="B1734" i="2"/>
  <c r="B1735" i="2"/>
  <c r="B1736" i="2"/>
  <c r="B1737" i="2"/>
  <c r="B1738" i="2"/>
  <c r="B1739" i="2"/>
  <c r="B1740" i="2"/>
  <c r="B1741" i="2"/>
  <c r="B1742" i="2"/>
  <c r="B1743" i="2"/>
  <c r="B1744" i="2"/>
  <c r="B1745" i="2"/>
  <c r="B1746" i="2"/>
  <c r="B1747" i="2"/>
  <c r="B1748" i="2"/>
  <c r="B1749" i="2"/>
  <c r="B1750" i="2"/>
  <c r="B1751" i="2"/>
  <c r="B1752" i="2"/>
  <c r="B1753" i="2"/>
  <c r="B1754" i="2"/>
  <c r="B1755" i="2"/>
  <c r="B1756" i="2"/>
  <c r="B1757" i="2"/>
  <c r="B1758" i="2"/>
  <c r="B1759" i="2"/>
  <c r="B1760" i="2"/>
  <c r="B1761" i="2"/>
  <c r="B1762" i="2"/>
  <c r="B1763" i="2"/>
  <c r="B1764" i="2"/>
  <c r="B1765" i="2"/>
  <c r="B1766" i="2"/>
  <c r="B1767" i="2"/>
  <c r="B1768" i="2"/>
  <c r="B1769" i="2"/>
  <c r="B1770" i="2"/>
  <c r="B1771" i="2"/>
  <c r="B1772" i="2"/>
  <c r="B1773" i="2"/>
  <c r="B1774" i="2"/>
  <c r="B1775" i="2"/>
  <c r="B1776" i="2"/>
  <c r="B1777" i="2"/>
  <c r="B1778" i="2"/>
  <c r="B1779" i="2"/>
  <c r="B1780" i="2"/>
  <c r="B1781" i="2"/>
  <c r="B1782" i="2"/>
  <c r="B1783" i="2"/>
  <c r="B1784" i="2"/>
  <c r="B1785" i="2"/>
  <c r="B1786" i="2"/>
  <c r="B1787" i="2"/>
  <c r="B1788" i="2"/>
  <c r="B1789" i="2"/>
  <c r="B1790" i="2"/>
  <c r="B1791" i="2"/>
  <c r="B1792" i="2"/>
  <c r="B1793" i="2"/>
  <c r="B1794" i="2"/>
  <c r="B1795" i="2"/>
  <c r="B1796" i="2"/>
  <c r="B1797" i="2"/>
  <c r="B1798" i="2"/>
  <c r="B1799" i="2"/>
  <c r="B1800" i="2"/>
  <c r="B1801" i="2"/>
  <c r="B1802" i="2"/>
  <c r="B1803" i="2"/>
  <c r="B1804" i="2"/>
  <c r="B1805" i="2"/>
  <c r="B1806" i="2"/>
  <c r="B1807" i="2"/>
  <c r="B1808" i="2"/>
  <c r="B1809" i="2"/>
  <c r="B1810" i="2"/>
  <c r="B1811" i="2"/>
  <c r="B1812" i="2"/>
  <c r="B1813" i="2"/>
  <c r="B1814" i="2"/>
  <c r="B1815" i="2"/>
  <c r="B1816" i="2"/>
  <c r="B1817" i="2"/>
  <c r="B1818" i="2"/>
  <c r="B1819" i="2"/>
  <c r="B1820" i="2"/>
  <c r="B1821" i="2"/>
  <c r="B1822" i="2"/>
  <c r="B1823" i="2"/>
  <c r="B1824" i="2"/>
  <c r="B1825" i="2"/>
  <c r="B1826" i="2"/>
  <c r="B1827" i="2"/>
  <c r="B1828" i="2"/>
  <c r="B1829" i="2"/>
  <c r="B1830" i="2"/>
  <c r="B1831" i="2"/>
  <c r="B1832" i="2"/>
  <c r="B1833" i="2"/>
  <c r="B1834" i="2"/>
  <c r="B1835" i="2"/>
  <c r="B1836" i="2"/>
  <c r="B1837" i="2"/>
  <c r="B1838" i="2"/>
  <c r="B1839" i="2"/>
  <c r="B1840" i="2"/>
  <c r="B1841" i="2"/>
  <c r="B1842" i="2"/>
  <c r="B1843" i="2"/>
  <c r="B1844" i="2"/>
  <c r="B1845" i="2"/>
  <c r="B1846" i="2"/>
  <c r="B1847" i="2"/>
  <c r="B1848" i="2"/>
  <c r="B1849" i="2"/>
  <c r="B1850" i="2"/>
  <c r="B1851" i="2"/>
  <c r="B1852" i="2"/>
  <c r="B1853" i="2"/>
  <c r="B1854" i="2"/>
  <c r="B1855" i="2"/>
  <c r="B1856" i="2"/>
  <c r="B1857" i="2"/>
  <c r="B1858" i="2"/>
  <c r="B1859" i="2"/>
  <c r="B1860" i="2"/>
  <c r="B1861" i="2"/>
  <c r="B1862" i="2"/>
  <c r="B1863" i="2"/>
  <c r="B1864" i="2"/>
  <c r="B1865" i="2"/>
  <c r="B1866" i="2"/>
  <c r="B1867" i="2"/>
  <c r="B1868" i="2"/>
  <c r="B1869" i="2"/>
  <c r="B1870" i="2"/>
  <c r="B1871" i="2"/>
  <c r="B1872" i="2"/>
  <c r="B1873" i="2"/>
  <c r="B1874" i="2"/>
  <c r="B1875" i="2"/>
  <c r="B1876" i="2"/>
  <c r="B1877" i="2"/>
  <c r="B1878" i="2"/>
  <c r="B1879" i="2"/>
  <c r="B1880" i="2"/>
  <c r="B1881" i="2"/>
  <c r="B1882" i="2"/>
  <c r="B1883" i="2"/>
  <c r="B1884" i="2"/>
  <c r="B1885" i="2"/>
  <c r="B1886" i="2"/>
  <c r="B1887" i="2"/>
  <c r="B1888" i="2"/>
  <c r="B1889" i="2"/>
  <c r="B1890" i="2"/>
  <c r="B1891" i="2"/>
  <c r="B1892" i="2"/>
  <c r="B1893" i="2"/>
  <c r="B1894" i="2"/>
  <c r="B1895" i="2"/>
  <c r="B1896" i="2"/>
  <c r="B1897" i="2"/>
  <c r="B1898" i="2"/>
  <c r="B1899" i="2"/>
  <c r="B1900" i="2"/>
  <c r="B1901" i="2"/>
  <c r="B1902" i="2"/>
  <c r="B1903" i="2"/>
  <c r="B1904" i="2"/>
  <c r="B1905" i="2"/>
  <c r="B1906" i="2"/>
  <c r="B1907" i="2"/>
  <c r="B1908" i="2"/>
  <c r="B1909" i="2"/>
  <c r="B1910" i="2"/>
  <c r="B1911" i="2"/>
  <c r="B1912" i="2"/>
  <c r="B1913" i="2"/>
  <c r="B1914" i="2"/>
  <c r="B1915" i="2"/>
  <c r="B1916" i="2"/>
  <c r="B1917" i="2"/>
  <c r="B1918" i="2"/>
  <c r="B1919" i="2"/>
  <c r="B1920" i="2"/>
  <c r="B1921" i="2"/>
  <c r="B1922" i="2"/>
  <c r="B1923" i="2"/>
  <c r="B1924" i="2"/>
  <c r="B1925" i="2"/>
  <c r="B1926" i="2"/>
  <c r="B1927" i="2"/>
  <c r="B1928" i="2"/>
  <c r="B1929" i="2"/>
  <c r="B1930" i="2"/>
  <c r="B1931" i="2"/>
  <c r="B1932" i="2"/>
  <c r="B1933" i="2"/>
  <c r="B1934" i="2"/>
  <c r="B1935" i="2"/>
  <c r="B1936" i="2"/>
  <c r="B1937" i="2"/>
  <c r="B1938" i="2"/>
  <c r="B1939" i="2"/>
  <c r="B1940" i="2"/>
  <c r="B1941" i="2"/>
  <c r="B1942" i="2"/>
  <c r="B1943" i="2"/>
  <c r="B1944" i="2"/>
  <c r="B1945" i="2"/>
  <c r="B1946" i="2"/>
  <c r="B1947" i="2"/>
  <c r="B1948" i="2"/>
  <c r="B1949" i="2"/>
  <c r="B1950" i="2"/>
  <c r="B1951" i="2"/>
  <c r="B1952" i="2"/>
  <c r="B1953" i="2"/>
  <c r="B1954" i="2"/>
  <c r="B1955" i="2"/>
  <c r="B1956" i="2"/>
  <c r="B1957" i="2"/>
  <c r="B1958" i="2"/>
  <c r="B1959" i="2"/>
  <c r="B1960" i="2"/>
  <c r="B1961" i="2"/>
  <c r="B1962" i="2"/>
  <c r="B1963" i="2"/>
  <c r="B1964" i="2"/>
  <c r="B1965" i="2"/>
  <c r="B1966" i="2"/>
  <c r="B1967" i="2"/>
  <c r="B1968" i="2"/>
  <c r="B1969" i="2"/>
  <c r="B1970" i="2"/>
  <c r="B1971" i="2"/>
  <c r="B1972" i="2"/>
  <c r="B1973" i="2"/>
  <c r="B1974" i="2"/>
  <c r="B1975" i="2"/>
  <c r="B1976" i="2"/>
  <c r="B1977" i="2"/>
  <c r="B1978" i="2"/>
  <c r="B1979" i="2"/>
  <c r="B1980" i="2"/>
  <c r="B1981" i="2"/>
  <c r="B1982" i="2"/>
  <c r="B1983" i="2"/>
  <c r="B1984" i="2"/>
  <c r="B1985" i="2"/>
  <c r="B1986" i="2"/>
  <c r="B1987" i="2"/>
  <c r="B1988" i="2"/>
  <c r="B1989" i="2"/>
  <c r="B1990" i="2"/>
  <c r="B1991" i="2"/>
  <c r="B1992" i="2"/>
  <c r="B1993" i="2"/>
  <c r="B1994" i="2"/>
  <c r="B1995" i="2"/>
  <c r="B1996" i="2"/>
  <c r="B1997" i="2"/>
  <c r="B1998" i="2"/>
  <c r="B1999" i="2"/>
  <c r="B2000" i="2"/>
  <c r="B2001" i="2"/>
  <c r="B2002" i="2"/>
  <c r="B2003" i="2"/>
  <c r="B2004" i="2"/>
  <c r="B2005" i="2"/>
  <c r="B2006" i="2"/>
  <c r="B2007" i="2"/>
  <c r="B2008" i="2"/>
  <c r="B2009" i="2"/>
  <c r="B2010" i="2"/>
  <c r="B2011" i="2"/>
  <c r="B2012" i="2"/>
  <c r="B2013" i="2"/>
  <c r="B2014" i="2"/>
  <c r="B2015" i="2"/>
  <c r="B2016" i="2"/>
  <c r="B2017" i="2"/>
  <c r="B2018" i="2"/>
  <c r="B2019" i="2"/>
  <c r="B2020" i="2"/>
  <c r="B2021" i="2"/>
  <c r="B2022" i="2"/>
  <c r="B2023" i="2"/>
  <c r="B2024" i="2"/>
  <c r="B2025" i="2"/>
  <c r="B2026" i="2"/>
  <c r="B2027" i="2"/>
  <c r="B2028" i="2"/>
  <c r="B2029" i="2"/>
  <c r="B2030" i="2"/>
  <c r="B2031" i="2"/>
  <c r="B203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2" i="2"/>
  <c r="G2116" i="2"/>
  <c r="G1894" i="2"/>
  <c r="G1436" i="2"/>
  <c r="G897" i="2"/>
  <c r="G295" i="2"/>
  <c r="E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58" i="2"/>
  <c r="E1859" i="2"/>
  <c r="E1860" i="2"/>
  <c r="E1861" i="2"/>
  <c r="E1862" i="2"/>
  <c r="E1863" i="2"/>
  <c r="E1864" i="2"/>
  <c r="E1865" i="2"/>
  <c r="E1866" i="2"/>
  <c r="E1867" i="2"/>
  <c r="E1868" i="2"/>
  <c r="E1869" i="2"/>
  <c r="E1870" i="2"/>
  <c r="E1871" i="2"/>
  <c r="E1872" i="2"/>
  <c r="E1873" i="2"/>
  <c r="E1874" i="2"/>
  <c r="E1875" i="2"/>
  <c r="E1876" i="2"/>
  <c r="E1877" i="2"/>
  <c r="E1878" i="2"/>
  <c r="E1879" i="2"/>
  <c r="E1880" i="2"/>
  <c r="E1881" i="2"/>
  <c r="E1882" i="2"/>
  <c r="E1883" i="2"/>
  <c r="E1884" i="2"/>
  <c r="E1885" i="2"/>
  <c r="E1886" i="2"/>
  <c r="E1887" i="2"/>
  <c r="E1888" i="2"/>
  <c r="E1889" i="2"/>
  <c r="E1890" i="2"/>
  <c r="E1891" i="2"/>
  <c r="E1892" i="2"/>
  <c r="E1893" i="2"/>
  <c r="E1894" i="2"/>
  <c r="E1895" i="2"/>
  <c r="E1896" i="2"/>
  <c r="E1897" i="2"/>
  <c r="E1898" i="2"/>
  <c r="E1899" i="2"/>
  <c r="E1900" i="2"/>
  <c r="E1901" i="2"/>
  <c r="E1902" i="2"/>
  <c r="E1903" i="2"/>
  <c r="E1904" i="2"/>
  <c r="E1905" i="2"/>
  <c r="E1906" i="2"/>
  <c r="E1907" i="2"/>
  <c r="E1908" i="2"/>
  <c r="E1909" i="2"/>
  <c r="E1910" i="2"/>
  <c r="E1911" i="2"/>
  <c r="E1912" i="2"/>
  <c r="E1913" i="2"/>
  <c r="E1914" i="2"/>
  <c r="E1915" i="2"/>
  <c r="E1916" i="2"/>
  <c r="E1917" i="2"/>
  <c r="E1918" i="2"/>
  <c r="E1919" i="2"/>
  <c r="E1920" i="2"/>
  <c r="E1921" i="2"/>
  <c r="E1922" i="2"/>
  <c r="E1923" i="2"/>
  <c r="E1924" i="2"/>
  <c r="E1925" i="2"/>
  <c r="E1926" i="2"/>
  <c r="E1927" i="2"/>
  <c r="E1928" i="2"/>
  <c r="E1929" i="2"/>
  <c r="E1930" i="2"/>
  <c r="E1931" i="2"/>
  <c r="E1932" i="2"/>
  <c r="E1933" i="2"/>
  <c r="E1934" i="2"/>
  <c r="E1935" i="2"/>
  <c r="E1936" i="2"/>
  <c r="E1937" i="2"/>
  <c r="E1938" i="2"/>
  <c r="E1939" i="2"/>
  <c r="E1940" i="2"/>
  <c r="E1941" i="2"/>
  <c r="E1942" i="2"/>
  <c r="E1943" i="2"/>
  <c r="E1944" i="2"/>
  <c r="E1945" i="2"/>
  <c r="E1946" i="2"/>
  <c r="E1947" i="2"/>
  <c r="E1948" i="2"/>
  <c r="E1949" i="2"/>
  <c r="E1950" i="2"/>
  <c r="E1951" i="2"/>
  <c r="E1952" i="2"/>
  <c r="E1953" i="2"/>
  <c r="E1954" i="2"/>
  <c r="E1955" i="2"/>
  <c r="E1956" i="2"/>
  <c r="E1957" i="2"/>
  <c r="E1958" i="2"/>
  <c r="E1959" i="2"/>
  <c r="E1960" i="2"/>
  <c r="E1961" i="2"/>
  <c r="E1962" i="2"/>
  <c r="E1963" i="2"/>
  <c r="E1964" i="2"/>
  <c r="E1965" i="2"/>
  <c r="E1966" i="2"/>
  <c r="E1967" i="2"/>
  <c r="E1968" i="2"/>
  <c r="E1969" i="2"/>
  <c r="E1970" i="2"/>
  <c r="E1971" i="2"/>
  <c r="E1972" i="2"/>
  <c r="E1973" i="2"/>
  <c r="E1974" i="2"/>
  <c r="E1975" i="2"/>
  <c r="E1976" i="2"/>
  <c r="E1977" i="2"/>
  <c r="E1978" i="2"/>
  <c r="E1979" i="2"/>
  <c r="E1980" i="2"/>
  <c r="E1981" i="2"/>
  <c r="E1982" i="2"/>
  <c r="E1983" i="2"/>
  <c r="E1984" i="2"/>
  <c r="E1985" i="2"/>
  <c r="E1986" i="2"/>
  <c r="E1987" i="2"/>
  <c r="E1988" i="2"/>
  <c r="E1989" i="2"/>
  <c r="E1990" i="2"/>
  <c r="E1991" i="2"/>
  <c r="E1992" i="2"/>
  <c r="E1993" i="2"/>
  <c r="E1994" i="2"/>
  <c r="E1995" i="2"/>
  <c r="E1996" i="2"/>
  <c r="E1997" i="2"/>
  <c r="E1998" i="2"/>
  <c r="E1999" i="2"/>
  <c r="E2000" i="2"/>
  <c r="E2001" i="2"/>
  <c r="E2002" i="2"/>
  <c r="E2003" i="2"/>
  <c r="E2004" i="2"/>
  <c r="E2005" i="2"/>
  <c r="E2006" i="2"/>
  <c r="E2007" i="2"/>
  <c r="E2008" i="2"/>
  <c r="E2009" i="2"/>
  <c r="E2010" i="2"/>
  <c r="E2011" i="2"/>
  <c r="E2012" i="2"/>
  <c r="E2013" i="2"/>
  <c r="E2014" i="2"/>
  <c r="E2015" i="2"/>
  <c r="E2016" i="2"/>
  <c r="E2017" i="2"/>
  <c r="E2018" i="2"/>
  <c r="E2019" i="2"/>
  <c r="E2020" i="2"/>
  <c r="E2021" i="2"/>
  <c r="E2022" i="2"/>
  <c r="E2023" i="2"/>
  <c r="E2024" i="2"/>
  <c r="E2025" i="2"/>
  <c r="E2026" i="2"/>
  <c r="E2027" i="2"/>
  <c r="E2028" i="2"/>
  <c r="E2029" i="2"/>
  <c r="E2030" i="2"/>
  <c r="E2031" i="2"/>
  <c r="E2032" i="2"/>
  <c r="E2033" i="2"/>
  <c r="E2034" i="2"/>
  <c r="E2035" i="2"/>
  <c r="E2036" i="2"/>
  <c r="E2037" i="2"/>
  <c r="E2038" i="2"/>
  <c r="E2039" i="2"/>
  <c r="E2040" i="2"/>
  <c r="E2041" i="2"/>
  <c r="E2042" i="2"/>
  <c r="E2043" i="2"/>
  <c r="E2044" i="2"/>
  <c r="E2045" i="2"/>
  <c r="E2046" i="2"/>
  <c r="E2047" i="2"/>
  <c r="E2048" i="2"/>
  <c r="E2049" i="2"/>
  <c r="E2050" i="2"/>
  <c r="E2051" i="2"/>
  <c r="E2052" i="2"/>
  <c r="E2053" i="2"/>
  <c r="E2054" i="2"/>
  <c r="E2055" i="2"/>
  <c r="E2056" i="2"/>
  <c r="E2057" i="2"/>
  <c r="E2058" i="2"/>
  <c r="E2059" i="2"/>
  <c r="E2060" i="2"/>
  <c r="E2061" i="2"/>
  <c r="E2062" i="2"/>
  <c r="E2063" i="2"/>
  <c r="E2064" i="2"/>
  <c r="E2065" i="2"/>
  <c r="E2066" i="2"/>
  <c r="E2067" i="2"/>
  <c r="E2068" i="2"/>
  <c r="E2069" i="2"/>
  <c r="E2070" i="2"/>
  <c r="E2071" i="2"/>
  <c r="E2072" i="2"/>
  <c r="E2073" i="2"/>
  <c r="E2074" i="2"/>
  <c r="E2075" i="2"/>
  <c r="E2076" i="2"/>
  <c r="E2077" i="2"/>
  <c r="E2078" i="2"/>
  <c r="E2079" i="2"/>
  <c r="E2080" i="2"/>
  <c r="E2081" i="2"/>
  <c r="E2082" i="2"/>
  <c r="E2083" i="2"/>
  <c r="E2084" i="2"/>
  <c r="E2085" i="2"/>
  <c r="E2086" i="2"/>
  <c r="E2087" i="2"/>
  <c r="E2088" i="2"/>
  <c r="E2089" i="2"/>
  <c r="E2090" i="2"/>
  <c r="E2091" i="2"/>
  <c r="E2092" i="2"/>
  <c r="E2093" i="2"/>
  <c r="E2094" i="2"/>
  <c r="E2095" i="2"/>
  <c r="E2096" i="2"/>
  <c r="E2097" i="2"/>
  <c r="E2098" i="2"/>
  <c r="E2099" i="2"/>
  <c r="E2100" i="2"/>
  <c r="E2101" i="2"/>
  <c r="E2102" i="2"/>
  <c r="E2103" i="2"/>
  <c r="E2104" i="2"/>
  <c r="E2105" i="2"/>
  <c r="E2106" i="2"/>
  <c r="E2107" i="2"/>
  <c r="E2108" i="2"/>
  <c r="E2109" i="2"/>
  <c r="E2110" i="2"/>
  <c r="E2111" i="2"/>
  <c r="E2112" i="2"/>
  <c r="E2113" i="2"/>
  <c r="E2114" i="2"/>
  <c r="E2115" i="2"/>
  <c r="E2116" i="2"/>
  <c r="E2117" i="2"/>
  <c r="E2118" i="2"/>
  <c r="E2119" i="2"/>
  <c r="E2120" i="2"/>
  <c r="E2121" i="2"/>
  <c r="E2122" i="2"/>
  <c r="E2123" i="2"/>
  <c r="E2124" i="2"/>
  <c r="E2125" i="2"/>
  <c r="E2126" i="2"/>
  <c r="E2127" i="2"/>
  <c r="E2128" i="2"/>
  <c r="E2129" i="2"/>
  <c r="E2130" i="2"/>
  <c r="E2131" i="2"/>
  <c r="E2132" i="2"/>
  <c r="E2133" i="2"/>
  <c r="E2134" i="2"/>
  <c r="E2135" i="2"/>
  <c r="E2136" i="2"/>
  <c r="E2137" i="2"/>
  <c r="E2138" i="2"/>
  <c r="E2139" i="2"/>
  <c r="E2140" i="2"/>
  <c r="E2141" i="2"/>
  <c r="E2142" i="2"/>
  <c r="E2143" i="2"/>
  <c r="E2144" i="2"/>
  <c r="E2145" i="2"/>
  <c r="E2146" i="2"/>
  <c r="E2147" i="2"/>
  <c r="E2148" i="2"/>
  <c r="E2149" i="2"/>
  <c r="E2150" i="2"/>
  <c r="E2151" i="2"/>
  <c r="E2152" i="2"/>
  <c r="E2153" i="2"/>
  <c r="E2154" i="2"/>
  <c r="E2155" i="2"/>
  <c r="E2156" i="2"/>
  <c r="E2157" i="2"/>
  <c r="E2158" i="2"/>
  <c r="E2159" i="2"/>
  <c r="E2160" i="2"/>
  <c r="E2161" i="2"/>
  <c r="E2162" i="2"/>
  <c r="E2163" i="2"/>
  <c r="E2164" i="2"/>
  <c r="E2165" i="2"/>
  <c r="E2166" i="2"/>
  <c r="E2167" i="2"/>
  <c r="E2168" i="2"/>
  <c r="E2169" i="2"/>
  <c r="E2170" i="2"/>
  <c r="E2171" i="2"/>
  <c r="E2172" i="2"/>
  <c r="E2173" i="2"/>
  <c r="E2174" i="2"/>
  <c r="E2175" i="2"/>
  <c r="E2176" i="2"/>
  <c r="E2177" i="2"/>
  <c r="E2178" i="2"/>
  <c r="E2179" i="2"/>
  <c r="E2180" i="2"/>
  <c r="E2181" i="2"/>
  <c r="E2182" i="2"/>
  <c r="E2183" i="2"/>
  <c r="E2184" i="2"/>
  <c r="E2185" i="2"/>
  <c r="E2186" i="2"/>
  <c r="E2187" i="2"/>
  <c r="E2188" i="2"/>
  <c r="E2189" i="2"/>
  <c r="E2190" i="2"/>
  <c r="E2191" i="2"/>
  <c r="E2192" i="2"/>
  <c r="E2193" i="2"/>
  <c r="E2194" i="2"/>
  <c r="E2195" i="2"/>
  <c r="E2196" i="2"/>
  <c r="E2197" i="2"/>
  <c r="E2198" i="2"/>
  <c r="E2199" i="2"/>
  <c r="E2200" i="2"/>
  <c r="E2201" i="2"/>
  <c r="E2202" i="2"/>
  <c r="E2203" i="2"/>
  <c r="E2204" i="2"/>
  <c r="E2205" i="2"/>
  <c r="E2206" i="2"/>
  <c r="E2207" i="2"/>
  <c r="E2208" i="2"/>
  <c r="E2209" i="2"/>
  <c r="E2210" i="2"/>
  <c r="E2211" i="2"/>
  <c r="E2212" i="2"/>
  <c r="E2213" i="2"/>
  <c r="E2214" i="2"/>
  <c r="E2215" i="2"/>
  <c r="E2216" i="2"/>
  <c r="E2217" i="2"/>
  <c r="E2218" i="2"/>
  <c r="E2219" i="2"/>
  <c r="E2220" i="2"/>
  <c r="E2221" i="2"/>
  <c r="E2222" i="2"/>
  <c r="E2223" i="2"/>
  <c r="E2224" i="2"/>
  <c r="E2225" i="2"/>
  <c r="E2226" i="2"/>
  <c r="E2227" i="2"/>
  <c r="E2228" i="2"/>
  <c r="E2229" i="2"/>
  <c r="E2230" i="2"/>
  <c r="E2231" i="2"/>
  <c r="E2232" i="2"/>
  <c r="E2233" i="2"/>
  <c r="E2234" i="2"/>
  <c r="E2235" i="2"/>
  <c r="E2236" i="2"/>
  <c r="E2237" i="2"/>
  <c r="E2238" i="2"/>
  <c r="E2239" i="2"/>
  <c r="E2240" i="2"/>
  <c r="E2241" i="2"/>
  <c r="E2242" i="2"/>
  <c r="E2243" i="2"/>
  <c r="E2244" i="2"/>
  <c r="E2245" i="2"/>
  <c r="E2246" i="2"/>
  <c r="E2247" i="2"/>
  <c r="E2248" i="2"/>
  <c r="E2249" i="2"/>
  <c r="E2250" i="2"/>
  <c r="E2251" i="2"/>
  <c r="E2252" i="2"/>
  <c r="E2253" i="2"/>
  <c r="E2254" i="2"/>
  <c r="E2255" i="2"/>
  <c r="E2256" i="2"/>
  <c r="E2257" i="2"/>
  <c r="E2258" i="2"/>
  <c r="E2259" i="2"/>
  <c r="E2260" i="2"/>
  <c r="E2261" i="2"/>
  <c r="E2262" i="2"/>
  <c r="E2263" i="2"/>
  <c r="E2264" i="2"/>
  <c r="E2265" i="2"/>
  <c r="E2266" i="2"/>
  <c r="E2267" i="2"/>
  <c r="E2268" i="2"/>
  <c r="E2269" i="2"/>
  <c r="E2270" i="2"/>
  <c r="E2271" i="2"/>
  <c r="E2272" i="2"/>
  <c r="E2273" i="2"/>
  <c r="E2274" i="2"/>
  <c r="E2275" i="2"/>
  <c r="E2276" i="2"/>
  <c r="E2277" i="2"/>
  <c r="E2278" i="2"/>
  <c r="E2279" i="2"/>
  <c r="E2280" i="2"/>
  <c r="E2281" i="2"/>
  <c r="E2282" i="2"/>
  <c r="E2283" i="2"/>
  <c r="E2284" i="2"/>
  <c r="E2285" i="2"/>
  <c r="E2286" i="2"/>
  <c r="E2287" i="2"/>
  <c r="E2288" i="2"/>
  <c r="E2289" i="2"/>
  <c r="E2290" i="2"/>
  <c r="E2291" i="2"/>
  <c r="E2292" i="2"/>
  <c r="E2293" i="2"/>
  <c r="E2294" i="2"/>
  <c r="E2295" i="2"/>
  <c r="E2296" i="2"/>
  <c r="E2297" i="2"/>
  <c r="E2298" i="2"/>
  <c r="E2299" i="2"/>
  <c r="E2300" i="2"/>
  <c r="E2301" i="2"/>
  <c r="E2302" i="2"/>
  <c r="E2303" i="2"/>
  <c r="E2304" i="2"/>
  <c r="E2305" i="2"/>
  <c r="E2306" i="2"/>
  <c r="E2307" i="2"/>
  <c r="E2308" i="2"/>
  <c r="E2309" i="2"/>
  <c r="E2310" i="2"/>
  <c r="E2311" i="2"/>
  <c r="E2312" i="2"/>
  <c r="E2313" i="2"/>
  <c r="E2314" i="2"/>
</calcChain>
</file>

<file path=xl/sharedStrings.xml><?xml version="1.0" encoding="utf-8"?>
<sst xmlns="http://schemas.openxmlformats.org/spreadsheetml/2006/main" count="12072" uniqueCount="1493">
  <si>
    <t>Country</t>
  </si>
  <si>
    <t>Region</t>
  </si>
  <si>
    <t>Afghanistan</t>
  </si>
  <si>
    <t>Asia</t>
  </si>
  <si>
    <t>Albania</t>
  </si>
  <si>
    <t>Europe</t>
  </si>
  <si>
    <t>Algeria</t>
  </si>
  <si>
    <t>Africa</t>
  </si>
  <si>
    <t>Andorra</t>
  </si>
  <si>
    <t>Angola</t>
  </si>
  <si>
    <t>Antigua and Barbuda</t>
  </si>
  <si>
    <t>Americas</t>
  </si>
  <si>
    <t>Argentina</t>
  </si>
  <si>
    <t>Armenia</t>
  </si>
  <si>
    <t>Australia</t>
  </si>
  <si>
    <t>Oceania</t>
  </si>
  <si>
    <t>Austria</t>
  </si>
  <si>
    <t>Azerbaijan</t>
  </si>
  <si>
    <t>Bahamas</t>
  </si>
  <si>
    <t>Bahrain</t>
  </si>
  <si>
    <t>Bangladesh</t>
  </si>
  <si>
    <t>Barbados</t>
  </si>
  <si>
    <t>Belarus</t>
  </si>
  <si>
    <t>Belgium</t>
  </si>
  <si>
    <t>Belize</t>
  </si>
  <si>
    <t>Benin</t>
  </si>
  <si>
    <t>Bhutan</t>
  </si>
  <si>
    <t>Bolivia</t>
  </si>
  <si>
    <t>Bosnia and Herzegovina</t>
  </si>
  <si>
    <t>Botswana</t>
  </si>
  <si>
    <t>Brazil</t>
  </si>
  <si>
    <t>Brunei</t>
  </si>
  <si>
    <t>Bulgaria</t>
  </si>
  <si>
    <t>Burkina Faso</t>
  </si>
  <si>
    <t>Burundi</t>
  </si>
  <si>
    <t>Cabo Verde</t>
  </si>
  <si>
    <t>Cambodia</t>
  </si>
  <si>
    <t>Cameroon</t>
  </si>
  <si>
    <t>Canada</t>
  </si>
  <si>
    <t>Central African Republic</t>
  </si>
  <si>
    <t>Chad</t>
  </si>
  <si>
    <t>Chile</t>
  </si>
  <si>
    <t>China</t>
  </si>
  <si>
    <t>Colombia</t>
  </si>
  <si>
    <t>Comoros</t>
  </si>
  <si>
    <t>Congo</t>
  </si>
  <si>
    <t>Costa Rica</t>
  </si>
  <si>
    <t>Côte d'Ivoire</t>
  </si>
  <si>
    <t>Croatia</t>
  </si>
  <si>
    <t>Cuba</t>
  </si>
  <si>
    <t>Cyprus</t>
  </si>
  <si>
    <t>Czech Republic</t>
  </si>
  <si>
    <t>Democratic Republic of the Congo</t>
  </si>
  <si>
    <t>Denmark</t>
  </si>
  <si>
    <t>Djibouti</t>
  </si>
  <si>
    <t>Dominica</t>
  </si>
  <si>
    <t>Dominican Republic</t>
  </si>
  <si>
    <t>Ecuador</t>
  </si>
  <si>
    <t>Egypt</t>
  </si>
  <si>
    <t>El Salvador</t>
  </si>
  <si>
    <t>Equatorial Guinea</t>
  </si>
  <si>
    <t>Eritrea</t>
  </si>
  <si>
    <t>Estonia</t>
  </si>
  <si>
    <t>Eswatini</t>
  </si>
  <si>
    <t>Ethiopia</t>
  </si>
  <si>
    <t>Fiji</t>
  </si>
  <si>
    <t>Finland</t>
  </si>
  <si>
    <t>France</t>
  </si>
  <si>
    <t>Gabon</t>
  </si>
  <si>
    <t>Gambia</t>
  </si>
  <si>
    <t>Georgia</t>
  </si>
  <si>
    <t>Germany</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</si>
  <si>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</si>
  <si>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</si>
  <si>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</si>
  <si>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</si>
  <si>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</si>
  <si>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</si>
  <si>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</si>
  <si>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</si>
  <si>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</si>
  <si>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</si>
  <si>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</si>
  <si>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</si>
  <si>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</si>
  <si>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</si>
  <si>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</si>
  <si>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</si>
  <si>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</si>
  <si>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</si>
  <si>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</si>
  <si>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</si>
  <si>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</si>
  <si>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</si>
  <si>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</si>
  <si>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</si>
  <si>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Korea</t>
  </si>
  <si>
    <t>Kosovo</t>
  </si>
  <si>
    <t>Kuwait</t>
  </si>
  <si>
    <t>Kyrgyzstan</t>
  </si>
  <si>
    <t>Laos</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</si>
  <si>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</si>
  <si>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</si>
  <si>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</si>
  <si>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</si>
  <si>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</si>
  <si>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</si>
  <si>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</si>
  <si>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</si>
  <si>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</si>
  <si>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</si>
  <si>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</si>
  <si>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</si>
  <si>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</si>
  <si>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</si>
  <si>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</si>
  <si>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</si>
  <si>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</si>
  <si>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</si>
  <si>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t>
  </si>
  <si>
    <t>Moldova</t>
  </si>
  <si>
    <t>Monaco</t>
  </si>
  <si>
    <t>Mongolia</t>
  </si>
  <si>
    <t>Montenegro</t>
  </si>
  <si>
    <t>Morocco</t>
  </si>
  <si>
    <t>Mozambique</t>
  </si>
  <si>
    <t>Myanmar</t>
  </si>
  <si>
    <t>Namibia</t>
  </si>
  <si>
    <t>Nauru</t>
  </si>
  <si>
    <t>Nepal</t>
  </si>
  <si>
    <t>Netherlands</t>
  </si>
  <si>
    <t>New Zealand</t>
  </si>
  <si>
    <t>Nicaragua</t>
  </si>
  <si>
    <t>Niger</t>
  </si>
  <si>
    <t>Nigeria</t>
  </si>
  <si>
    <t>North Macedonia</t>
  </si>
  <si>
    <t>Norway</t>
  </si>
  <si>
    <t>Oman</t>
  </si>
  <si>
    <t>Pakistan</t>
  </si>
  <si>
    <t>Palau</t>
  </si>
  <si>
    <t>Palestine</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</si>
  <si>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</si>
  <si>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</si>
  <si>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</si>
  <si>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</si>
  <si>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</si>
  <si>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</si>
  <si>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</si>
  <si>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</si>
  <si>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</si>
  <si>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</si>
  <si>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</si>
  <si>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</si>
  <si>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</si>
  <si>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</si>
  <si>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Samoa</t>
  </si>
  <si>
    <t>San Marino</t>
  </si>
  <si>
    <t>São Tomé and Príncipe</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</si>
  <si>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</si>
  <si>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</si>
  <si>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</si>
  <si>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</si>
  <si>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</si>
  <si>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</si>
  <si>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</si>
  <si>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</si>
  <si>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</si>
  <si>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</si>
  <si>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</si>
  <si>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</si>
  <si>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</si>
  <si>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</si>
  <si>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</si>
  <si>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</si>
  <si>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Sweden</t>
  </si>
  <si>
    <t>Switzerland</t>
  </si>
  <si>
    <t>Syria</t>
  </si>
  <si>
    <t>Taiwan</t>
  </si>
  <si>
    <t>Tajikistan</t>
  </si>
  <si>
    <t>Tanzania</t>
  </si>
  <si>
    <t>Thailand</t>
  </si>
  <si>
    <t>Timor-Leste</t>
  </si>
  <si>
    <t>Togo</t>
  </si>
  <si>
    <t>Tonga</t>
  </si>
  <si>
    <t>Trinidad and Tobago</t>
  </si>
  <si>
    <t>Tunisia</t>
  </si>
  <si>
    <t>Turkey</t>
  </si>
  <si>
    <t>Turkmenistan</t>
  </si>
  <si>
    <t>Tuvalu</t>
  </si>
  <si>
    <t>Uganda</t>
  </si>
  <si>
    <t>Ukraine</t>
  </si>
  <si>
    <t>United Arab Emirates</t>
  </si>
  <si>
    <t>United Kingdom</t>
  </si>
  <si>
    <t>United States</t>
  </si>
  <si>
    <t>Uruguay</t>
  </si>
  <si>
    <t>Uzbekistan</t>
  </si>
  <si>
    <t>Vanuatu</t>
  </si>
  <si>
    <t>Vatican City</t>
  </si>
  <si>
    <t>Venezuela</t>
  </si>
  <si>
    <t>Vietnam</t>
  </si>
  <si>
    <t>Yemen</t>
  </si>
  <si>
    <t>Zambia</t>
  </si>
  <si>
    <t>Zimbabwe</t>
  </si>
  <si>
    <t>Date</t>
  </si>
  <si>
    <t>2009-04</t>
  </si>
  <si>
    <t>2009-07</t>
  </si>
  <si>
    <t>2009-11</t>
  </si>
  <si>
    <t>2010-02</t>
  </si>
  <si>
    <t>2010-05</t>
  </si>
  <si>
    <t>2010-09</t>
  </si>
  <si>
    <t>2010-12</t>
  </si>
  <si>
    <t>2011-03</t>
  </si>
  <si>
    <t>2011-06</t>
  </si>
  <si>
    <t>2011-10</t>
  </si>
  <si>
    <t>2011-12</t>
  </si>
  <si>
    <t>2012-03</t>
  </si>
  <si>
    <t>2012-06</t>
  </si>
  <si>
    <t>2012-10</t>
  </si>
  <si>
    <t>2012-12</t>
  </si>
  <si>
    <t>2013-03</t>
  </si>
  <si>
    <t>2013-07</t>
  </si>
  <si>
    <t>2013-10</t>
  </si>
  <si>
    <t>2013-12</t>
  </si>
  <si>
    <t>2014-03</t>
  </si>
  <si>
    <t>2014-07</t>
  </si>
  <si>
    <t>2014-10</t>
  </si>
  <si>
    <t>2014-12</t>
  </si>
  <si>
    <t>2015-03</t>
  </si>
  <si>
    <t>2015-07</t>
  </si>
  <si>
    <t>2015-10</t>
  </si>
  <si>
    <t>2015-12</t>
  </si>
  <si>
    <t>2016-03</t>
  </si>
  <si>
    <t>2016-06</t>
  </si>
  <si>
    <t>2016-09</t>
  </si>
  <si>
    <t>2016-12</t>
  </si>
  <si>
    <t>2017-03</t>
  </si>
  <si>
    <t>2017-06</t>
  </si>
  <si>
    <t>2017-09</t>
  </si>
  <si>
    <t>2017-12</t>
  </si>
  <si>
    <t>2018-03</t>
  </si>
  <si>
    <t>2018-06</t>
  </si>
  <si>
    <t>2018-09</t>
  </si>
  <si>
    <t>2018-12</t>
  </si>
  <si>
    <t>2019-03</t>
  </si>
  <si>
    <t>2019-07</t>
  </si>
  <si>
    <t>2019-09</t>
  </si>
  <si>
    <t>2019-12</t>
  </si>
  <si>
    <t>2020-03</t>
  </si>
  <si>
    <t>2020-07</t>
  </si>
  <si>
    <t>2020-09</t>
  </si>
  <si>
    <t>2020-12</t>
  </si>
  <si>
    <t>2021-03</t>
  </si>
  <si>
    <t>2021-07</t>
  </si>
  <si>
    <t>2021-09</t>
  </si>
  <si>
    <t>2021-12</t>
  </si>
  <si>
    <t>2022-03</t>
  </si>
  <si>
    <t>2022-07</t>
  </si>
  <si>
    <t>2022-09</t>
  </si>
  <si>
    <t>2022-12</t>
  </si>
  <si>
    <t>2023-03</t>
  </si>
  <si>
    <t>2023-07</t>
  </si>
  <si>
    <t>2023-11</t>
  </si>
  <si>
    <t>2024-03</t>
  </si>
  <si>
    <t>2024-07</t>
  </si>
  <si>
    <t>2024-11</t>
  </si>
  <si>
    <t>ISO3</t>
  </si>
  <si>
    <t>Nature of Food Insecurity</t>
  </si>
  <si>
    <t>AFG</t>
  </si>
  <si>
    <t>Widespread lack of access</t>
  </si>
  <si>
    <t>BDI</t>
  </si>
  <si>
    <t>Severe localized food insecurity</t>
  </si>
  <si>
    <t>BGD</t>
  </si>
  <si>
    <t>CAF</t>
  </si>
  <si>
    <t>CIV</t>
  </si>
  <si>
    <t>COD</t>
  </si>
  <si>
    <t>COG</t>
  </si>
  <si>
    <t>ERI</t>
  </si>
  <si>
    <t>ETH</t>
  </si>
  <si>
    <t>GIN</t>
  </si>
  <si>
    <t>GNB</t>
  </si>
  <si>
    <t>HND</t>
  </si>
  <si>
    <t>HTI</t>
  </si>
  <si>
    <t>IRN</t>
  </si>
  <si>
    <t>Iran (Islamic Republic of)</t>
  </si>
  <si>
    <t>IRQ</t>
  </si>
  <si>
    <t>Exceptional shortfall in aggregate food production/supplies</t>
  </si>
  <si>
    <t>KEN</t>
  </si>
  <si>
    <t>LBR</t>
  </si>
  <si>
    <t>LKA</t>
  </si>
  <si>
    <t>LSO</t>
  </si>
  <si>
    <t>MMR</t>
  </si>
  <si>
    <t>MRT</t>
  </si>
  <si>
    <t>NPL</t>
  </si>
  <si>
    <t>PRK</t>
  </si>
  <si>
    <t>Democratic People's Republic of Korea</t>
  </si>
  <si>
    <t>SDN</t>
  </si>
  <si>
    <t>SLE</t>
  </si>
  <si>
    <t>SOM</t>
  </si>
  <si>
    <t>SWZ</t>
  </si>
  <si>
    <t>TCD</t>
  </si>
  <si>
    <t>TLS</t>
  </si>
  <si>
    <t>UGA</t>
  </si>
  <si>
    <t>ZWE</t>
  </si>
  <si>
    <t>PAK</t>
  </si>
  <si>
    <t>PHL</t>
  </si>
  <si>
    <t>YEM</t>
  </si>
  <si>
    <t>MNG</t>
  </si>
  <si>
    <t>NER</t>
  </si>
  <si>
    <t>MDG</t>
  </si>
  <si>
    <t>KGZ</t>
  </si>
  <si>
    <t>MOZ</t>
  </si>
  <si>
    <t>MWI</t>
  </si>
  <si>
    <t>BEN</t>
  </si>
  <si>
    <t>COL</t>
  </si>
  <si>
    <t>DJI</t>
  </si>
  <si>
    <t>SSD</t>
  </si>
  <si>
    <t>BFA</t>
  </si>
  <si>
    <t>KHM</t>
  </si>
  <si>
    <t>GMB</t>
  </si>
  <si>
    <t>MLI</t>
  </si>
  <si>
    <t>SEN</t>
  </si>
  <si>
    <t>SYR</t>
  </si>
  <si>
    <t>Syrian Arab Republic</t>
  </si>
  <si>
    <t>CMR</t>
  </si>
  <si>
    <t>CUB</t>
  </si>
  <si>
    <t>GTM</t>
  </si>
  <si>
    <t>SLV</t>
  </si>
  <si>
    <t>NGA</t>
  </si>
  <si>
    <t>PNG</t>
  </si>
  <si>
    <t>LBY</t>
  </si>
  <si>
    <t>JPN</t>
  </si>
  <si>
    <t>CPV</t>
  </si>
  <si>
    <t>VEN</t>
  </si>
  <si>
    <t>Venezuela (Bolivarian Republic of)</t>
  </si>
  <si>
    <t>ZMB</t>
  </si>
  <si>
    <t>NAM</t>
  </si>
  <si>
    <t>TZA</t>
  </si>
  <si>
    <t>United Republic of Tanzania</t>
  </si>
  <si>
    <t>LBN</t>
  </si>
  <si>
    <t>UKR</t>
  </si>
  <si>
    <t>PSE</t>
  </si>
  <si>
    <t>Main Reasons</t>
  </si>
  <si>
    <t>Conflict and insecurity, inadequate rainfall</t>
  </si>
  <si>
    <t>Civil strife, IDPs and returnees</t>
  </si>
  <si>
    <t>Past floods and cyclone</t>
  </si>
  <si>
    <t>Refugees, insecurity in parts</t>
  </si>
  <si>
    <t>Conflict related damage</t>
  </si>
  <si>
    <t>Civil strife, returnees</t>
  </si>
  <si>
    <t>IDPs</t>
  </si>
  <si>
    <t>IDPs, economic constraints</t>
  </si>
  <si>
    <t>Insecurity in parts, localized crop failure</t>
  </si>
  <si>
    <t>Refugees, conflict related damage</t>
  </si>
  <si>
    <t>Localized insecurity</t>
  </si>
  <si>
    <t>Past floods</t>
  </si>
  <si>
    <t>Past floods and other hurricane damage</t>
  </si>
  <si>
    <t>Past drought</t>
  </si>
  <si>
    <t>Conflict and insufficient rainfall</t>
  </si>
  <si>
    <t>Lingering effects of civil strife, adverse weather</t>
  </si>
  <si>
    <t>War related damage, pests</t>
  </si>
  <si>
    <t>Conflict, IDPs</t>
  </si>
  <si>
    <t>Low productivity, HIV/AIDS pandemic</t>
  </si>
  <si>
    <t>Past cyclone</t>
  </si>
  <si>
    <t>Several years of drought</t>
  </si>
  <si>
    <t>Poor market access and drought in the west</t>
  </si>
  <si>
    <t>Economic constraints</t>
  </si>
  <si>
    <t>Civil strife (Darfur), Insecurity (Southern Sudan), localized crop failure</t>
  </si>
  <si>
    <t>War related damage</t>
  </si>
  <si>
    <t>Conflict, economic crisis, adverse weather</t>
  </si>
  <si>
    <t>Refugees, conflict</t>
  </si>
  <si>
    <t>Localized crop failure, insecurity</t>
  </si>
  <si>
    <t>Deepening economic crisis</t>
  </si>
  <si>
    <t>Cyclones</t>
  </si>
  <si>
    <t>Adverse weather, IDPs, economic constraints</t>
  </si>
  <si>
    <t>Adverse weather, Insecurity in parts</t>
  </si>
  <si>
    <t>Adverse weather, lingering effects of civil strife</t>
  </si>
  <si>
    <t>Poor market access and drought</t>
  </si>
  <si>
    <t>Conflict</t>
  </si>
  <si>
    <t>Civil strife (Darfur), insecurity (southern Sudan), localized crop failure</t>
  </si>
  <si>
    <t>Problems of economic transition</t>
  </si>
  <si>
    <t>Conflict and insecurity</t>
  </si>
  <si>
    <t>IDPs and returnees</t>
  </si>
  <si>
    <t>Conflict and inadequate rainfall</t>
  </si>
  <si>
    <t>IDPs, post-conflict reconstruction</t>
  </si>
  <si>
    <t>Poor market access, floods/landslides</t>
  </si>
  <si>
    <t>Tropical storm</t>
  </si>
  <si>
    <t>Refugees, conflict, inadequate rainfall</t>
  </si>
  <si>
    <t>Past cyclones</t>
  </si>
  <si>
    <t>IDPs, refugees</t>
  </si>
  <si>
    <t>Adverse weather, insecurity in parts</t>
  </si>
  <si>
    <t>Insecurity</t>
  </si>
  <si>
    <t>Insecurity in parts</t>
  </si>
  <si>
    <t>Major disaster and loss of livelihood</t>
  </si>
  <si>
    <t>Severe insecurity and poor past harvest</t>
  </si>
  <si>
    <t>Slow recovery from war-related damage</t>
  </si>
  <si>
    <t>Dzud (severe adverse weather)</t>
  </si>
  <si>
    <t>Several years of drought, adverse weather in 2009</t>
  </si>
  <si>
    <t>Adverse weather in parts</t>
  </si>
  <si>
    <t>Poor market access, past disasters</t>
  </si>
  <si>
    <t>Past tropical storms, localized conflict</t>
  </si>
  <si>
    <t>Economic constraints, continued lack of inputs</t>
  </si>
  <si>
    <t>Civil strife (Darfur), insecurity (southern Sudan), adverse weather</t>
  </si>
  <si>
    <t>Conflict, economic crisis, adverse weather in parts</t>
  </si>
  <si>
    <t>Conflict and insecurity. Highly food insecure areas are in the centre, south-east and north-east of the country</t>
  </si>
  <si>
    <t>Internally displaced persons and returnees and reduced 2010 A season production in some areas</t>
  </si>
  <si>
    <t>Civil insecurity restricts access to agricultural land, while high and volatile prices impede food access. Economic recession led to downturn in mining industry in western regions, aggravating food insecurity situation</t>
  </si>
  <si>
    <t>Conflict-related damage. Agriculture seriously damaged in recent years due to the lack of support services in certain parts of the country (mainly in the northern half), the fragmentation of the markets and other problems caused by the lack of security</t>
  </si>
  <si>
    <t>Civil strife, internally displaced persons, returnees</t>
  </si>
  <si>
    <t>Influx of more than 100 000 refugees at the end of 2009, increases pressure on limited food resources</t>
  </si>
  <si>
    <t>Adverse weather in 2009 main cereal season in parts, internally displaced persons, economic constraints. However, current rains are improving pasture/water availability in pastoral areas previously affected by dry weather</t>
  </si>
  <si>
    <t>Adverse weather in 2009 "meher" season in eastern and north-eastern areas, insecurity in parts. However, current rains are improving pasture/water availability in pastoral areas previously affected by dry weather</t>
  </si>
  <si>
    <t>Access to food is negatively affected by high prices and inflation rates</t>
  </si>
  <si>
    <t>Food assistance for the 1.3 million food insecure people affected by the January earthquake continues</t>
  </si>
  <si>
    <t>Severe insecurity and poor harvest in 2009</t>
  </si>
  <si>
    <t>Adverse weather in 2009 main "long rains" season cereal crops. However, bumper maize crop in 2009/10 "short rains" season</t>
  </si>
  <si>
    <t>Slow recovery from war-related damage. Inadequate social services and infrastructure, as well as poor market access in the south-east. High levels of food insecurity</t>
  </si>
  <si>
    <t>Internally displaced persons, post-conflict reconstruction. Although situation is improving gradually, food insecurity persists in the northern and eastern war-affected areas of the country. Resettlement of internally displaced persons and recovery of the productive systems is ongoing</t>
  </si>
  <si>
    <t>Chronic food insecurity in the south expected to increase due to drought-reduced crops this year</t>
  </si>
  <si>
    <t>Extreme cold (Dzud) in 2009/10 winter resulted in death of nearly six million heads of livestock out of a total of 44 million in the country and has adversely affected livelihood of some 500 000 people. Severity of national disaster and estimates of animal deaths increasing</t>
  </si>
  <si>
    <t>Several years of drought. Steep drop in production in 2009; 370 000 people in need of food assistance</t>
  </si>
  <si>
    <t>Poor market access, past disasters. Transportation difficulties leading to pockets of food shortages and price volatility. Insurgency is re-emerging potentially creating fresh threat to peace</t>
  </si>
  <si>
    <t>Conflict, internally displaced persons. Population in the FATA and the NWFP areas continue to face insecurity</t>
  </si>
  <si>
    <t>Past tropical storms, localized conflict. Humanitarian assistance still required for the 2 million people affected by the typhoon which hit the northern island of Luzon during the end of 2009. In the southern island of Mindanao, the displaced population in evacuation centres is more than 100 000 people. Dry weather reduced the 2010 secondary rice crop harvest</t>
  </si>
  <si>
    <t>Economic constraints, lack of agricultural inputs continue leading to inadequate food production. High food prices. Lean period before the harvest of the secondary season in June-July aggravating food insecurity</t>
  </si>
  <si>
    <t>Civil strife (Darfur), insecurity (southern Sudan), adverse weather, reduced 2009 main season cereal crops, high food prices. About 6.4 million people in need of food assistance</t>
  </si>
  <si>
    <t>Slow recovery from war-related damage. As net rice importer, depreciation of currency led to higher inflation rates negatively impacting households' purchasing power and food security conditions</t>
  </si>
  <si>
    <t>Conflict, economic crisis, adverse weather in 2009 "gu" season. However, 2009/10 secondary "deyr" season, harvested in February-March, was good and provided some relief. Still about 3.2 million people in need of food assistance</t>
  </si>
  <si>
    <t>Inadequate rainfall in the Sahelian zone caused a significant drop in national cereal production. Localized conflict aggravating food insecurity conditions. Large number of refugees located in southern and eastern regions - approximately 270 000 Sudanese and 82 000 from Central African Republic</t>
  </si>
  <si>
    <t>Adverse weather reduced 2009 main season cereal crops, insecurity mainly in the north and Karamoja region</t>
  </si>
  <si>
    <t>Effects of recent conflict, internally displaced persons (about 250 000 people still in camps) and refugees</t>
  </si>
  <si>
    <t>Economic constraints. Sharp decline of 2010 cereal harvest in southern and eastern parts of the country</t>
  </si>
  <si>
    <t>Conflict and insecurity. Moderately food insecure areas are in the centre and north-east of the country</t>
  </si>
  <si>
    <t>Chronic food insecurity persists in the north, due to a combination of factors, including poor cassava production</t>
  </si>
  <si>
    <t>Civil insecurity restricts access to agricultural land, while high and volatile prices impede food access</t>
  </si>
  <si>
    <t>Conflict-related damage. Agriculture seriously damaged in recent years due to the lack of support services in certain parts of the country (mainly in the northern regions)</t>
  </si>
  <si>
    <t>Civil strife, internally displaced persons, returnees and high food prices</t>
  </si>
  <si>
    <t>Influx of more than 100 000 refugees since the end of 2009, increased pressure on limited food resources</t>
  </si>
  <si>
    <t>High levels of food insecurity persist due to economic constraints and large numbers of internally displaced persons. Recent good rains improve pasture/water availability in previously dry pastoral areas</t>
  </si>
  <si>
    <t>Some 5.2 million people in need of food assistance in areas that had a poor "meher" harvest in 2009 and those suffering chronic malnutrition. Good 2010 "belg" harvest improved food security conditions</t>
  </si>
  <si>
    <t>Food consumption improves, but levels of food insecurity remain higher than those prior to the earthquake</t>
  </si>
  <si>
    <t>Severe civil insecurity</t>
  </si>
  <si>
    <t>An estimated 1.6 million people are food insecure, mainly in north-western pastoralist and agro-pastoralist areas, and south-eastern and coastal lowlands. Bumper 2009/10 "short rains" harvest improves the food security situation</t>
  </si>
  <si>
    <t>Effects of social unrest, recent ethnic conflicts, internally displaced persons</t>
  </si>
  <si>
    <t>Slow recovery from war-related damage. Inadequate social services and infrastructure, as well as poor market access</t>
  </si>
  <si>
    <t>Chronic food insecurity persists in southern municipalities, due to poor localised crop production, but market supplies improve on account of good national rice harvest</t>
  </si>
  <si>
    <t>Extreme cold (Dzud) in 2009/10 winter resulted in death of nearly six million heads of livestock out of a total of 44 million and has adversely affected the livelihoods of some 500 000 people</t>
  </si>
  <si>
    <t>About 450 000 persons in need of assistance, due to poor cereal harvests in southern and central regions</t>
  </si>
  <si>
    <t>Severe crop losses recorded in southern districts due to insufficient rains. An estimated 1.06 million persons require food assistance</t>
  </si>
  <si>
    <t>About 7.1 million persons (48 percent of the population) in need of food assistance, due to sharp decline in 2009 cereal production and poor pastures</t>
  </si>
  <si>
    <t>Severe flooding affected 20.6 million people causing damage to housing, infrastructure and crops</t>
  </si>
  <si>
    <t>Economic constraints and lack of agricultural inputs continue, leading to inadequate food production and aggravated food insecurity</t>
  </si>
  <si>
    <t>About 6.4 million people in need of food assistance, due to a combination of factors, including civil strife (Darfur), insecurity (southern Sudan), reduced 2009 main season cereal crops and high food prices</t>
  </si>
  <si>
    <t>Slow recovery from war-related damage. Depreciation of currency led to higher inflation rates negatively impacting households' purchasing power and food security conditions</t>
  </si>
  <si>
    <t>About 2 million people are in need of food assistance due to the ongoing conflict. Conditions improved following good cereal production in the 2009/10 secondary "deyr"  and 2010 main "gu" seasons</t>
  </si>
  <si>
    <t>Large numbers of refugees located in southern and eastern regions - approximately 270 000 Sudanese and 82 000 from Central African Republic. Recent flooding led to localised crop losses</t>
  </si>
  <si>
    <t>An estimated 610 000 people need food assistance in the north and Karamoja region, mainly due to poor 2009 main season crops and insecurity</t>
  </si>
  <si>
    <t>Effects of recent conflict, internally displaced persons (about 330 000 people still in camps) and refugees</t>
  </si>
  <si>
    <t>An estimated 1.68 million persons in rural and urban areas require food assistance. Economic constraints continue to restrict normal food access</t>
  </si>
  <si>
    <t>Conflict, insecurity and high food prices. Moderately food insecure areas are in the centre and north-east of the country</t>
  </si>
  <si>
    <t>Severe flooding affected 680 000 people causing damage to housing, infrastructure, crops and livestock</t>
  </si>
  <si>
    <t>Civil insecurity restricts access to agricultural land, while volatile prices hamper food access</t>
  </si>
  <si>
    <t>Severe flooding affected around 2 million people causing damage to housing, infrastructure, crops and livestock</t>
  </si>
  <si>
    <t>High levels of food insecurity persist due to economic constraints and large numbers of internally displaced persons. Recent good rains improved pasture/water availability in previously dry pastoral areas</t>
  </si>
  <si>
    <t>Good 2010 "belg" and "meher" harvests have improved food security conditions but the estimated number of people requiring food assistance is still estimated at 2.3 million, mainly in Somali, Tigray and Oromia states</t>
  </si>
  <si>
    <t>An estimated 1.6 million people are food insecure, mainly in north-western pastoralist and agro-pastoralist areas, and south-eastern and coastal lowlands. Good 2010 "long rains" harvest in October/November has improved the food security situation</t>
  </si>
  <si>
    <t>Food insecurity persists in southern municipalities, due to a 2010 poor crop production, tightening market supplies and increasing prices</t>
  </si>
  <si>
    <t>Lingering effects of the extreme cold (Dzud) last winter resulted in death of nearly six million heads of livestock out of a total of 44 million and has adversely affected the livelihoods of some 500 000 people</t>
  </si>
  <si>
    <t>About 335 000 persons in need of assistance during peak lean season, down from the initial assessment findings</t>
  </si>
  <si>
    <t>Severe crop losses recorded in southern districts, but food security conditions have improved due to new food supplies from the winter harvest and the commencement of food aid distributions. The number of people estimated to be food insecure has been reduced to 508 088 down from 1 million</t>
  </si>
  <si>
    <t>In spite of a record 2010 crop, assistance is still needed due to the lingering effects of the 2009/10 food crisis which resulted in depletion of household assets, including loss of animals and high levels of indebtedness</t>
  </si>
  <si>
    <t>The lingering effects of severe flooding, which affected some 18 million people causing damage to housing, infrastructure and crops</t>
  </si>
  <si>
    <t>About 6.4 million people in need of food assistance, due to a combination of factors, including civil strife (Darfur), insecurity (southern Sudan) and high food prices</t>
  </si>
  <si>
    <t>About 2 million people are in need of food assistance due to the ongoing conflict. Conditions improved following good cereal production in the 2009/10 secondary "deyr" and 2010 main "gu" seasons</t>
  </si>
  <si>
    <t>Large numbers of refugees located in southern and eastern regions - approximately 270 000 Sudanese and 82 000 from Central African Republic. Drought and lack of pasture led to serious livestock deaths and damage in 2009/10, notably in west-central areas of the country</t>
  </si>
  <si>
    <t>Number of people in need of food assistance in the north and Karamoja region is significantly declining following good 2010 main season production</t>
  </si>
  <si>
    <t>Effects of recent conflict, internally displaced persons (about 300 000 people still in camps) and refugees</t>
  </si>
  <si>
    <t>An estimated 1.68 million persons in rural and urban areas require food assistance despite overall improved food security conditions</t>
  </si>
  <si>
    <t>Poor crop production in the north and north-east and high food prices exacerbate current food insecurity situation</t>
  </si>
  <si>
    <t>Influx of more than 100 000 refugees, mostly from DRC, since the end of 2009, increased pressure on limited food resources</t>
  </si>
  <si>
    <t>High level of food insecurity persists due to economic constraints and internal displacement of population</t>
  </si>
  <si>
    <t>Despite a good 2010 "meher" harvest, the estimated number of people requiring food assistance has recently increased from 2.3 to 2.8 million due to the poor rains from October to December in southern and south-eastern areas affecting pastoral and agro-pastoral households</t>
  </si>
  <si>
    <t>Access to food is negatively affected by high food prices and general inflation</t>
  </si>
  <si>
    <t>Over 3 million people will need food assistance in April-May. The majority of food-insecure households are mostly in poor and extremely poor areas affected by the cholera epidemic and Hurricane Tomas. Socio-political situation uncertain and high food prices</t>
  </si>
  <si>
    <t>An estimated 2.4 million people are food insecure, mainly in pastoralist and agro-pastoralist areas in north-western, south-eastern and coastal lowlands due to drier-than-normal weather conditions during the 2010/11 short-rains season</t>
  </si>
  <si>
    <t>Food insecurity persists in southern regions, due poor crop production in 2010, tightening market supplies and increasing prices. Localized flooding and the passing of cyclone Bingiza in February have also damaged infrastructure and some crops. Nationally, an estimated 2.25 million people suffer from severe food insecurity</t>
  </si>
  <si>
    <t>Lingering effects of the extreme cold (Dzud) last winter resulted in death of nearly six million heads of livestock out of a total of 44 million and adversely affected livelihoods of some 500 000 people</t>
  </si>
  <si>
    <t>Localized flooding in central and southern provinces result in some crop damage in 2011. About 335 000 persons in need of assistance during peak lean season, down from the initial assessment findings, as a result of production-shortfalls in 2010</t>
  </si>
  <si>
    <t>Severe crop losses recorded in southern districts, but food security conditions have improved due to a good winter harvest and the distribution of food aid. The number of people estimated to be food insecure was reduced to 508 088 down from 1 million</t>
  </si>
  <si>
    <t>Lingering effects of the 2009/10 food crisis which resulted in depletion of household assets, including loss of animals and high levels of indebtedness</t>
  </si>
  <si>
    <t>Lingering effects of severe flooding last year, which affected some 18 million people causing damage to housing, infrastructure and crops</t>
  </si>
  <si>
    <t>Economic constraints and lack of agricultural inputs leading to inadequate food production and aggravated food insecurity. Severe winter conditions are expected to reduce wheat harvest</t>
  </si>
  <si>
    <t>About 6 million people in need of food assistance, due to a combination of factors, including civil strife (Darfur), insecurity and returnees (southern Sudan) and high food prices</t>
  </si>
  <si>
    <t>About 2.4 million people are in need of food assistance due to the ongoing civil conflict and the severe drought during the 2010/11 secondary "deyr" season</t>
  </si>
  <si>
    <t>Large numbers of refugees located in southern and eastern regions - approximately 270 000 Sudanese and 82 000 from Central African Republic. Lingering effects of drought that led to livestock deaths and other damages in 2009/10, notably in west-central areas of the country</t>
  </si>
  <si>
    <t>The country is generally food secure following the good production of 2010 first and second seasons. However, about 815 000 people are still moderately food insecure, mainly in Karamoja region</t>
  </si>
  <si>
    <t>Effects of unrest and recent conflict, internally displaced persons (about 300 000 people still in camps) and refugees (about 170 000 people)</t>
  </si>
  <si>
    <t>Conflict, insecurity and high food prices. Moderately food insecure areas are in the centre and north-east of the country. Poor prospects for 2011 wheat harvest likely to exacerbate food insecurity condition</t>
  </si>
  <si>
    <t>Reduced crop harvest in early 2011, generally low food stocks and sustained high prices worsen current food security situation</t>
  </si>
  <si>
    <t>Reduced crop  harvest in 2010, generally low food stocks and persistent high prices exacerbate current food insecurity situation</t>
  </si>
  <si>
    <t>Influx of more than 100 000 refugees, mostly from DRC, since the end of 2009, has increased pressure on limited food resources</t>
  </si>
  <si>
    <t>About 120 000 people are in need of humanitarian assistance due to high food prices and the effects on pastoralists of four consecutive poor rainy seasons</t>
  </si>
  <si>
    <t>A high level of food insecurity persists due to economic constraints, internal displacement of population and the negative impact of dry weather conditions especially for the  pastoralists</t>
  </si>
  <si>
    <t>The estimated number of people requiring food assistance increased from 2.8 to 3.2 million due to poor rains in "belg" areas and in southern and south-eastern pastoral areas</t>
  </si>
  <si>
    <t>Food assistance needed for food-insecure households affected by the cholera epidemic and Hurricane Tomas; lingering effects of devastating earthquake in January 2010</t>
  </si>
  <si>
    <t>An estimated 2.4 million people are food insecure, mainly in pastoralist and agro-pastoralist areas in northern, eastern and north-eastern pastoral areas and in south-eastern and coastal lowlands due to late and erratic 2011 long-rains</t>
  </si>
  <si>
    <t>Localized food insecurity as a result of lingering effects of socio-political conflict during April-June 2010 in Jalalabad, Osh and Batken Oblasts; and sharp rise in food prices since July 2010</t>
  </si>
  <si>
    <t>Heavy rains, flooding and prolonged water-logging caused a large decline in 2010/11 cereal production</t>
  </si>
  <si>
    <t>Localized flooding and the passing of Cyclone Bingiza in early 2011 caused damage to infrastructure and  crops in eastern and southern parts of the country</t>
  </si>
  <si>
    <t>Lingering effects of the extreme cold (Dzud) last winter resulted in the death of nearly 6 million heads of livestock out of a total of 44 million and adversely affected livelihoods of some 500 000 people</t>
  </si>
  <si>
    <t>Flooding and dry conditions in central and southern provinces result in localized production losses of the 2011 crop. Overall, good production prospects will help to improve the food security situation</t>
  </si>
  <si>
    <t>Flooding and a dry-spell have caused localized crop losses, particularly affecting the northern district of Karonga. However, a bumper maize crop will assist to improve food security conditions</t>
  </si>
  <si>
    <t>Lingering effects of the 2009/10 food crisis which had depleted household assets, including loss of animals and high level of indebtedness</t>
  </si>
  <si>
    <t>Economic constraints and lack of agricultural inputs leading to inadequate food production of the main season and aggravated food insecurity. Further severe winter conditions reduced wheat harvest and damaged stored seed potatoes</t>
  </si>
  <si>
    <t>About 6 million people in need of food assistance, due to a combination of factors, including civil strife (Darfur), insecurity, returnees (southern Sudan) and high food prices</t>
  </si>
  <si>
    <t>Slow recovery from war-related damage. Depreciation of currency led to higher inflation rates negatively affecting households' purchasing power and food security conditions</t>
  </si>
  <si>
    <t>About 2.4 million people are in need of food assistance due to the ongoing civil conflict and the severe drought that affected pasture and crops since last October</t>
  </si>
  <si>
    <t>Large numbers of refugees located in southern and eastern regions - approximately 270 000 Sudanese and 82 000 from Central African Republic. Also, the lingering effects of drought that led to livestock deaths and other damages in 2009/10, notably in western-central areas of the country</t>
  </si>
  <si>
    <t>High food prices affecting urban households. About 815 000 people are estimated to be moderately food insecure, mainly in Karamoja region</t>
  </si>
  <si>
    <t>Effects of recent socio-political unrest, high food prices, internally displaced persons (about 300 000 people still in camps) and refugees (about 170 000 people)</t>
  </si>
  <si>
    <t>Economic constraints and reduced production in southern areas aggravate food insecurity despite the overall improvement in availability of maize and good production prospects</t>
  </si>
  <si>
    <t>Drought, conflict, insecurity and high food prices. Moderately food insecure areas are in the centre and north-east of the country. Poor 2011 wheat harvest  exacerbated food insecurity</t>
  </si>
  <si>
    <t>Reduced early harvest, low food stocks and high prices. Good B Season output improves supplies</t>
  </si>
  <si>
    <t>Reduced crop harvest in 2010, generally low food stocks and persistent high prices exacerbate current food insecurity</t>
  </si>
  <si>
    <t>Civil insecurity restricts access to agricultural land and  food</t>
  </si>
  <si>
    <t>Conflict-related damage to agriculture in recent years and the lack of support services mainly in the northern regions. The recent post-election crisis has forced thousands of  people to leave the country and seek refuge mostly in eastern Liberia, where about 172 970 Ivorian refugees were still living as of late August</t>
  </si>
  <si>
    <t>Influx of more than 100 000 refugees since the end of 2009, mostly from DRC, has increased pressure on limited food resources</t>
  </si>
  <si>
    <t>About 147 000 people (plus about 19 000 refugees) are in need of humanitarian assistance adversely affected by  high food prices;  the effects on pastoralists of four consecutive poor rainy seasons; and conflict mainly in neighbouring Somalia</t>
  </si>
  <si>
    <t>Vulnerability to food insecurity  due to economic constraints, high international food and fuel prices,  and the negative impact of dry weather especially for the pastoralists</t>
  </si>
  <si>
    <t>About 4.6 million people (plus about 260 000 refugees) are in need of food assistance due to poor rains in southern and south-eastern pastoral areas and in some secondary belg season crop producing areas</t>
  </si>
  <si>
    <t>Households affected by recent hurricanes; lingering effects of devastating earthquake of January 2010</t>
  </si>
  <si>
    <t>An estimated 3.75 million people (plus about 560 000 refugees) are food insecure, due to late and erratic 2011 long-rains in northern, eastern and north-eastern pastoralist and agro-pastoralist areas and in south-eastern and coastal cropping lowlands</t>
  </si>
  <si>
    <t>Lingering effects of socio-political conflict since June 2010 in Jalalabad, Osh and Batken Oblasts; and high prices of staple food after their sharp rise since July 2010</t>
  </si>
  <si>
    <t>Heavy rains, flooding and prolonged water-logging caused a large decline in 2010/11 cereal production. Just over 500 000 persons categorised as food insecure</t>
  </si>
  <si>
    <t>Localized flooding and the passing of Cyclone Bingiza in early 2011 caused damage to infrastructure and crops in eastern and southern parts of the country</t>
  </si>
  <si>
    <t>Lingering effects of Dzud in 2009/10 winter resulted in the death of nearly 6 million heads of livestock and affected livelihoods of some 500 000 people</t>
  </si>
  <si>
    <t>Flooding and dry conditions in central and southern provinces result in localized production losses but good national cereal harvest boosts supplies</t>
  </si>
  <si>
    <t>Localized flooding and a dry-spell have caused crop losses, affecting the northern district of Karonga and some southern areas. However, prevailing low prices and good national maize supplies have helped to stabilise food security conditions</t>
  </si>
  <si>
    <t>Severe monsoon flooding in Sindh province affecting over 8 million people, destroying some 840 000 hectares of standing crops and causing death of large numbers of livestock</t>
  </si>
  <si>
    <t>Economic constraints and lack of agricultural inputs leading to inadequate food production of the main season  aggravated food insecurity. Earlier severe winter conditions reduced wheat harvest and damaged stored seed potatoes; recent floods may reduce the main harvest</t>
  </si>
  <si>
    <t>About 4 million people are in need of food assistance (including about 2 million IDPs in Darfur), due to a combination of factors, including civil  insecurity (mainly in South Kordofan, Blue Nile and Darfur) and high food prices</t>
  </si>
  <si>
    <t>Famine in several southern areas due to the severe drought affecting agro-pastoralists since last October and the ongoing civil conflict; several livelihood zones of central and northern areas are identified as in crisis;  and high international food and fuel prices. About 4 million people in need of food assistance</t>
  </si>
  <si>
    <t>About 1.5 million people are estimated to be food insecure due to a combination of factors, including  civil insecurity, trade restrictions along the border areas with Sudan, high food prices and increasing demand by IDPs and returnees</t>
  </si>
  <si>
    <t>Large numbers of refugees are located in southern and eastern regions of Chad (over 300 000 people from Sudan's Darfur region and the Central African Republic). Also, the return of an estimated 79 000 Chadians from Libya is putting additional pressure on local food supply</t>
  </si>
  <si>
    <t>High food prices affecting urban households. About 600 000 people are estimated to be moderately food insecure, mainly in Karamoja and Acholi regions</t>
  </si>
  <si>
    <t>Severe food insecurity persists as a result of recent socio-political unrest, high food prices, internally displaced persons (about 300 000 people still in camps) and refugees (about 170 000 people)</t>
  </si>
  <si>
    <t>Economic constraints and reduced production in southern areas have impacted food insecurity despite the overall improvement in availability of maize</t>
  </si>
  <si>
    <t>Drought, conflict, insecurity and high food prices. Moderately food insecure areas are in the centre and northeast of the country. Poor 2011 wheat harvest exacerbated food insecurity</t>
  </si>
  <si>
    <t>Low food stocks and high prices, particularly impacting deficit producing Cankuzo area. However, good output of the main season (B) improved national supplies</t>
  </si>
  <si>
    <t>Erratic rains and extended dry spells throughout the growing season caused a serious decline in 2011 cereal production. Consequently, cereal prices are expected to increase</t>
  </si>
  <si>
    <t>About 180 000 people, plus about 30 000 refugees, are in need of humanitarian assistance adversely affected by high food prices, the effects on pastoralists of several consecutive poor rainy seasons and conflict mainly in neighbouring Somalia</t>
  </si>
  <si>
    <t>Vulnerability to food insecurity due to economic constraints, high international food and fuel prices, and the negative impact of dry weather especially for the pastoralists</t>
  </si>
  <si>
    <t>Lingering effects of devastating earthquake of January 2010; resurgence of cholera epidemic</t>
  </si>
  <si>
    <t>Severe monsoon flooding in the Mekong and Tonle Sap River Basins in late September/early October 2011 affecting some 1.5 million people and damaging over 400 000 hectares of paddy crop</t>
  </si>
  <si>
    <t>Significant decline in national  2010/11 cereal production; 514 000 persons categorised as food insecure</t>
  </si>
  <si>
    <t>Decline in 2011 national rice harvest and higher rice prices contribute to aggravating overall food security conditions. However, improved production in southern areas alleviate conditions</t>
  </si>
  <si>
    <t>Lingering effects of Dzud in 2009/10 winter resulted in the death of nearly 6 million heads of livestock and affected livelihoods of some 500 000 people. The restocking of livestock is progressing slowly</t>
  </si>
  <si>
    <t>Overall national cereal supplies are satisfactory, and steady prices currently prevail, stabilising food security conditions, but southern areas affected by poor production remain a concern</t>
  </si>
  <si>
    <t>The poor distribution of rainfall in 2011 growing season (July to October) resulted in a serious decline in cereal production. Pasture conditions were also severely affected in the pastoral and agropastoral zones of the country. Moreover the country is being affected by high international food prices due to its high import dependency</t>
  </si>
  <si>
    <t>Production shortfalls in southern districts and increasing prices have exacerbated food insecurity conditions. However, good maize supplies have helped to stabilise national food security conditions</t>
  </si>
  <si>
    <t>After the severe food crisis that struck the country in 2009/10, erratic rains and extended dry spells throughout the growing season led to a sharp decline in 2011 cereal and pasture output. In addition, rising numbers of refugees and returning national migrant workers from Libya are placing increasing demand on food: about 115 000 people arrived in Niger as of mid-August</t>
  </si>
  <si>
    <t>In spite of the improved food production this year, economic constraints and lack of agricultural inputs continue to lead to inadequate food supplies. Earlier severe winter conditions reduced wheat harvest and damaged stored seed potatoes; recent floods reduced the main harvest</t>
  </si>
  <si>
    <t>Slow recovery from war related damage. Depreciation of currency led to higher inflation rates negatively affecting households' purchasing power and food security conditions</t>
  </si>
  <si>
    <t>Famine persists in Middle Shabelle and among the IDPs in Afgoye and Mogadishu due to the past severe drought, the ongoing civil conflict and high international food and fuel prices. About 4 million people in need of food assistance</t>
  </si>
  <si>
    <t>About 1.5 million people are estimated to be food insecure due to a combination of factors, including  civil insecurity, trade restrictions along the border areas with the Sudan; high food prices and increasing demand by IDPs and returnees</t>
  </si>
  <si>
    <t>Irregular rains and extended dry spells led to a sharp decline in cereal and pasture output in 2011 in both the southern Sudanian and the northern Sahelian zones of the country. Moreover, large numbers of refugees are located in southern and eastern regions of Chad (over 300 000 people from the Sudan's Darfur region and the Central African Republic). Also, the return of an estimated 79 000 Chadians from Libya is putting additional pressure on local food supply</t>
  </si>
  <si>
    <t>Reduced production in southern areas have impacted food security despite the overall improvement in availability of maize</t>
  </si>
  <si>
    <t>Low food stocks and high prices, particularly impacting deficit producing Cankuzo area, while heavy rains caused a drop in food production for the 2012 minor season</t>
  </si>
  <si>
    <t>Erratic rains and extended dry spells throughout the growing season caused cereal production to fall by 17 percent in 2011. Cereal prices increased steeply across the country. About 1.7 million are estimated to be at risk of food insecurity</t>
  </si>
  <si>
    <t>Civil insecurity restricts access to agricultural land and food</t>
  </si>
  <si>
    <t>Conflict-related damage to agriculture in recent years and the lack of support services mainly in the northern regions. The recent post-election crisis has forced thousands of people to leave the country and seek refuge mostly in eastern Liberia, where about 138 000 Ivorian refugees were still living as of mid-October 2011</t>
  </si>
  <si>
    <t>About 180 000 people, plus about 30 000 refugees from Yemen and Somalia, are in need of humanitarian assistance due to high food prices and the effects on pastoralists of several consecutive poor rainy seasons</t>
  </si>
  <si>
    <t>Vulnerability to food insecurity due to economic constraints and high international food and fuel prices</t>
  </si>
  <si>
    <t>Production shortfalls and high food prices led to a deterioration of the food security situation in several parts of the country. About 500 000 people are estimated to be seriously affected</t>
  </si>
  <si>
    <t>Lingering effects of devastating earthquake of January 2010 and cholera epidemic. Food insecurity improves with a drop in the cholera fatality rate</t>
  </si>
  <si>
    <t>An estimated 3.75 million people (plus about 520 000 refugees) are food insecure in agropastoralist areas in northern and north-eastern districts that had two to three consecutive dry weather seasons</t>
  </si>
  <si>
    <t>A significant decline in national 2010/11 cereal production; 514 000 persons categorised as food insecure. Late and erratic rains worsen production prospects for 2011/12</t>
  </si>
  <si>
    <t>Cyclones in early 2012 damage homesteads and crops, aggravating food security conditions of the affected population. However, improved production in southern areas alleviated conditions during 2011</t>
  </si>
  <si>
    <t>Cereal production declined by 13 percent in 2011 compared to 2010. Coarse grains prices increased steeply in the recent months in most markets following the reduced harvests. About 3 million people are estimated to be at risk of food insecurity</t>
  </si>
  <si>
    <t>Steady prices help to stabilise food security conditions, but areas affected by cyclone damage in early 2012 are a concern</t>
  </si>
  <si>
    <t>Cereal production dropped by 53 percent in 2011 due to poor distribution of rainfall. Pasture conditions were also severely affected in the pastoral and agropastoral zones of the country. Moreover, the country is being affected by high international food prices due to its high import dependency. About 700 000 people are estimated to be at risk of food insecurity</t>
  </si>
  <si>
    <t>Production shortfalls in southern districts and a rapid rise in maize prices aggravate food insecurity conditions. Food distributions are targeting vulnerable households in southern districts</t>
  </si>
  <si>
    <t>After the severe food crisis that struck the country in 2009/10, erratic rains and extended dry spells throughout the growing season led to a sharp decline in 2011 cereal and pasture output. In addition, large numbers of refugees and returning national migrant workers from Libya placed increasing demand on food: 5.5 million people are estimated to be at risk of food insecurity</t>
  </si>
  <si>
    <t>About 4.2 million people are in need of food assistance (including about 2 million IDPs in Darfur) due to a very low 2011 cereal production, civil insecurity (mainly in South Kordofan, Blue Nile and Darfur) and high food prices</t>
  </si>
  <si>
    <t>Production shortfalls and high food prices led to a deterioration of the food security situation in several parts of the country</t>
  </si>
  <si>
    <t>About 2.3 million people are in need of emergency assistance due to the past severe drought, the ongoing civil conflict and limitations in delivering humanitarian assistance</t>
  </si>
  <si>
    <t>About 1 million people are estimated to be food insecure due to low cereal production in 2011, civil insecurity, trade restrictions; high food prices and increasing demand by IDPs and returnees</t>
  </si>
  <si>
    <t>Prolonged social unrest is causing disruptions in food distribution channels in several markets</t>
  </si>
  <si>
    <t>Irregular rains and extended dry spells led to a sharp decline in cereal and pasture output in 2011 in both the southern Sudanian and the northern Sahelian zones of the country. Cereal production dropped by 50 percent in 2011 compared to the previous year. Moreover, large numbers of refugees are located in southern and eastern regions of Chad (over 300 000 people from the Sudan's Darfur region and the Central African Republic). Also, the return of an estimated 79 000 Chadians from Libya is putting additional pressure on the local food supply</t>
  </si>
  <si>
    <t>Dry spells in late 2011 and early 2012 jeopardized crop production in southern areas, which were affected by poor production in 2011; however, there is an overall improvement in availability of maize</t>
  </si>
  <si>
    <t>Drought, conflict, insecurity and high food prices. Moderately food insecure areas are in the centre and northeast of the country. The poor 2011 wheat harvest has exacerbated food insecurity</t>
  </si>
  <si>
    <t>Poor rains in 2012 expected to result in a successive poor harvest, while persistent high food prices continue to erode purchasing power of low-income households</t>
  </si>
  <si>
    <t>Erratic rains and extended dry spells throughout the growing season caused cereal production to fall by nearly 20 percent in 2011. Cereal prices increased sharply across the country. About 1.7 million people are estimated to be at risk of food insecurity. Massive influx of refugees from Mali has put additional pressure on already tight local food markets</t>
  </si>
  <si>
    <t>Civil conflict and insecurity caused the displacement of more than 100 000 individuals and restricted access to agricultural land and food</t>
  </si>
  <si>
    <t>Conflict-related damage to agriculture in recent years and the lack of support services mainly in the northern regions. The recent post-election crisis has forced thousands of people to leave the country and seek refuge, mostly in eastern Liberia, where about 67 000 Ivorian refugees were still living as of mid-May 2012</t>
  </si>
  <si>
    <t>About 400 000 individuals in need of relief food assistance due to production shortfalls in some northern areas</t>
  </si>
  <si>
    <t>Civil conflict has displaced an estimated 2 million people, hindering agricultural activities, while high food prices continue to impede food access. A total of 4.5 million are estimated to be in food and livelihood crisis</t>
  </si>
  <si>
    <t>Influx of more than 100 000 refugees since the end of 2009, mostly from DRC, has increased pressure on limited local food resources</t>
  </si>
  <si>
    <t>About 300 000 people are estimated to be in need of humanitarian assistance due to high food prices and several consecutive poor rainy seasons affecting pastoralists</t>
  </si>
  <si>
    <t>Cereal production is officially estimated to have dropped by 56 percent in 2011 compared to the previous year. Production shortfalls and high food prices led to a deterioration of the food security situation in several parts of the country. About 500 000 people are estimated to be seriously affected</t>
  </si>
  <si>
    <t>Lingering effects of devastating earthquake of January 2010. Food insecurity deteriorates with an increase in the cholera fatalities associated with the onset of the rainy season in April 2012</t>
  </si>
  <si>
    <t>Lingering effects of socio-political conflict since June 2010 in Jalalabad, Osh and Batken Oblasts hinder access to food and causing vulnerability and tension</t>
  </si>
  <si>
    <t>Poor rains and late planting likely to result in poor harvest, while increasing cereal prices aggravate food insecurity conditions for low-income households</t>
  </si>
  <si>
    <t>Cyclones in early 2012 damaged homesteads and crops, deteriorating food security conditions of the affected populations, particularly in eastern districts</t>
  </si>
  <si>
    <t>Civil strife and insecurity in northern Mali forced over 190 000 people to leave the country and seek refuge in neighbouring countries, while 200 000 more were internally displaced as of early May. This has worsened the already precarious food security situation created by last year's poor harvest. Cereal production declined by 10 percent in 2011 compared to 2010, leaving about 3 million people at risk of food insecurity</t>
  </si>
  <si>
    <t>An estimated 146 500 people require assistance, mostly in central provinces, following weather-related shocks that negatively affected production during the 2011/12 season</t>
  </si>
  <si>
    <t>Rapid rise in maize prices aggravated food insecurity conditions in southern areas in early 2012, while recent currency devaluation worsens food access of affected households</t>
  </si>
  <si>
    <t>After the severe food crisis that struck the country in 2009/10, erratic rains and extended dry spells throughout the growing season led to a sharp decline in 2011 cereal and pasture output. In addition, large numbers of refugees and returning national migrant workers from Libya and Mali placed an increasing demand on food: 5.5 million people are estimated to be at risk of food insecurity</t>
  </si>
  <si>
    <t>In spite of the improved food production in 2011, economic constraints, late season floods and lack of agricultural inputs continue to lead to inadequate food supplies</t>
  </si>
  <si>
    <t>About 4.7 million people are in need of food assistance (including about 2 million IDPs in Darfur) due to a very low 2011 cereal production, civil insecurity (mainly in South Kordofan, Blue Nile and Darfur) and high food prices</t>
  </si>
  <si>
    <t>About 3.2 million people are estimated to be food insecure due to low cereal production in 2011, civil insecurity, trade restrictions, high food prices and increasing demand by IDPs and returnees</t>
  </si>
  <si>
    <t>An estimated 1 million people are in need of humanitarian assistance due to the impact of the prolonged social unrest on household economy and food distribution channels in several markets</t>
  </si>
  <si>
    <t>Irregular rains and extended dry spells led to a sharp decline in cereal and pasture output in 2011 in both the southern Sudanian and northern Sahelian zones of the country. Cereal production dropped by 49 percent in 2011 compared to the previous year. Moreover, large numbers of refugees are located in southern and eastern regions of Chad (over 300 000 people from the Sudan's Darfur region and the Central African Republic). Also, the return of an estimated 79 000 Chadians from Libya is putting additional pressure on the local food supply</t>
  </si>
  <si>
    <t>The severely food insecure population in need of emergency food assistance is estimated at about 5 million people as a result of high levels of poverty, prolonged conflict and high food and fuel prices</t>
  </si>
  <si>
    <t>Dry spells in late 2011 and early 2012 are expected to result in a 31 percent decrease in cereal production, particularly impacting southern areas, which were also affected by poor harvests in 2011. However, economic stability has improved the country's import capacity, while sizeable carryover stocks will help stabilise domestic supplies</t>
  </si>
  <si>
    <t>Some areas, particularly in the extreme northeast and some higher elevations of the central highlands are faced with increased food insecurity due to below-normal temperatures and above-normal precipitation  resulting in poor agricultural conditions</t>
  </si>
  <si>
    <t>Erratic rains and extended dry spells throughout the growing season caused cereal production to fall by nearly 20 percent in 2011. Cereal prices increased sharply across the country. About 2 million people will still need assistance between July and September. Massive influx of refugees from Mali has put additional pressure on already tight local food markets</t>
  </si>
  <si>
    <t>Conflict-related damage to agriculture in recent years and the lack of support services mainly in the northern regions. Last year's post-election crisis forced thousands of people to leave the country and seek refuge, mostly in eastern Liberia, where about 63 000 Ivorian refugees were still living as of early September 2012</t>
  </si>
  <si>
    <t>About 400 000 individuals in need of relief food assistance due to production shortfalls in some northern areas. The situation in the north of the country has been further aggravated in mid August by widespread floods which affected about 25 000 people, depriving them of their livelihoods</t>
  </si>
  <si>
    <t>Civil conflict has displaced an estimated 2.2 million people, hindering agricultural activities, while high food prices continue to impede food access. A total of 5.4 million people are estimated to be in a food and livelihood crisis</t>
  </si>
  <si>
    <t>About 180 000 people are estimated to be in need of humanitarian assistance due to high food prices and consecutive poor rainy seasons affecting pastoralists</t>
  </si>
  <si>
    <t>The estimated number of people in need of humanitarian assistance has been revised upwards from 3.2 to 3.8 million, mainly as a consequence of poor belg and gu/ganna rains in areas of Somali, Tigray, Oromia and SNNP regions</t>
  </si>
  <si>
    <t>Cereal production is officially estimated to have dropped by 42 percent in 2011 compared to the previous year. Production shortfalls and high food prices led to a deterioration of the food security situation in several parts of the country. About 240 000 people are estimated to be seriously affected</t>
  </si>
  <si>
    <t>Tropical storm Isaac caused severe localized damage to agriculture, housing and infrastructure</t>
  </si>
  <si>
    <t>Socio-political tension since June 2010 in Jalalabad, Osh and Batken Oblasts, in parallel with a lower cereal production and increasing food prices, hinder access to food and causing threats on food security among vulnerable groups of the population</t>
  </si>
  <si>
    <t>Slow recovery from war-related damage. Inadequate social services and infrastructure, as well as poor market access and high food prices. Massive influx of refugees from Cote d'Ivoire: about 63 000 Ivorian refugees were still living in Liberia as of early September 2012</t>
  </si>
  <si>
    <t>Significant drop in 2012 cereal production, by 71 percent compared to 2011's output, caused a severe deterioration in the food insecurity situation. In addition, high maize meal prices constrain food access. An estimated 39 percent of the population is food insecure</t>
  </si>
  <si>
    <t>Cyclones in early 2012 damaged homesteads and crops, deteriorating food security conditions of the affected population, particularly in eastern districts. However, generally stable prices prevail, despite reduced 2012 rice harvest</t>
  </si>
  <si>
    <t>Civil strife and insecurity in northern Mali forced over 268 000 people to leave the country and seek refuge in neighbouring countries, while 174 000 more were internally displaced as of late August. This has worsened the already precarious food security situation created by last year's poor harvest. About 4.6 million people are estimated to be at risk of food insecurity across the country</t>
  </si>
  <si>
    <t>A dry spell in central and southern parts dampened production in affected areas. Consequently an estimated 255 000 people require humanitarian assistance to help bridge food gaps</t>
  </si>
  <si>
    <t>Production shortfalls and a rapid rise in maize prices in southern districts aggravate food insecurity conditions, affecting an estimated 1.6 million persons. Increase in inflation exacerbates conditions for low-income households</t>
  </si>
  <si>
    <t>After the severe food crisis that struck the country in 2009/10, erratic rains and extended dry spells throughout the growing season led to a sharp decline in 2011 cereal and pasture output. In addition, large numbers of refugees and returning national migrant workers from Libya and Mali placed an increasing demand on food: 6.4 million people are estimated to be at risk of food insecurity</t>
  </si>
  <si>
    <t>The harvest of the 2012 early season crops was poor. A recent dry spell and floods are expected to affect the main season food production. In addition economic constraints and lack of agricultural inputs continue to lead to inadequate food supplies</t>
  </si>
  <si>
    <t>About 4.3 million people are in need of food assistance (including about 2 million IDPs in Darfur) due to a very low 2011 cereal production, civil insecurity (mainly in South Kordofan, Blue Nile and Darfur) and high food prices</t>
  </si>
  <si>
    <t>About 2.1 million people are in need of emergency assistance due to the past severe drought, the ongoing civil conflict and limitations in delivering humanitarian assistance</t>
  </si>
  <si>
    <t>About 850 000 people are estimated to be food insecure due to low cereal production in 2011, civil insecurity, trade restrictions, high food prices and increasing demand by IDPs, returnees and refugees</t>
  </si>
  <si>
    <t>Severe civil unrest. The number of people in need of urgent food assistance has increased to 1.5 million from an estimated one million last March. By the end of the year this figure is estimated to double if current situation does not improve</t>
  </si>
  <si>
    <t>The severely food-insecure population in need of emergency food assistance is estimated at about 10 million people (44.5 percent of the population) as a result of high levels of poverty, prolonged conflict and high food and fuel prices</t>
  </si>
  <si>
    <t>Dry spells in late 2011 and early 2012 result in a 32 percent decrease in cereal production, particularly impacting southern areas, which were also affected by poor harvests in 2011. However, maize supplies are currently stable, but prices are high in southern markets. Currently, an estimated 1.2 million people are food insecure</t>
  </si>
  <si>
    <t>Some areas, particularly in the extreme northeast and some higher elevations of the central highlands are faced with increased food insecurity due to loss of livestock and lower remittances from the Islam Republic of Iran.</t>
  </si>
  <si>
    <t>Below-average seasonal harvests, coupled with high food prices, continue to erode purchasing power of low-income households.</t>
  </si>
  <si>
    <t>Although production recovered significantly this year cereal prices remain at relatively high levels. Massive influx of refugees from Mali has put additional pressure on local food markets.</t>
  </si>
  <si>
    <t>Civil conflict and insecurity caused displacement of more than 90 000 individuals and restricted access to agricultural land and food. The situation was further aggravated in August/September by widespread floods which affected about 20 000 people.</t>
  </si>
  <si>
    <t>Conflict-related damage to agriculture in recent years and the lack of support services mainly in the northern regions. Last year's post-election crisis forced thousands of people to leave the country and seek refuge, mostly in eastern Liberia, where over 65 000 Ivorian refugees were still living as of early November 2012.</t>
  </si>
  <si>
    <t>About 400 000 individuals in need of relief food assistance due to production shortfalls in some northern areas. The situation in the north of the country was further aggravated in August by widespread floods affecting about 60 000 people.</t>
  </si>
  <si>
    <t>Escalation of conflict has displaced additional people increasing the total number of IDPs to an estimated 2.4 million people. Agricultural activities were hindered, especially in eastern parts, while high food prices continue to impede food access. A total of 6.3 million people are estimated to be in food and livelihood crisis.</t>
  </si>
  <si>
    <t>Influx of more than 100 000 refugees since the end of 2009, mostly from the Democratic Republic of the Congo, has increased pressure on limited local food resources. The situation was further aggravated in August/September by widespread floods which affected about 54 000 people.</t>
  </si>
  <si>
    <t>About 180 000 people are estimated to be in need of humanitarian assistance (mainly pastoralists affected by high food prices and consecutive poor rainy seasons).</t>
  </si>
  <si>
    <t>Vulnerability to food insecurity due to economic constraints and high international food and fuel prices.</t>
  </si>
  <si>
    <t>The number of people in need of humanitarian assistance is estimated at 3.7 million up half a million since earlier this year. However, food security conditions are improving with the start of the favourable 2012 meher season harvest.</t>
  </si>
  <si>
    <t>Access to food is negatively affected by high food prices and general inflation.</t>
  </si>
  <si>
    <t>A severe drop in 2011 cereal production and rise in food prices led to a deterioration of the food security situation in several parts of the country. Assistance is still needed in parts, in spite of this year's increased production.</t>
  </si>
  <si>
    <t>Tropical storms Isaac and Sandy caused severe damage to agriculture, housing and infrastructure.</t>
  </si>
  <si>
    <t>The number of people in need of humanitarian assistance is estimated at 2.1 million. Overall food security conditions are improving with the arrival of the 2012 long rains harvest.</t>
  </si>
  <si>
    <t>Socio-political tension since June 2010 in Jalalabad, Osh and Batken Oblasts, combined with a lower cereal production and increasing food prices, cause food insecurity among vulnerable groups of the population.</t>
  </si>
  <si>
    <t>Sharp decrease in 2012 cereal output caused a severe deterioration in the food security situation. Higher food prices, in addition, continue to constrain food access. An estimated 39 percent of the population is food insecure.</t>
  </si>
  <si>
    <t>Cyclones in early 2012 damaged homesteads and crops, deteriorating food security conditions of the affected population, particularly in eastern districts. However, generally stable prices prevail, despite the reduced 2012 rice harvest. Overall, 35 percent of households are estimated to be food insecure.</t>
  </si>
  <si>
    <t>Civil strife and insecurity in northern Mali forced 209 888 people to leave the country and seek refuge in neighbouring countries, while 203 845 more were internally displaced as of early November. This has worsened the already precarious food security situation created by last year's poor harvest.</t>
  </si>
  <si>
    <t>An estimated 255 000 people require humanitarian assistance following reduced harvests in central and southern parts. Although recent harvests from the secondary season have augmented food supplies, humanitarian assistance is only reaching 100 000 persons following a break in the food pipeline.</t>
  </si>
  <si>
    <t>Persistently high food prices, poor production prospects for the off-season crop and limited wage labour opportunities in the Southern Region, caused an increase in the number of food-insecure persons to nearly 2 million, up from 1.6 million estimated in June 2012.</t>
  </si>
  <si>
    <t>The country has been struck by successive severe food crises in recent years that resulted in depletion of household assets and high levels of indebtedness. In addition, large numbers of refugees and returning national migrant workers from Mali and Libya placed an increasing demand on food.</t>
  </si>
  <si>
    <t>A dry spell in May-June 2012 affected early season harvest of wheat, barley and potatoes and main season soybeans. Localized floods in July-August have damaged agricultural infrastructure, including fish ponds. Chronic food insecurity exists, despite improved cereal harvest of 2012 main season, with 2.8 million severely vulnerable people requiring food assistance during the 2012/13 marketing year (November/October).</t>
  </si>
  <si>
    <t>The estimated number of people in need of humanitarian assistance has been revised downwards from 4.3 to 3.5 million people due to the start of the improved 2012 main season harvest.</t>
  </si>
  <si>
    <t>Production shortfalls and high food prices led to a deterioration of the food security situation in several parts of the country.</t>
  </si>
  <si>
    <t>Slow recovery from war-related damage. Depreciation of currency led to higher inflation negatively affecting households' purchasing power and food security conditions.</t>
  </si>
  <si>
    <t>About 2.1 million people are in need of emergency assistance due to the past severe drought, the ongoing civil conflict and limitations in delivering humanitarian assistance.</t>
  </si>
  <si>
    <t>About 850 000 people are estimated to be food insecure due to civil insecurity, trade restrictions, localized floods and increasing food demand by IDPs, returnees and refugees.</t>
  </si>
  <si>
    <t>Severe civil conflict continues. The number of people in need of urgent food and livelihood assistance is estimated to be 3 million. Syrian refugees are also putting strain on the region.</t>
  </si>
  <si>
    <t>Lingering effects of last year's sharp drop in production have resulted in depletion of household assets. Moreover, over 300 000 refugees are located in southern and eastern regions of Chad from the Sudan's Darfur region and the Central African Republic. Also, the return of an estimated 79 000 Chadians from Libya is putting additional pressure on the local food supply.</t>
  </si>
  <si>
    <t>The severely food-insecure population in need of emergency food assistance is estimated at over 10 million people (46 percent of the population) as a result of high levels of poverty, prolonged conflict and high prices of food and fuel.</t>
  </si>
  <si>
    <t>Tighter maize supplies in southern regions push up prices straining food access for vulnerable households. An estimated 1.2 million people are food insecure. This number is forecast to increase in the beginning of 2013 as household and market supplies decrease as the lean season approaches.</t>
  </si>
  <si>
    <t>Some areas, particularly in the extreme northeast and some higher elevations of the central highlands are faced with increased food insecurity due to loss of livestock and reduced remittances from the Islam Republic of Iran.</t>
  </si>
  <si>
    <t>Massive influx of refugees from Mali has put additional pressure on local food markets. Although production recovered significantly in 2012, assistance is still needed in parts, due to the lingering effects of last year's drought-induced food crisis.</t>
  </si>
  <si>
    <t>Renewed civil conflict caused the displacement of 173 000 individuals and restricted access to agricultural land and food.</t>
  </si>
  <si>
    <t>Conflict-related damage to agriculture in recent years and the lack of support services mainly in the northern regions. The 2011 post-election crisis forced thousands of people to leave the country and seek refuge, mostly in eastern Liberia, where over 65 000 Ivorian refugees were still living as of November 2012.</t>
  </si>
  <si>
    <t>About 400 000 individuals in need of relief food assistance due to production shortfalls in some northern areas. The situation in the north of the country was further aggravated in August by floods affecting about 60 000 people.</t>
  </si>
  <si>
    <t>Escalation of conflict has displaced additional people increasing the total number of IDPs to an estimated 2.7 million. Agricultural activities were hindered, especially in eastern parts, while high food prices continue to impede food access. Nationally, a total of 6.4 million people are estimated to be in food and livelihood crisis.</t>
  </si>
  <si>
    <t>Widespread floods had already occurred in August/September affecting about 54 000 people. In November and December, persistent torrential rains caused extensive flooding in the capital, Brazzaville and in Pointe-Noire, the two largest cities in the country, causing the displacement of further 13 500 persons.</t>
  </si>
  <si>
    <t>Crop losses and agricultural damage due to Hurricane Sandy in October 2012. About 563 000 most vulnerable people affected by the hurricane have been targeted by WFP as beneficiaries of emergency food assistance.</t>
  </si>
  <si>
    <t>About 70 000 people, mainly pastoralists affected by high food prices and consecutive poor rainy seasons, are estimated to be in need of humanitarian assistance.</t>
  </si>
  <si>
    <t>Vulnerability to food insecurity due to economic constraints and high food and fuel prices</t>
  </si>
  <si>
    <t>Although the food security conditions are improving with the commercialization of the favourable 2012 meher season harvest, some 3.7 million people are still estimated to be in need of humanitarian assistance.</t>
  </si>
  <si>
    <t>Access to food negatively affected by several years of high food prices and general inflation.</t>
  </si>
  <si>
    <t>A steep drop in 2011 cereal production and high food prices led to a deterioration of the food security situation in several parts of the country. In spite of last year's increased national production assistance is still needed.</t>
  </si>
  <si>
    <t>Severe damage to agriculture, housing and infrastructure caused by Tropical Storm Isaac and Hurricane Sandy in 2012.</t>
  </si>
  <si>
    <t>The number of people in need of humanitarian assistance is still estimated at 2.1 million. However, food security conditions are expected to deteriorate in some southeast and coastal zones due to below average 2012/13 short rains harvest.</t>
  </si>
  <si>
    <t>A lower cereal production makes the country dependant on the import of staple foods and vulnerable to global food price rises, which adversely affect the purchasing power of the poorest families. Socio-political tensions still exist in Jalalabad, Osh and Batken Oblasts.</t>
  </si>
  <si>
    <t>Lower household food stocks and high prices limit food availability and access. An estimated 39 percent of the population is food insecure.</t>
  </si>
  <si>
    <t>Stable national rice prices are benefiting food security conditions, however, the passing of cyclone Felleng in January 2013 led to some flood damages and market disruptions. Further flooding remains a possibility until the end of the cyclone season in April 2013. Overall, 35 percent of households are estimated to be food insecure.</t>
  </si>
  <si>
    <t>Insecurity in northern Mali have disrupted food commodity flows and resulted in large population displacements. This has worsened the already precarious food security situation created by the drought-induced 2011 poor harvest.</t>
  </si>
  <si>
    <t>Heavy rains and flooding in January and February affected about 213 000 people, causing damage to cropped fields and loss of food stocks. Maize prices continue to climb across the country, negatively impacting on households' food access.</t>
  </si>
  <si>
    <t>Rapid rise in food prices has severely constrained food access, while localised floods in the south during January aggravated the poor food insecurity situation. Nearly 2 million people are in need of food assistance.</t>
  </si>
  <si>
    <t>About 3.5 million people are estimated to be in need of humanitarian assistance, mainly in conflict-affected areas.</t>
  </si>
  <si>
    <t>Production shortfalls and high food prices in 2012 led to a deterioration of the food security situation in several parts of the country. Although production recovered significantly last year, assistance is still needed in parts.</t>
  </si>
  <si>
    <t>The number of people in need of emergency assistance has been halved in the past six months to 1.05 million as a consequence of continued humanitarian interventions and improved food supply due to the ongoing 2012/13 "deyr".</t>
  </si>
  <si>
    <t>About one million people are estimated to be severely food insecure, mainly in pocket areas affected by civil insecurity, trade restrictions and floods.</t>
  </si>
  <si>
    <t>Severe civil conflict continues. The number of people in need of urgent food and livelihood assistance is estimated to be 4 million. Although, some international food assistance is provided, the Syrian refugees are putting strain on other countries in the region.</t>
  </si>
  <si>
    <t>Lingering effects of 2011 sharp drop in production resulted in depletion of household assets. Moreover, over 300 000 people from the Sudan's Darfur region and the Central African Republic are located as refugees in southern and eastern regions of Chad. Also, the return of an estimated 79 000 Chadians from Libya is putting additional pressure on the local food supply.</t>
  </si>
  <si>
    <t>An estimated 1.67 million people are food insecure following the poor cereal output in 2012. However, generally stable prices and adequate maize supplies, due to imports, have stabilised food security conditions</t>
  </si>
  <si>
    <t>Some groups, particularly IDPs displaced by the conflict, returnees from Pakistan and natural disaster-affected households are faced with increased food insecurity.</t>
  </si>
  <si>
    <t>In some central and eastern zones, below-average 2013 season A harvest, coupled with high food prices, continue to erode purchasing power of low-income households.</t>
  </si>
  <si>
    <t>A massive influx of refugees from Mali has put additional pressure on local food markets. Although production recovered significantly in 2012, assistance is still needed in parts, due to the lingering effects of the previous year's drought-induced food crisis.</t>
  </si>
  <si>
    <t>Worsening civil insecurity caused the displacement of 206 000 individuals and aggravated an already alarming food security situation. The number of food insecure people in need of humanitarian assistance has sharply increased to 2 million in recent months.</t>
  </si>
  <si>
    <t>Conflict-related damage to agriculture in recent years and the lack of support services mainly in the northern regions. The 2011 post-election crisis forced thousands of people to leave the country and seek refuge, mostly in eastern Liberia where over 61 000 Ivorian refugees were still living as of May 2013.</t>
  </si>
  <si>
    <t>In North and Far North regions, recurrent climatic shocks in recent years have negatively impacted agricultural activities. This has led to severe food insecurity and malnutrition for about 615 000 people.</t>
  </si>
  <si>
    <t>Escalation of conflict in recent months has displaced additional 175 000 people increasing the total number of IDPs to an estimated 2.8 million and 6.4 million people in food and livelihood crisis. Agricultural activities were hindered, especially in eastern parts, while high food prices continue to impede food access. In addition, the country has recently received about 43 000 refugees from the Central African Republic.</t>
  </si>
  <si>
    <t>Despite the recovery from the floods and the explosion in the capital in 2012, the country still faces significant problems of food insecurity: 216 000 people are food-insecure (8 percent of all households), of which 37 000 people have "poor" food consumption and 179 000 "borderline" food consumption.</t>
  </si>
  <si>
    <t>About 70 000 people, mainly pastoralists in the southeast and northeast areas, affected by consecutive poor rainy seasons, are estimated to be in need of humanitarian assistance.</t>
  </si>
  <si>
    <t>Vulnerability to food insecurity due to economic constraints and high food and fuel prices.</t>
  </si>
  <si>
    <t>About 2.4 million people are estimated to be in need of humanitarian assistance, mainly located in regions such as east Amhara, Tigray, east Oromia, south Somali and sweet potato growing areas of SNNPR.</t>
  </si>
  <si>
    <t>Despite improved access to food in recent months, driven mostly by lower prices of imported commodities, assistance is still needed to overcome the lingering effects of several years of high food prices and general inflation.</t>
  </si>
  <si>
    <t>Despite some improvement in last year's national cereal production assistance is still needed to overcome the lingering effects of 2011 drought and high food prices.</t>
  </si>
  <si>
    <t>Vulnerable households affected by sharply reduced 2012 food production, increasing food prices and lingering effects of damage caused by hurricanes in 2012.</t>
  </si>
  <si>
    <t>Severe civil insecurity.</t>
  </si>
  <si>
    <t>Despite the expected good cereal harvest, the high food prices are still affecting the purchasing power of the poorest and vulnerable families. In addition, socio-political tensions still exist in Jalalabad, Osh, Batken and Issykul Oblasts.</t>
  </si>
  <si>
    <t>Slow recovery from war-related damages, inadequate social services and infrastructure, high food prices and poor market access, and the presence of some 60 000 Ivorian refugees in the country (as of June 2013) leads to continued international support.</t>
  </si>
  <si>
    <t>Despite a recovery in cereal production in 2013 and stable prices which contributed to improve food security conditions somewhat, assistance is still needed for vulnerable groups due to the lingering effects of two consecutive poor harvests in 2011 and 2012.</t>
  </si>
  <si>
    <t>Damage caused by the locust and cyclone Hurana expected to result in reduced crop production in 2013, negatively impacting on food security conditions, particularly in southern and western parts.</t>
  </si>
  <si>
    <t>Insecurity in northern Mali has disrupted commodity flows and resulted in large population displacement, worsening the already precarious food security situation created by the 2011 drought.</t>
  </si>
  <si>
    <t>The loss of 211 000 hectares of cropped land in early 2013 due to flooding, mainly in Gaza province, negatively impacted food security conditions. However, decreasing prices and a good second season crop have improved food security in the affected areas.</t>
  </si>
  <si>
    <t>Persistent high food prices continue to erode purchasing power. However, economic conditions have shown some stabilisation, while 2013 maize production is estimated at an above average level and is expected to benefit food security conditions.</t>
  </si>
  <si>
    <t>The country has been struck by successive severe food crises in recent years that resulted in depletion of household assets and high level of indebtedness. In addition, large numbers of refugees and returning national migrant workers from Mali and Libya placed an increased demand on food.</t>
  </si>
  <si>
    <t>May to August is a lean period for much of the population in the country. Despite improved cereal harvest of the 2012 main season and near normal outcome of the ongoing harvest of the 2013 early season (winter/spring), chronic food insecurity exists. An estimated 2.8 million vulnerable people require food assistance until the next harvest in October.</t>
  </si>
  <si>
    <t>The number of people estimated to be in need of humanitarian assistance, mainly in conflict-affected areas, increased to about 4.3 million.</t>
  </si>
  <si>
    <t>The number of people estimated as severely food insecure, mainly affected by civil insecurity, trade restrictions and floods, increased to about 1.2 million.</t>
  </si>
  <si>
    <t>Due to worsening civil conflict, about 4 million people are estimated to be facing severe food insecurity. Although, some international food assistance is provided, the Syrian refugees are also putting strain on other countries in the region.</t>
  </si>
  <si>
    <t>Lingering effects of the 2011 drought, influx of refugees (over 300 000 people from the Sudan's Darfur region and the Central African Republic) and the return of an estimated 79 000 Chadians from Libya, are putting additional pressure on the local food supply affecting food security.</t>
  </si>
  <si>
    <t>Maize production in 2013 is expected to remain stagnant, at below average level, and despite relatively stable prices the production short-falls are anticipated to result in stressed food security conditions, particularly in southern parts.</t>
  </si>
  <si>
    <t>Civil insecurity conditions, deteriorating since December 2012, caused widespread displacement, aggravating an already alarming food insecurity situation. The IDP caseload was estimated at 225 000 in August, while unrest in August/September has caused further displacement to about 24 000 people. The number of food insecure people in need of humanitarian assistance was estimated in July at about 1.29 million people, nearly double the estimated level in February 2013.</t>
  </si>
  <si>
    <t>Conflict-related damage to agriculture in recent years and the lack of support services mainly in the northern regions. The 2011 post-election crisis forced thousands of people to leave the country and seek refuge, mostly in eastern Liberia where over 61 000 Ivorian refugees were still living as of June 2013.</t>
  </si>
  <si>
    <t>Civil insecurity conditions, deteriorating since December 2012, have caused widespread displacement. The IDP caseload, estimated in August at 225 000 by UNHCR, increased sharply in September following clashes in the north-western Ohuam province, causing the displacement of additional 170 00 persons. The number people in need of humanitarian assistance was estimated in July at about 1.29 million people, nearly double the estimated level in February 2013.</t>
  </si>
  <si>
    <t>Despite the recovery from the floods and the explosion in the capital in 2012, the country still faces significant problems of food insecurity: 216 000 people are food-insecure (8 percent of all households), of which 37 000 people face "poor" food consumption and 179 000 "borderline" food consumption levels.</t>
  </si>
  <si>
    <t>About 70 000 people are food insecure, mainly in pastoral south-eastern and Obock zones following poor consecutive rainy seasons and reduced employment opportunities. Improvement is reported in pastoral north-western areas due to favourable rains and in Djibouti city due to humanitarian assistance.</t>
  </si>
  <si>
    <t>Vulnerability to food insecurity due to economic constraints</t>
  </si>
  <si>
    <t>About 2.7 million people are estimated to be in need of humanitarian assistance, mainly located in Oromia (North Shewa and West Arsi zones), Somali, eastern Amhara, southern Tigray and north-eastern Afar regions, following below average "belg" and "sugum" rains.</t>
  </si>
  <si>
    <t>Despite some improvement in last year's national cereal production assistance is still needed to overcome the lingering effects of 2011 drought and persistent high food prices.</t>
  </si>
  <si>
    <t>Despite a recovery in cereal production in 2013 and an increase of access to food by vulnerable populations, due to lower prices, lingering effects of the hurricanes in 2012 persists and food assistance is still required.</t>
  </si>
  <si>
    <t>Slow recovery from war-related damages, inadequate social services and infrastructure and poor market access, and the presence of some 60 000 Ivorian refugees in the country (as of July 2013) result in the need for continued international support.</t>
  </si>
  <si>
    <t>Production recovery in 2013 has led to improved food security conditions. However, still an estimated 223 000 persons require assistance due to constrained food access; the number is down by about 70 percent compared to the previous year.</t>
  </si>
  <si>
    <t>Lower rice production and higher prices in 2013 have contributed to a deterioration in food security conditions. South western areas are of particular concern, following the impact of the locust plague and Cyclone Haruna on 2013's harvest.</t>
  </si>
  <si>
    <t>Overall satisfactory food security situation, benefiting from a favourable 2013 cereal harvest. However, high prices and the impact of flooding in Gaza province, earlier in 2013, have stressed food security conditions in affected areas.</t>
  </si>
  <si>
    <t>In spite of an above average 2013 national maize harvest, an estimated 1.46 million persons in 2013/14 will not meet their annual food requirements. The main driver of food insecurity this year has been the rising prices of maize.</t>
  </si>
  <si>
    <t>According to the official estimates the cereal harvest of 2013 early crops, mainly winter wheat and barley, was much lower than the initial forecast. Despite improved cereal harvest of the 2012 main season chronic food insecurity exists. An estimated 2.8 million vulnerable people require food assistance until the next harvest in October. A new food security assessment by FAO/WFP is planned from 27 September to 11 October, 2013.</t>
  </si>
  <si>
    <t>About 870 000 people are estimated to be in need of emergency assistance, mainly IDPs and poor households in some pastoral central and north-western areas with below average livestock production.</t>
  </si>
  <si>
    <t>The number of severely food insecure people, mainly affected by civil insecurity, trade restrictions and floods, is estimated at about 1.2 million. The situation is improving with the start of the green harvest in September.</t>
  </si>
  <si>
    <t>About 392 500 people, mainly in Karamoja and Acholi regions, are estimated to be severely food insecure following two years of below average production.</t>
  </si>
  <si>
    <t>Maize production in 2013 declined by 17 percent from last year's below average level, causing deterioration in food security conditions, particularly in southern areas. The number of food insecure is projected to rise to 2.2 million people between January and March 2014, significantly above the 1.67 million in the first quarter of 2013.</t>
  </si>
  <si>
    <t>Some groups, particularly IDPs displaced by the conflict, returnees from Pakistan and natural disaster-affected households continue to face high level food insecurity.</t>
  </si>
  <si>
    <t>A massive influx of refugees from Mali has put additional pressure on local food markets. About 50 000 Malian refugees are estimated to be living in the country as of 31 October 2013.</t>
  </si>
  <si>
    <t>Crop production in 2013 sharply declined from last year's level due to prevailing civil insecurity. The number of people in need of food assistance was estimated in September at about 1.3 million, about 30 percent of the rural population. IDPs increased sharply in September to 395 000 following clashes in the north-western Ohuam province.</t>
  </si>
  <si>
    <t>Conflict-related damage to agriculture in recent years and the lack of support services mainly in the northern regions. The 2011 post-election crisis forced thousands of people to leave the country and seek refuge, mostly in eastern Liberia where some 58 000 Ivorian refugees were still living as of August 2013.</t>
  </si>
  <si>
    <t>In North and Far North regions, recurrent climatic shocks in recent years have negatively impacted agricultural activities, resulting in localized crop failures. This has led to severe food insecurity and malnutrition for about 615 000 people.</t>
  </si>
  <si>
    <t>The number of people in need of food assistance was estimated in July 2013 at about at about 6.35 million. Two-thirds of them are considered severely food insecure and are mostly concentrated in conflict-affected Northern Kivu and Katanga provinces. As of September 2013, the total number of IDPs was about 2.7 million. In addition, since early 2013, DRC has received about 43 000 refugees from CAR, and about 103 000 returnees who were expelled from Angola.</t>
  </si>
  <si>
    <t>About 70 000 people are still severely food insecure, mainly in pastoral south-eastern areas that received below average July-September rains and depend on humanitarian assistance.</t>
  </si>
  <si>
    <t>Although the overall food security conditions are improving as main "meher" season crop harvests become available, about 2.7 million people are still estimated to be in need of humanitarian assistance.</t>
  </si>
  <si>
    <t>Slow recovery from war-related damages, inadequate social services and infrastructure, poor market access and presence of some 58 000 Ivorian refugees in the country (as of August 2013) result in the need for continued international support.</t>
  </si>
  <si>
    <t>Lower rice production (18 percent below average) and higher prices in 2013 have contributed to a deterioration in food security conditions. South western areas are of particular concern, following the impact of the locust plague and Cyclone Haruna.</t>
  </si>
  <si>
    <t>Insecurity in northern Mali has disrupted commodity flows and resulted in large population displacement, worsening the already precarious food security situation created by the 2011 drought. There were 283 000 IDPs in the country and 169 291 Malian refugees in neighbouring countries as of 31 October. Another below-average crop is expected in 2013.</t>
  </si>
  <si>
    <t>Overall satisfactory food security situation, benefiting from favourable 2013 harvests (main and secondary season). However, high prices continue to constrain food access.</t>
  </si>
  <si>
    <t>In spite of an above average 2013 maize harvest, an estimated 1.8 million persons in 2013/14 will not meet their annual food requirements. Continuing increases in the price of maize may led to further deterioration in food security conditions.</t>
  </si>
  <si>
    <t>The country has been struck by successive severe food crises in recent years that resulted in depletion of household assets and high level of indebtedness.</t>
  </si>
  <si>
    <t>Typhoon Haiyan hit the Philippines on 8 November, affecting nine Regions across the central parts of the country affecting, as of 18 November, a total of 13 million people, displacing over 4 million and causing a death toll of 4 460. Severe damages to housing and infrastructure, irrigation and storage facilities were reported. The country was also hit in October by Typhoon Nari which affected 740 000 people in 13 provinces across northern and central Luzon.</t>
  </si>
  <si>
    <t>Given the food security concerns in the affected areas, FAO has appealed (as of 27 November) for over USD 30 million for agricultural rehabilitation and WFP has proposed emergency food assistance for 2.5 million people.</t>
  </si>
  <si>
    <t>Despite a small increase in the aggregate food production for a third year in a row in 2013/14, the food security situation remains unsatisfactory with 84 percent of households having borderline or poor food consumption. While the import requirement of 340 000 tonnes, for the 2013/14 marketing year, is the narrowest in many years, it needs to be covered through additional purchases by the Government and/or international support to avoid undernourishment. The food system in the DPRK remains highly vulnerable to shocks and serious shortages exist particularly in the production of protein-rich crops. The rates of stunting during the first 1 000 days of a child's life remain high and micronutrient deficiencies are of a particular concern.</t>
  </si>
  <si>
    <t>The number of people estimated to be in need of humanitarian assistance, mainly in conflict-affected areas, declined to 3.3 million coinciding with the crop harvesting season.</t>
  </si>
  <si>
    <t>2013 cereal production is estimated to drop by 8 percent compared to the average. Already in 2012, production shortfalls and high food prices led to a deterioration of the food security situation in several parts of the country. Assistance is still needed in parts this year.</t>
  </si>
  <si>
    <t>The number of severely food insecure people, mainly affected by civil insecurity, trade restrictions and floods, is estimated at about 1.2 million. Newly harvested crops are replenishing local markets and improving supplies.</t>
  </si>
  <si>
    <t>Due to worsening civil conflict, about 6 million people are estimated to be facing severe food insecurity. Although some international food assistance is provided, the Syrian refugees are also putting strain on other countries in the region.</t>
  </si>
  <si>
    <t>Influx of refugees (over 300 000 people from the Sudan's Darfur region and the Central African Republic) and the return of an estimated 79 000 Chadians from Libya, have put additional pressure on the local food supply affecting food security.</t>
  </si>
  <si>
    <t>About 100 000 people in Karamoja region, are estimated to be severely food insecure following two years of below average production.</t>
  </si>
  <si>
    <t>The severely food-insecure population in need of emergency food assistance is estimated at 4.5 million people, 18 percent of the population, as a result of high levels of prolonged conflict, poverty, and high food and fuel prices.</t>
  </si>
  <si>
    <t>Tighter maize supply situation in 2013, following a reduced domestic harvest, caused a deterioration in food security conditions, particularly in southern and western parts. An estimated 2.2 million people between January and March 2014, significantly above the 1.67 million in the first quarter of 2013, are expected to be food insecure.</t>
  </si>
  <si>
    <t>A massive influx of refugees from Mali has put additional pressure on local food supplies. About 50 000 Malian refugees are estimated to be living in the country as of November 2013.</t>
  </si>
  <si>
    <t>Crop production in 2013 sharply declined from last year's level due to prevailing civil insecurity. The number of people in need of food assistance was estimated in November at about 1.3 million, about 30 percent of the rural population. IDPs increased sharply in December and January to 714 000 following a further escalation of violence in December 2013.</t>
  </si>
  <si>
    <t>Conflict related damage to agriculture in recent years and the lack of support services mainly in the northern regions. The 2011 post election crisis forced thousands of people to leave the country and seek refuge, mostly in eastern Liberia where some 58 000 Ivorian refugees were still living as of January 2014.</t>
  </si>
  <si>
    <t>In North and Far North regions, recurrent climatic shocks in recent years have negatively impacted agricultural activities, resulting in localized crop failures. This has led to severe food insecurity and malnutrition for about 615 000 people. In addition, since May 2013, northern Cameroon received more than 12 000 Nigerian refugees, while the 16 684 refugees received from early 2013 from the Central African Republic are mainly hosted in the eastern region.</t>
  </si>
  <si>
    <t>The number of people in need of food assistance was estimated in December 2013 at about 6.7 million, with a 5 percent increase compared to June 2013. The areas most affected by severe food insecurity (IPC phase 4: "Humanitarian Emergency") are the conflict affected Maniema, Oriental and Katanga provinces. As of late December 2013, the total number of IDPs was estimated at more than 2.9 million, with a 12 percent increase compared to June 2013. In addition, since early 2013, the DRC has received about 53 000 refugees from the CAR, and about 120 000 returnees who were expelled from Angola.</t>
  </si>
  <si>
    <t>Despite the recovery from the floods and the explosion in the capital in 2012, the country still faces significant problems of food insecurity: 216 000 people are food-insecure (8 percent of all households), of which 37 000 people face poor food consumption and 179 000 borderline food consumption levels.</t>
  </si>
  <si>
    <t>Vulnerability to food insecurity due to economic constraints.</t>
  </si>
  <si>
    <t>The overall food security conditions have improved with the good harvests from the 2013 main "meher" season. However, about 2.4 million people are still estimated to be in need of humanitarian assistance.</t>
  </si>
  <si>
    <t>Despite a rebound in cereal harvest, the high food prices are still affecting the purchasing power of the poorest and vulnerable families. In addition, socio-political tensions still exist in Jalalabad, Osh, Batken and Issykul Oblasts.</t>
  </si>
  <si>
    <t>Slow recovery from war related damages, inadequate social services and infrastructure, poor market access and presence of some 58 000 Ivorian refugees in the country (as of January 2014) result in the need for continued international support.</t>
  </si>
  <si>
    <t>Food security conditions remain stable, however an estimated 223 000 persons were assessed to be food insecure in 2013/14 and require assistance until the start of the main harvest in April 2014.</t>
  </si>
  <si>
    <t>Lower rice production (18 percent below average) and higher prices in 2013 contributed to a deterioration in food security conditions. Southwestern areas are of particular concern, following the impact of the locust plague and Cyclone Haruna.</t>
  </si>
  <si>
    <t>Insecurity in northern Mali has disrupted commodity flows and resulted in large population displacement, worsening the already precarious food security situation created by the 2011 drought. There were 283 000 IDPs in the country and over 169 000 Malian refugees in neighbouring countries as of November 2013. Another below-average crop was gathered in 2013, and about 3.3 million people are estimated to be at risk of food insecurity.</t>
  </si>
  <si>
    <t>In spite of an above average national maize harvest in 2013, an estimated 1.9 million persons in 2013/14 were assessed to be food insecure. Continuing increases in the price of maize and localised production short falls contributed to the poor food security conditions.</t>
  </si>
  <si>
    <t>The country has been struck by successive severe food crises in recent years that resulted in depletion of household assets and high level of indebtedness. Another below average crop was gathered in 2013. About 4.2 million people are estimated to be at risk of food insecurity.</t>
  </si>
  <si>
    <t>The aftermath of Typhoon Haiyan that hit the Philippines on 8 November, affecting nine Regions across central parts of the country, is continuing. According to the latest estimates, as of 20 January 2014, a total of 14.1 million people were still affected and over 4.1 million were displaced. Severe damages to housing and infrastructure, irrigation and storage facilities were reported. The country was also hit in October by Typhoon Nari which affected 740 000 people in 13 provinces across northern and central Luzon. The partial recovery in the agriculture sector has begun; however, it is expected to take a few seasons to recover fully. Given the food security concerns in the affected areas, FAO has appealed (as of 27 January 2014) for over USD 38 million for agricultural rehabilitation.</t>
  </si>
  <si>
    <t>Despite a small increase in the aggregate food production for a third year in a row in 2013/14, the food security situation remains unsatisfactory with 84 percent of households having borderline or poor food consumption. While the cereal import requirement of 340 000 tonnes, for the 2013/14 marketing year, is the narrowest in many years, it needs to be covered through additional purchases by the government and/or international support to avoid undernourishment. The food system in the DPRK remains highly vulnerable to shocks and serious shortages exist particularly in the production of protein-rich crops. The rates of stunting during the first 1 000 days of a child's life remain high and micronutrient deficiencies are of a particular concern.</t>
  </si>
  <si>
    <t>The number of people estimated to be in need of humanitarian assistance, mainly IDPs in conflict-affected areas, is estimated at about 3.3 million people.</t>
  </si>
  <si>
    <t>Cereal production in 2013 is estimated to be 8 percent below the average. Already in 2012, production shortfalls and high food prices led to a deterioration of the food security situation in several parts of the country. About 2.2 million people are estimated to be at risk of food insecurity this year.</t>
  </si>
  <si>
    <t>The number of severely food insecure people increased dramatically to about 3.7 million following the conflict that erupted in mid December 2013.</t>
  </si>
  <si>
    <t>Due to worsening civil conflict, 6.3 million people are estimated to be facing severe food insecurity. Although some international food assistance is provided, the Syrian refugees are also putting strain on other countries in the region.</t>
  </si>
  <si>
    <t>Influx of refugees (over 467 000 people from the Sudan's Darfur region, the Central African Republic and northern Nigeria) and the return of an estimated 350 000 Chadians have put additional pressure on the local food supply affecting food security.</t>
  </si>
  <si>
    <t>About 100 000 people in Karamoja region are estimated to be severely food insecure following two years of below average crop production.</t>
  </si>
  <si>
    <t>Tight maize supplies in 2014, following a reduced domestic harvest in the previous year, caused a deterioration in food security conditions, particularly in southern and western parts. An estimated 2.2 million people were assessed to be food insecure until the start of the main harvest in April, significantly above the 1.67 million in the first quarter of 2013.</t>
  </si>
  <si>
    <t>Some groups, particularly IDPs displaced by the conflict, returnees from Pakistan and natural disaster-affected households continue to face high level of food insecurity.</t>
  </si>
  <si>
    <t>A massive influx of refugees from Mali has put additional pressure on local food supplies. Over 33 800 Malian refugees are estimated to be living in the country as of April 2014.</t>
  </si>
  <si>
    <t>The food situation in 2014 remains serious due to continued conflict and displacements. Crop production in 2013 declined by 32 percent from the previous year due to prevailing civil insecurity. The number of people in need of food assistance was estimated in April 2014 at about 1.7 million, out of a total population of 4.6 million. The IDP caseload, as of late June, was estimated at 536 000 persons.</t>
  </si>
  <si>
    <t>Conflict related damage to agriculture in recent years and the lack of support services mainly in the northern regions. The 2011 post-election crisis forced thousands of people to leave the country and seek refuge, mostly in eastern Liberia where some 42 000 Ivorian refugees are currently living, as of June 2014.</t>
  </si>
  <si>
    <t>In North and Far North regions, recurrent climatic shocks in recent years have negatively impacted agricultural activities, causing a deterioration in the food security situation. In addition, the number of refugees from the CAR which entered East, Adamaoua and North regions since December 2013 was estimated at 104 000 in late June 2014, while 5 300 refugees from Nigeria entered the Far North region since June 2013.</t>
  </si>
  <si>
    <t>The number of people in need of food assistance was estimated in December 2013 at about 6.7 million. As of May 2013, the total number of IDPs was estimated at more than 2.6 million, while the refugees from CAR and forced returnees expelled from the Republic of the Congo were estimated at 60 000 and 130 000, respectively.</t>
  </si>
  <si>
    <t>Significant food security problems are faced by large number of households. In addition, as of early June 2014, about 17 000 refugees from the CAR are sheltered in the country.</t>
  </si>
  <si>
    <t>Overall, the food security situation is stable after the good 2013 main "meher" season harvest and average "belg" season ongoing harvest. However, about 2.4 million people are still estimated to be in need of humanitarian assistance.</t>
  </si>
  <si>
    <t>Despite improved access to food in recent months, driven mostly by lower prices of imported commodities, assistance is still needed to overcome the lingering effects of several years of high food prices.</t>
  </si>
  <si>
    <t>Conflict escalation, together with the large internal displacements, has coincided with winter crops harvesting thus seriously compromising the final output.</t>
  </si>
  <si>
    <t>Situation is stable and significantly improved. Some concerns still exist with high food  prices combined with poverty and uncertainty with this year's cereals harvest.</t>
  </si>
  <si>
    <t>Slow recovery from war related damages, inadequate social services and infrastructure, poor market access and presence of some 42 000 Ivorian refugees in the country (as of June 2014) result in the need for continued international support.</t>
  </si>
  <si>
    <t>Food security conditions expected to be stable in 2014/15, with domestic cereal production estimated to remain near last year's level.</t>
  </si>
  <si>
    <t>Following the sharp decline in rice production in 2013, the expected above-average 2014 crop is anticipated to improve food availability and access. However, crop losses due to locusts and unfavourable climatic conditions, particularly in southern parts, will continue to stress food security conditions in affected areas.</t>
  </si>
  <si>
    <t>Insecurity in northern areas has resulted in large population displacement, worsening the already precarious food security situation created by previous droughts and floods. Over 1.9 million people, located mostly in the northern part of the country, were estimated to be in Phase 3: (Crisis) according to the last "Cadre Harmonis�" analysis .</t>
  </si>
  <si>
    <t>Overall, food security conditions are expected to remain stable in 2014/15, with an estimated increase in 2014 cereal production. In addition, prices of maize have been declining, helping to improve food access. However, assistance is needed for households affected by heavy rains and floods.</t>
  </si>
  <si>
    <t>Cereal production in 2014 is estimated at an above-average level, resulting in improved food availability in 2014/15. However, localized production losses in parts of the north and south, due to a dry-spell, is likely to stress food security conditions in affected areas. Furthermore, despite some recent decreases, continuing high maize prices are expected to weigh heavily on food access.</t>
  </si>
  <si>
    <t>The country has been struck by successive severe food crises in recent years that resulted in depletion of household assets and high level of indebtedness. Another below-average crop was gathered in 2013. About 2.2 million people are estimated to be in Phase 3: (Crisis) and above according to the last "Cadre Harmonis�" analysis conducted in March 2014.</t>
  </si>
  <si>
    <t>Food insecurity remains a concern for the population affected by Typhoon Haiyan that hit nine regions across central parts of the Philippines on 8 November 2013. According to the latest official estimates, as of May 2014, more than 2 million people are still living without adequate shelter or housing, including at least 26 000 people still displaced. The recovery in the agriculture sector has begun; however, it is expected to take a few seasons to recover fully. Record-high prices of rice, the country's staple food are expected to further deteriorate the already tight food situation of vulnerable populations.</t>
  </si>
  <si>
    <t>Despite a small increase in the aggregate food production for a third consecutive year in 2013/14, the food security situation remains unsatisfactory with 84 percent of households having borderline or poor food consumption. The food system in the DPRK remains highly vulnerable to shocks and serious shortages exist particularly in the production of protein-rich crops. The lean period, which lasts between May and August is expected to further aggravate the food security situation of much of the population of the country.</t>
  </si>
  <si>
    <t>The number of people estimated to be in need of humanitarian assistance, mainly IDPs in conflict-affected areas, has increased to 5 million.</t>
  </si>
  <si>
    <t>Cereal production in 2013 was estimated to be 15 percent below the average. Already in 2012, production shortfalls and high food prices led to a difficult food situation in several parts of the country. About 2.9 million people are estimated to be at risk of food insecurity this year.</t>
  </si>
  <si>
    <t>Despite improved access to food in recent months, driven mostly by lower prices of imported commodities, assistance is still needed to overcome the lingering effects of several years of high inflation rates.</t>
  </si>
  <si>
    <t>Since the conflict erupted in mid December 2013, the number of severely food insecure people increased dramatically to about 3.5 million, including 1.1 million IDPs.</t>
  </si>
  <si>
    <t>Influx of refugees, extended at over 461 000 people from the Sudan's Darfur region, the Central African Republic and northern Nigeria, and the return of an estimated 340 000 Chadians have put additional pressure on the local food supply affecting food security.</t>
  </si>
  <si>
    <t>About 100 000 people in Karamoja region are estimated to be severely food insecure following two years of below-average crop production.</t>
  </si>
  <si>
    <t>The severely food-insecure population in need of emergency food assistance is estimated at 4.5 million people, 18 percent of the population, as a result of high levels of prolonged conflict, poverty, high food and fuel prices.</t>
  </si>
  <si>
    <t>Food security conditions are expected to improve in 2014/15, on account of the large production gain estimated this year. However, higher maize prices will continue to cause some access constraints.</t>
  </si>
  <si>
    <t>Some groups, particularly IDPs displaced by the conflict, returnees from Pakistan and natural disaster-affected households continue to face high levels of food insecurity.</t>
  </si>
  <si>
    <t>A massive influx of refugees from Mali has put additional pressure on local food supplies. Over 33 000 Malian refugees are estimated to be living in the country as of September 2014.</t>
  </si>
  <si>
    <t>Despite some improvements, mainly due to humanitarian assistance, the food situation in 2014 remains serious due to continued conflict and displacements. The number of people in need of food assistance was estimated in April 2014 at about 1.7 million, out of a total population of 4.6 million. The IDP caseload, as of late September, was estimated at 488 000 persons. Furthermore, food crop production in 2014 is estimated to be 58 percent below average, despite an 11 percent increase from the sharply reduced 2013 output.</t>
  </si>
  <si>
    <t>Conflict related damage to agriculture in recent years and the lack of support services, mainly in the northern regions.</t>
  </si>
  <si>
    <t>In North and Far North regions, recurrent climatic shocks in recent years have negatively impacted agricultural activities causing a deterioration in the food security situation. In addition, the number of refugees from the CAR which entered mainly East, Adamaoua and North regions was estimated at 237 000 in late September 2014, while 39 000 refugees from Nigeria entered mainly the Far North region since May 2013.</t>
  </si>
  <si>
    <t>The number of people in need of urgent humanitarian assistance in conflict-affected eastern provinces was estimated in June 2014 at about 4.1 million, 8 percent up from the 3.8 million estimated in December 2013. As of June 2013, the total number of IDPs was estimated at more than 2.5 million, while the refugees from CAR and the returnees from the Republic of the Congo were estimated in July and September at 67 000 and 185 000, respectively.</t>
  </si>
  <si>
    <t>Significant food security problems are faced by a large number of households. In addition, as of early September 2014, about 19 000 refugees from the CAR are sheltering in the country.</t>
  </si>
  <si>
    <t>The number of people in need of humanitarian assistance is stable at 2.4 million.</t>
  </si>
  <si>
    <t>The Ebola virus disease (EVD) outbreak has disrupted markets, farming activities and livelihoods, seriously affecting the food security situation of large numbers of people.</t>
  </si>
  <si>
    <t>Drought conditions during the 2014 main first season, accounting for more than half of annual production, have significantly reduced supplies of maize and beans, causing severe shortages. Official estimates point to 268 000 families being affected and the Government has appealed for international assistance.</t>
  </si>
  <si>
    <t>Drought conditions during the 2014 main first season, accounting for more than half of annual production, have significantly reduced supplies of maize and beans causing severe shortages. The affected population is estimated at 76 712 families of small farmers.</t>
  </si>
  <si>
    <t>Severe conflict escalation, together with large internal displacements, coincided with winter crop harvesting and seriously compromised the final output. Nearly 2.8 million people were displaced within Iraq, nearly 1.8 million of whom have been displaced since January 2014.</t>
  </si>
  <si>
    <t>The situation is stable and has significantly improved. Some concerns still exist with high food prices combined with poverty and uncertainty with this year's cereal harvest.</t>
  </si>
  <si>
    <t>The EVD outbreak has disrupted markets, farming activities and livelihoods, seriously affecting the food security situation of large numbers of people.</t>
  </si>
  <si>
    <t>Food security conditions remain strained, with an estimated 447 760 people requiring assistance, due to low cereal production.</t>
  </si>
  <si>
    <t>Food insecurity remains severe in southern regions, following a successive poor cereal harvest in 2014. However, improved conditions were estimated in central and northern parts, reflecting production gains in these regions, while lower prices compared to 2013 have improved access.</t>
  </si>
  <si>
    <t>Insecurity in northern areas has resulted in large population displacement, worsening the already precarious food security situation created by previous droughts and floods. Over 1.9 million people, located mostly in the northern part of the country, were estimated to be in Phase 3: "Crisis" according to the last "Cadre Harmonis�" analysis.</t>
  </si>
  <si>
    <t>An estimated 150 000 people require assistance, mainly due to a weather-depressed cereal production. This figure is approximately 60 000 below the level estimated last year.</t>
  </si>
  <si>
    <t>Significantly improved food security conditions at the national level, reflecting the larger 2014 maize output. However, an estimated 640 000 people require assistance (a sharp decline compared to the 1.5 million estimated in 2013), due to localized production shortfalls following a dry period in early 2014.</t>
  </si>
  <si>
    <t>The country has been struck by successive severe food crises in recent years that resulted in the depletion of household assets and high level of indebtedness. Over 51 000 Malian refugees are estimated to be living in the country as of September 2014. About 2.2 million people are estimated to be in Phase 3: "Crisis" and above according to the last "Cadre Harmonis�" analysis conducted in March 2014.</t>
  </si>
  <si>
    <t>Despite generally good aggregate cereal harvests for the fourth consecutive year in 2014/15, some 16 million people remain at risk of food insecurity. The food system in the DPRK remains highly vulnerable to shocks and serious shortages exist particularly in the production of protein-rich crops. Economic constraints and lack of agricultural inputs are leading to inadequate food production and aggravated food insecurity.</t>
  </si>
  <si>
    <t>The number of people estimated to be in need of humanitarian assistance, mainly IDPs in conflict-affected areas, has increased to 5.3 million.</t>
  </si>
  <si>
    <t>Cereal production in 2013 was estimated to be 15 percent below the average. Another below-average crop is expected this year. About 2.9 million people are estimated to be at risk of food insecurity this year.</t>
  </si>
  <si>
    <t>The EVD outbreak has disrupted markets, farming activities and livelihoods, negatively affecting the food security situation of large numbers of people.</t>
  </si>
  <si>
    <t>Drought conditions during the 2014 main first season, accounting for more than half of annual production, have significantly reduced supplies of maize and beans, causing severe shortages. Around 96 000 families have been severely affected and are in need of assistance.</t>
  </si>
  <si>
    <t>Over 1 million people are estimated to be in need of emergency assistance, mainly IDPs and poor households in southern and central areas.</t>
  </si>
  <si>
    <t>The number of severely food insecure people has decreased from 3.9 to 2.2 million, including 1.3 million IDPs, due to the availability of newly-harvested crops and the delivery of humanitarian aid.</t>
  </si>
  <si>
    <t>Due to worsening civil conflict, approximately 10.8 million people continue to be in need of urgent humanitarian assistance within the country, including more than 6.4 million people who are internally displaced. Although some international food assistance is provided, the Syrian refugees are also putting strain on other countries in the region.</t>
  </si>
  <si>
    <t>Influx of refugees, estimated at over 461 000 people from the Sudan's Darfur region, the Central African Republic and northern Nigeria, and the return of an estimated 340 000 Chadians, have put additional pressure on the local food supply negatively affecting food security.</t>
  </si>
  <si>
    <t>The severely food-insecure population in need of emergency food assistance is estimated at 4.5 million people (18 percent of the population), as a result of high levels of prolonged conflict, poverty, high food and fuel prices.</t>
  </si>
  <si>
    <t>Food security conditions improved in 2014, with a 78 percent decrease in the number of food insecure persons compared to 2013. The improvement is attributed to the larger 2014 cereal output and lower food prices. An estimated 331 000 people still require assistance due to reduced localized harvests.</t>
  </si>
  <si>
    <t>Continuing conflict and population displacement</t>
  </si>
  <si>
    <t>Massive influx of refugees from Mali put additional pressure on local food supplies</t>
  </si>
  <si>
    <t>Conflict, displacements and below average crop production</t>
  </si>
  <si>
    <t>Conflict related damage to agriculture sector in recent years and lack of support services, mainly in the northern regions.</t>
  </si>
  <si>
    <t>Influx of refugees exacerbating food insecurity of the host communities already affected by recurrent droughts and floods</t>
  </si>
  <si>
    <t>Conflict and displacements in eastern provinces, Floods and landslides in eastern provinces,  Influx of refugees straining on already limited resources of host communities</t>
  </si>
  <si>
    <t>Influx of refugees straining the already limited resources of host communities</t>
  </si>
  <si>
    <t>Inadequate pasture availability and reduced access to humanitarian assistance</t>
  </si>
  <si>
    <t>Reduced localised crop production</t>
  </si>
  <si>
    <t>Impact of the Ebola virus disease (EVD) outbreak</t>
  </si>
  <si>
    <t>Below-average crop production</t>
  </si>
  <si>
    <t>Drought-reduced maize production</t>
  </si>
  <si>
    <t>Drought-reduced cereal production</t>
  </si>
  <si>
    <t>Escalation of the conflict and large internal displacement</t>
  </si>
  <si>
    <t>Successive seasons of below-average rains</t>
  </si>
  <si>
    <t>Impact of the EVD outbreak</t>
  </si>
  <si>
    <t>Reduced crop production in southern regions</t>
  </si>
  <si>
    <t>Droughts, floods, population displacements and insecurity in northern areas</t>
  </si>
  <si>
    <t>Influx of refugees put additional pressure on local food supplies and high food prices constrain access</t>
  </si>
  <si>
    <t>Recurrent severe food crisis</t>
  </si>
  <si>
    <t>Economic constraints and lack of agricultural inputs</t>
  </si>
  <si>
    <t>Conflict and civil insecurity</t>
  </si>
  <si>
    <t>Worsening civil conflict and below average harvest</t>
  </si>
  <si>
    <t>Large influx of refugees put additional pressure on local food supplies</t>
  </si>
  <si>
    <t>Below average crop production</t>
  </si>
  <si>
    <t>Conflict, poverty, and high food and fuel prices</t>
  </si>
  <si>
    <t>Reduced localized crop production in southern and western regions</t>
  </si>
  <si>
    <t>Influx of refugees exacerbating food insecurity of the host communities already affected by recurrent droughts and floods, Displacement</t>
  </si>
  <si>
    <t>Conflict and displacements in eastern provinces, Floods and landslides in southern provinces, Influx of refugees straining on already limited resources of host communities</t>
  </si>
  <si>
    <t>Reduced localized crop production</t>
  </si>
  <si>
    <t>Reduced second season crop production and worsening pasture conditions</t>
  </si>
  <si>
    <t>Flooding and low crop production in southern regions</t>
  </si>
  <si>
    <t>Flooding in central provinces and reduced localized crop production</t>
  </si>
  <si>
    <t>Flooding and reduced localized crop production</t>
  </si>
  <si>
    <t>Conflict, civil insecurity and reduced localized crop production</t>
  </si>
  <si>
    <t>Conflict, civil insecurity and reduced crop production in conflict-affected areas</t>
  </si>
  <si>
    <t>Massive influx of refugees from Mali puts additional pressure on local food supplies</t>
  </si>
  <si>
    <t>Conflict, displacements and constraints in available supplies</t>
  </si>
  <si>
    <t>Influx of refugees exacerbating food insecurity of the host communities</t>
  </si>
  <si>
    <t>Conflict and displacements in eastern provinces, Influx of refugees straining on already limited resources of host communities</t>
  </si>
  <si>
    <t>Inadequate pasture availability due to consecutive unfavourable rainy seasons</t>
  </si>
  <si>
    <t>Impact of the Ebola Virus Disease (EVD) outbreak</t>
  </si>
  <si>
    <t>Reduced crop production</t>
  </si>
  <si>
    <t>Flooding and reduced crop production in southern regions</t>
  </si>
  <si>
    <t>Influx of refugees puts additional pressure on local food supplies and high food prices constrain access</t>
  </si>
  <si>
    <t>Impact of the April earthquake</t>
  </si>
  <si>
    <t>Dry weather affects the 2015 early and main season food crops</t>
  </si>
  <si>
    <t>Worsening civil conflict</t>
  </si>
  <si>
    <t>Large influx of refugees puts additional pressure on local food supplies</t>
  </si>
  <si>
    <t>Sharply reduced 2015 maize production</t>
  </si>
  <si>
    <t>Influx of refugees exacerbating food insecurity of the host communities, Displacement</t>
  </si>
  <si>
    <t>Below-average crop production in 2014</t>
  </si>
  <si>
    <t>Flooding and reduced crop production</t>
  </si>
  <si>
    <t>Impact of July-August floods</t>
  </si>
  <si>
    <t>Reduced crop production and flooding</t>
  </si>
  <si>
    <t>Impact of dry and floods</t>
  </si>
  <si>
    <t>Unrest and civil insecurity</t>
  </si>
  <si>
    <t xml:space="preserve">Conflict, displacements and constraints in available supplies </t>
  </si>
  <si>
    <t>Influx of refugees exacerbating food insecurity of the host communities; Displacement</t>
  </si>
  <si>
    <t>Vulnerability to food insecurity due to El Ni�o-related drought and economic constraints</t>
  </si>
  <si>
    <t>Impact of severe drought on livestock and crop production</t>
  </si>
  <si>
    <t xml:space="preserve">Escalation of the conflict and large internal displacement </t>
  </si>
  <si>
    <t>Reduced second season crop production during the first quarter of 2015 and worsening pasture conditions</t>
  </si>
  <si>
    <t>Reduced crop production in 2015</t>
  </si>
  <si>
    <t>Flooding and reduced crop production in 2015</t>
  </si>
  <si>
    <t>Population displacements and insecurity in northern areas</t>
  </si>
  <si>
    <t>Flooding in central provinces and reduced localized crop production in 2015</t>
  </si>
  <si>
    <t xml:space="preserve">Impact of the April earthquake </t>
  </si>
  <si>
    <t>Impact of drought and floods</t>
  </si>
  <si>
    <t>Sharply-reduced 2015 maize production</t>
  </si>
  <si>
    <t xml:space="preserve">Unrest and civil insecurity </t>
  </si>
  <si>
    <t>In spite of the generally favourable food supply situation, the country continues to host a large number of refugees from neighbouring Mali</t>
  </si>
  <si>
    <t>Conflict and displacements in eastern provinces; Influx of refugees straining on the already limited resources of host communities; Impact of floods</t>
  </si>
  <si>
    <t xml:space="preserve">Influx of refugees straining the already limited resources of host communities  </t>
  </si>
  <si>
    <t xml:space="preserve">Impact of severe drought on livestock and crop production </t>
  </si>
  <si>
    <t>The Ebola Virus Disease (EVD) epidemic is largely contained</t>
  </si>
  <si>
    <t xml:space="preserve">Escalation of the conflict and large internal displacement  </t>
  </si>
  <si>
    <t xml:space="preserve">Reduced second season crop production during the first quarter of 2015 and worsening pasture conditions </t>
  </si>
  <si>
    <t>The EVD epidemic is largely contained</t>
  </si>
  <si>
    <t>Drought conditions impacting 2016 production prospects and reduced 2015 harvest</t>
  </si>
  <si>
    <t xml:space="preserve">Drought conditions in southern areas and tighter cereal supplies </t>
  </si>
  <si>
    <t>Impact of floods in July-August 2015</t>
  </si>
  <si>
    <t>Tighter cereal supplies and poor cereal production prospects in 2016</t>
  </si>
  <si>
    <t>Refugee caseload continue to put additional pressure on local food supplies</t>
  </si>
  <si>
    <t>Tight cereal supplies and poor cereal production prospects in 2016</t>
  </si>
  <si>
    <t>Impact of the earthquake in April 2015</t>
  </si>
  <si>
    <t>Impact of drought and floods in 2015</t>
  </si>
  <si>
    <t>The EVD has largely been controlled</t>
  </si>
  <si>
    <t xml:space="preserve">Conflict, civil insecurity and severe economic downturn </t>
  </si>
  <si>
    <t>Poor cereal production prospects in 2016</t>
  </si>
  <si>
    <t>Large caseload of refugees puts additional pressure on local food supplies</t>
  </si>
  <si>
    <t>Drought-affected 2016 production prospects and sharply reduced 2015 harvest</t>
  </si>
  <si>
    <t>Civil insecurity and economic downturn</t>
  </si>
  <si>
    <t>Influx of refugees exacerbating food insecurity of the host communities; Population displacement</t>
  </si>
  <si>
    <t xml:space="preserve">La production a souffert de la s�cheresse  </t>
  </si>
  <si>
    <t>Escalation of conflict and large internal displacement</t>
  </si>
  <si>
    <t xml:space="preserve">Lingering effects of adverse weather on pastoral livelihoods during first semester of 2015 </t>
  </si>
  <si>
    <t>Drought-reduced 2016 production and higher food prices</t>
  </si>
  <si>
    <t>Drought conditions in southern areas and tighter cereal supplies</t>
  </si>
  <si>
    <t>Impact of floods in July-August 2015 and dry weather since November 2015</t>
  </si>
  <si>
    <t>Drought affected 2016 production and high food prices</t>
  </si>
  <si>
    <t>Refugee caseload continues to put additional pressure on local food supplies</t>
  </si>
  <si>
    <t>Sharply reduced cereal production in 2016</t>
  </si>
  <si>
    <t xml:space="preserve">Nationwide economic downturn, population displacements and insecurity in northern areas </t>
  </si>
  <si>
    <t>Lingering impact of the 2015 earthquake and dry weather</t>
  </si>
  <si>
    <t>Impact of the prolonged drought, frost and forest fires</t>
  </si>
  <si>
    <t>Conflict, civil insecurity and high food prices</t>
  </si>
  <si>
    <t>Conflict, civil insecurity and localized drought conditions</t>
  </si>
  <si>
    <t>Cereal production in 2016 forecast to decrease sharply</t>
  </si>
  <si>
    <t xml:space="preserve">Large caseload of refugees puts additional pressure on local food supplies </t>
  </si>
  <si>
    <t>Conflict, poverty and high food and fuel prices</t>
  </si>
  <si>
    <t xml:space="preserve">Drought-affected 2016 production </t>
  </si>
  <si>
    <t xml:space="preserve">Civil insecurity and economic downturn  </t>
  </si>
  <si>
    <t xml:space="preserve">Food security conditions remain difficult in several regions, especially in Oudalan and Soum provinces, mostly due to rainfall and cereal production deficits in 2015. The country also continues to host a large number of refugees from neighbouring Mali  </t>
  </si>
  <si>
    <t>Conflict, displacements and food supply constraints</t>
  </si>
  <si>
    <t>Influx of refugees putting strain on host communities; Population displacement</t>
  </si>
  <si>
    <t>Conflict and displacements in eastern provinces; Influx of refugees straining on the already limited resources of host communities</t>
  </si>
  <si>
    <t xml:space="preserve">Lingering effects of the 2015 severe drought on livestock and crop production </t>
  </si>
  <si>
    <t xml:space="preserve">The Ebola Virus Disease (EVD) epidemic has ended </t>
  </si>
  <si>
    <t xml:space="preserve">Escalation of conflict and large internal displacement   </t>
  </si>
  <si>
    <t xml:space="preserve">Adverse weather on pastoral livelihoods during the first semester of 2016 </t>
  </si>
  <si>
    <t xml:space="preserve">The EVD epidemic has ended  </t>
  </si>
  <si>
    <t xml:space="preserve">Drought conditions in southern areas   </t>
  </si>
  <si>
    <t>Impact of floods for a second consecutive year</t>
  </si>
  <si>
    <t>Drought affected 2016 production and higher food prices</t>
  </si>
  <si>
    <t>Sharply reduced cereal production in 2016 and higher food prices</t>
  </si>
  <si>
    <t xml:space="preserve">Recurrent severe food crisis  </t>
  </si>
  <si>
    <t>Economic downturn, population displacements and insecurity in northern are</t>
  </si>
  <si>
    <t>Lingering impact of the 2015 earthquake and localized floods in 2016</t>
  </si>
  <si>
    <t xml:space="preserve">Impact of the prolonged drought, frost and forest fires  </t>
  </si>
  <si>
    <t>The EVD epidemic has ended</t>
  </si>
  <si>
    <t>Conflict, civil insecurity and severe economic downturn</t>
  </si>
  <si>
    <t>Reduced cereal output following drought conditions</t>
  </si>
  <si>
    <t>Large caseload of refugees continues to put additional pressure on local food supplies</t>
  </si>
  <si>
    <t xml:space="preserve">Drought-affected 2016 production  </t>
  </si>
  <si>
    <t>Refugees putting strain on host communities and lingering impact of reduced 2015 harvest</t>
  </si>
  <si>
    <t>Influx of refugees putting strain on host communities, displacements</t>
  </si>
  <si>
    <t>Conflict and displacements in eastern provinces, influx of refugees putting strain on host communities</t>
  </si>
  <si>
    <t>Lingering effects of unfavourable rainy seasons on pastoral livelihoods</t>
  </si>
  <si>
    <t>Economic constraints have increased the population�s vulnerability to food insecurity</t>
  </si>
  <si>
    <t>Lingering effects of the previous year�s severe drought on local livelihood systems</t>
  </si>
  <si>
    <t>Lingering impact of the Ebola Virus Disease (EVD) outbreak</t>
  </si>
  <si>
    <t>An estimated 1.4 million people are in need of immediate humanitarian assistance, due to the impact of Hurricane Matthew that struck the country in early October 2016</t>
  </si>
  <si>
    <t>Adverse weather on crops production during the first semester of 2016</t>
  </si>
  <si>
    <t>Security related uncertainties disrupt distribution systems</t>
  </si>
  <si>
    <t>Drought reduced 2016 production and higher food prices</t>
  </si>
  <si>
    <t>Severe drought conditions in southern areas</t>
  </si>
  <si>
    <t>Population displacements and civil insecurity in northern areas</t>
  </si>
  <si>
    <t>Impact of floods for a second consecutive year and renewed conflict in northern parts of Rakhine State</t>
  </si>
  <si>
    <t>Drought-affected 2016 production and higher food prices</t>
  </si>
  <si>
    <t xml:space="preserve">Population displacements and civil insecurity  </t>
  </si>
  <si>
    <t>Economic downturn, steep depreciation of the local currency, population displacements and severe insecurity in northern areas</t>
  </si>
  <si>
    <t>Population displacement and localized cereal production shortfalls</t>
  </si>
  <si>
    <t xml:space="preserve">Lingering impact of weather events on agricultural production </t>
  </si>
  <si>
    <t>Low agricultural output and economic downturn</t>
  </si>
  <si>
    <t xml:space="preserve">Conflict and civil insecurity </t>
  </si>
  <si>
    <t>Population displacements and civil insecurity</t>
  </si>
  <si>
    <t xml:space="preserve">Steep declines in cereal production in 2016  </t>
  </si>
  <si>
    <t>Refugees putting strain on host communities</t>
  </si>
  <si>
    <t>Influx of refugees putting strain on host communities and displacements</t>
  </si>
  <si>
    <t>Conflict and displacements in eastern provinces, as well as influx of refugees putting strain on host communities</t>
  </si>
  <si>
    <t>Recurrent droughts and hurricane damage</t>
  </si>
  <si>
    <t>Civil conflict</t>
  </si>
  <si>
    <t>SUBJ1</t>
  </si>
  <si>
    <t>Drought impact on crop production and livestock during the last quarter of 2016</t>
  </si>
  <si>
    <t>Lingering impact of the EVD outbreak</t>
  </si>
  <si>
    <t>Civil insecurity</t>
  </si>
  <si>
    <t>Tighter domestic supplies and higher food prices</t>
  </si>
  <si>
    <t>Tighter supplies and sharply higher food prices</t>
  </si>
  <si>
    <t xml:space="preserve">Tight cereal supplies and higher food prices </t>
  </si>
  <si>
    <t>Economic downturn, steep depreciation of the local currency, population displacements and severe civil insecurity in northern areas</t>
  </si>
  <si>
    <t>Conflict, civil insecurity and widespread drought conditions</t>
  </si>
  <si>
    <t>Reduced agricultural output following drought conditions</t>
  </si>
  <si>
    <t>Significant reduction in cereal production in 2016</t>
  </si>
  <si>
    <t>Civil insecurity, economic downturn and localized crop production shortfalls</t>
  </si>
  <si>
    <t xml:space="preserve">Refugees putting strain on host communities  </t>
  </si>
  <si>
    <t xml:space="preserve">Influx of refugees putting strain on host communities and displacements </t>
  </si>
  <si>
    <t xml:space="preserve">Influx of refugees straining the already limited resources of host communities </t>
  </si>
  <si>
    <t>Impact of consecutive unfavourable rainy seasons on pastoral livelihoods</t>
  </si>
  <si>
    <t>Impact of drought on local livelihood systems in southeastern areas, lingering effects of the previous year�s severe drought in northern areas</t>
  </si>
  <si>
    <t xml:space="preserve">Lingering impact of the Ebola Virus Disease (EVD) outbreak </t>
  </si>
  <si>
    <t xml:space="preserve">Crop production and livestock affected by consecutive unfavourable rainy seasons  </t>
  </si>
  <si>
    <t>Dry spells in southeastern parts</t>
  </si>
  <si>
    <t xml:space="preserve">Dry spells in main rice producing regions and impact of cyclones </t>
  </si>
  <si>
    <t>Impact of floods in 2015 and 2016, and conflict in parts of Kachin, Shan and northern areas of Rakhine</t>
  </si>
  <si>
    <t xml:space="preserve">Localized impact of conflict, floods and dry spells </t>
  </si>
  <si>
    <t>Localized impact of pests and dry spells</t>
  </si>
  <si>
    <t xml:space="preserve">Population displacements and civil insecurity </t>
  </si>
  <si>
    <t>Economic downturn, weakened currency, population displacements and severe civil insecurity in northern areas</t>
  </si>
  <si>
    <t>Localized dry spells in southeastern parts</t>
  </si>
  <si>
    <t xml:space="preserve">Liquidity constraints continue to impinge on food access </t>
  </si>
  <si>
    <t>Impact of drought on local livelihood systems</t>
  </si>
  <si>
    <t xml:space="preserve">Localized production shortfalls </t>
  </si>
  <si>
    <t>Crop production and livestock affected by consecutive unfavourable rainy seasons</t>
  </si>
  <si>
    <t>Localized production shortfalls and influx of refugees</t>
  </si>
  <si>
    <t>Localized production shortfalls</t>
  </si>
  <si>
    <t xml:space="preserve">Dry spells in main rice-producing regions and impact of cyclones </t>
  </si>
  <si>
    <t>Impact of floods for the third consecutive year in 2017, and conflict in parts of Kachin, Shan and resurgence of violence in Rakhine</t>
  </si>
  <si>
    <t xml:space="preserve">Localized impact of floods and dry spells </t>
  </si>
  <si>
    <t>Localized impact of weather shocks</t>
  </si>
  <si>
    <t xml:space="preserve">Floods and localized production shortfalls </t>
  </si>
  <si>
    <t>Food access constraints</t>
  </si>
  <si>
    <t>Conflict and displacements in eastern provinces as well as influx of refugees putting strain on host communities</t>
  </si>
  <si>
    <t>Dry spells and impact of cyclones</t>
  </si>
  <si>
    <t>Conflict in parts of Kachin, Shan and resurgence of violence in Rakhine</t>
  </si>
  <si>
    <t xml:space="preserve">Reduced agricultural output and economic downturn </t>
  </si>
  <si>
    <t>Consecutive unfavourable rainy seasons affect crop and livestock production</t>
  </si>
  <si>
    <t>Localized impact of floods and dry spells</t>
  </si>
  <si>
    <t>Reduced agricultural output and economic downturn</t>
  </si>
  <si>
    <t>Floods and localized production shortfalls</t>
  </si>
  <si>
    <t xml:space="preserve">Below-average crop production </t>
  </si>
  <si>
    <t xml:space="preserve">Food access constraints </t>
  </si>
  <si>
    <t>Tight supplies and high prices</t>
  </si>
  <si>
    <t>Conflict and displacements in eastern and southern areas as well as an influx of refugees straining resources of host communities</t>
  </si>
  <si>
    <t>Poor performance of the 2017 agro-pastoral cropping season caused significant loss of livelihoods</t>
  </si>
  <si>
    <t>Civil insecurity in northern areas and limited access due to falling income from pastoral production</t>
  </si>
  <si>
    <t>Weather shocks</t>
  </si>
  <si>
    <t xml:space="preserve">Declines in agricultural and pastoral production result in unfavourable food security outcomes </t>
  </si>
  <si>
    <t>Reduced cereal production</t>
  </si>
  <si>
    <t>Civil conflict and pastoral deficit hinder food security conditions</t>
  </si>
  <si>
    <t>Persisting conflict results in population displacements, market disruptions and limited access to food aid in northern areas</t>
  </si>
  <si>
    <t>Poor pastoral conditions have led to an unfavourable food security situation in northern parts of the country</t>
  </si>
  <si>
    <t>Civil insecurity, internal displacements and deterioration of pastoral conditions</t>
  </si>
  <si>
    <t>Hurricane damage</t>
  </si>
  <si>
    <t>Decrease in cereal production</t>
  </si>
  <si>
    <t>Weather shocks and localized production shortfalls</t>
  </si>
  <si>
    <t>Declines in agricultural and pastoral production result in unfavourable food security outcomes</t>
  </si>
  <si>
    <t>Decline in cereal production</t>
  </si>
  <si>
    <t>Localized production shortfalls for 2018 main crop and economic downturn</t>
  </si>
  <si>
    <t>Stressed pastoral conditions</t>
  </si>
  <si>
    <t>Civil conflict and weather related events</t>
  </si>
  <si>
    <t>Localized crop production shortfalls and refugee influx</t>
  </si>
  <si>
    <t>Conflict, population displacement and drought-induced decline in production</t>
  </si>
  <si>
    <t>Tight cereal supplies and high prices</t>
  </si>
  <si>
    <t>Influx of refugees putting strain on host communities</t>
  </si>
  <si>
    <t>Poor performance of the 2018 agro pastoral cropping season</t>
  </si>
  <si>
    <t xml:space="preserve">Impact of prolonged dry spells </t>
  </si>
  <si>
    <t>Decreased in cereal production</t>
  </si>
  <si>
    <t>Persistent insecurity in the centre and north of the country</t>
  </si>
  <si>
    <t>Conflict in parts of Kachin, Shan and resurgence of violence in Rakhine State</t>
  </si>
  <si>
    <t xml:space="preserve">Reduced cereal production </t>
  </si>
  <si>
    <t>Below average cereal harvest in 2018</t>
  </si>
  <si>
    <t>Civil conflict and production shortfalls</t>
  </si>
  <si>
    <t>Persisting conflict in northern areas</t>
  </si>
  <si>
    <t>Conflict, civil insecurity and soaring food prices</t>
  </si>
  <si>
    <t xml:space="preserve">Rainfall deficits in some localized areas </t>
  </si>
  <si>
    <t>Civil conflict and decreased crop production</t>
  </si>
  <si>
    <t>Civil insecurity, internal displacements and dry spells in localized areas</t>
  </si>
  <si>
    <t>Civil insecurity in the north</t>
  </si>
  <si>
    <t>Poor performance of the 2018 agro-pastoral cropping season</t>
  </si>
  <si>
    <t>Impact of prolonged dry spells and high inflationary pressure</t>
  </si>
  <si>
    <t>Consecutive unfavourable rainy seasons</t>
  </si>
  <si>
    <t>Sharply reduced cereal harvest in southern regions</t>
  </si>
  <si>
    <t>Persistent residual insecurity in the centre and north of the country (affecting livelihoods and displacing people)</t>
  </si>
  <si>
    <t>Low cereal production</t>
  </si>
  <si>
    <t>Reduced cereal supplies and higher prices</t>
  </si>
  <si>
    <t>Rainfall deficit in some localized areas</t>
  </si>
  <si>
    <t>High food prices</t>
  </si>
  <si>
    <t>Severe economic crisis</t>
  </si>
  <si>
    <t>Severe food access constraints</t>
  </si>
  <si>
    <t>Civil conflict and population displacement</t>
  </si>
  <si>
    <t>Large numbers of refugees putting strain on host communities</t>
  </si>
  <si>
    <t>Civil strife and influx of refugees putting strain on host communities</t>
  </si>
  <si>
    <t>Poor performance of the 2018 agro-pastoral cropping season caused difficult food situation</t>
  </si>
  <si>
    <t>Prolonged dry spells and high inflation</t>
  </si>
  <si>
    <t>Reduced access to food in southern areas</t>
  </si>
  <si>
    <t>Conflict in parts of Kachin, Shan and Rakhine states</t>
  </si>
  <si>
    <t>Cyclone damage and production shortfalls</t>
  </si>
  <si>
    <t>Reduced availability of pasture</t>
  </si>
  <si>
    <t>Localized production shortfalls and higher prices</t>
  </si>
  <si>
    <t>Persisting conflict and insecurity</t>
  </si>
  <si>
    <t>Production shortfalls for main and secondary 2018 crops and economic downturn</t>
  </si>
  <si>
    <t>Rainfall deficits in localized areas</t>
  </si>
  <si>
    <t>High food prices and low purchasing power</t>
  </si>
  <si>
    <t>Conflict, civil insecurity and consecutive unfavourable rainy seasons</t>
  </si>
  <si>
    <t>Sharp drop in cereal production</t>
  </si>
  <si>
    <t xml:space="preserve">Civil conflict and population displacement </t>
  </si>
  <si>
    <t>Conflict and displacements in eastern and southern areas as well as influx of refugees straining resources of host communities</t>
  </si>
  <si>
    <t xml:space="preserve">Localized production shortfalls  </t>
  </si>
  <si>
    <t xml:space="preserve">Prolonged dry spells and high inflation </t>
  </si>
  <si>
    <t xml:space="preserve">Constrained access to food </t>
  </si>
  <si>
    <t>Persistent civil insecurity in the centre and north of the country</t>
  </si>
  <si>
    <t>Civil conflict affects eastern and western areas</t>
  </si>
  <si>
    <t>Persisting conflict result in unfavourable food security conditions in northern areas</t>
  </si>
  <si>
    <t>Production shortfalls of the 2019 main season crops and economic downturn</t>
  </si>
  <si>
    <t xml:space="preserve">Rainfall deficits in localized areas </t>
  </si>
  <si>
    <t xml:space="preserve">High food prices </t>
  </si>
  <si>
    <t xml:space="preserve">Conflict, civil insecurity and consecutive unfavourable rainy seasons </t>
  </si>
  <si>
    <t>Civil insecurity and border closure with Libya</t>
  </si>
  <si>
    <t>Reduced cereal production and significant increases in food prices</t>
  </si>
  <si>
    <t>Conflict and displacements in eastern and southern areas straining resources of host communities</t>
  </si>
  <si>
    <t>Poor performance of the 2019 agro pastoral cropping season</t>
  </si>
  <si>
    <t>Localized shortfalls of cereal production</t>
  </si>
  <si>
    <t>Persistent civil insecurity</t>
  </si>
  <si>
    <t>Population displacement</t>
  </si>
  <si>
    <t>Localized shortfalls in cereal production</t>
  </si>
  <si>
    <t>Reduced agricultural output and high food prices</t>
  </si>
  <si>
    <t>Reduced cereal availability and extremely high food prices</t>
  </si>
  <si>
    <t>Persisting civil insecurity and food access constraints in eastern and southern areas</t>
  </si>
  <si>
    <t>Influx of refugees straining the limited resources of host communities</t>
  </si>
  <si>
    <t>Poor performance of the 2019 agro-pastoral cropping season</t>
  </si>
  <si>
    <t>Conflict in parts of Chin, Kachin, Shan, Kayin and Rakhine states</t>
  </si>
  <si>
    <t>Localized production shortfalls and rising prices of staple foods</t>
  </si>
  <si>
    <t xml:space="preserve">Drought-reduced agricultural output </t>
  </si>
  <si>
    <t>Low food consumption levels and poor dietary diversity</t>
  </si>
  <si>
    <t>Localized crop production shortfalls</t>
  </si>
  <si>
    <t>Reduced agricultural production and high food prices</t>
  </si>
  <si>
    <t>Reduced cereal availability, extremely high food prices and a sharp economic downturn</t>
  </si>
  <si>
    <t>Civil conflict, population displacement, stagnant economy</t>
  </si>
  <si>
    <t>Floods, landslides</t>
  </si>
  <si>
    <t xml:space="preserve">Large numbers of people affected by Tropical Cyclone Amphan, refugees continue to put strain on host communities </t>
  </si>
  <si>
    <t>Conflict, displacements with food supply constraints</t>
  </si>
  <si>
    <t>Persisting civil insecurity</t>
  </si>
  <si>
    <t>Influx of refugees, floods</t>
  </si>
  <si>
    <t>High food prices, floods, desert locusts, impact of previous droughts</t>
  </si>
  <si>
    <t xml:space="preserve">Civil conflict, low oil prices, stagnant economy </t>
  </si>
  <si>
    <t>Floods, desert locusts</t>
  </si>
  <si>
    <t xml:space="preserve">Civil insecurity, political instability, low oil prices </t>
  </si>
  <si>
    <t>Localized shortfalls in production</t>
  </si>
  <si>
    <t>Reduced harvests in southern areas</t>
  </si>
  <si>
    <t>Shortfalls in staple food production</t>
  </si>
  <si>
    <t>Poor performance of the agro-pastoral cropping season</t>
  </si>
  <si>
    <t xml:space="preserve">Shortfalls in agricultural production </t>
  </si>
  <si>
    <t>Low food consumption levels, poor dietary diversity, economic downturn</t>
  </si>
  <si>
    <t>Conflict, civil insecurity, soaring food prices</t>
  </si>
  <si>
    <t xml:space="preserve">Floods, civil insecurity, desert locusts, lingering impact of consecutive unfavourable rainy seasons on pastoral livelihoods  </t>
  </si>
  <si>
    <t>Severe economic downturn, civil insecurity, lingering impact of prolonged conflict</t>
  </si>
  <si>
    <t>Civil conflict, stagnant economy</t>
  </si>
  <si>
    <t xml:space="preserve">Localized crop production shortfalls, refugee influx, floods </t>
  </si>
  <si>
    <t>Conflict, poverty, floods, high food and fuel prices</t>
  </si>
  <si>
    <t>Localized production shortfalls, high food prices</t>
  </si>
  <si>
    <t>Below-average cereal harvest, high food prices</t>
  </si>
  <si>
    <t>Civil conflict, population displacement, economic slowdown</t>
  </si>
  <si>
    <t xml:space="preserve">Economic constraints, monsoon floods </t>
  </si>
  <si>
    <t>Persisting civil insecurity, restrictive measures related to COVID-19 pandemic</t>
  </si>
  <si>
    <t>Influx of refugees</t>
  </si>
  <si>
    <t>Macro-economic challenges have increased the population's vulnerability to food insecurity</t>
  </si>
  <si>
    <t>High food prices, floods, desert locusts, COVID-19 pandemic, impact of previous droughts</t>
  </si>
  <si>
    <t xml:space="preserve">Civil conflict, low oil prices, economic slowdown </t>
  </si>
  <si>
    <t>Financial and economic crisis</t>
  </si>
  <si>
    <t xml:space="preserve">Localized shortfalls in production, loss of income-generating activities </t>
  </si>
  <si>
    <t>Reduced harvests in southern areas, high food prices and limited income-earning opportunities</t>
  </si>
  <si>
    <t>Economic constraints, conflict in parts of Chin, Kachin, Shan, Kayin and Rakhine states</t>
  </si>
  <si>
    <t>Economic downturn, localized shortfalls in staple food production, insecurity in northern areas</t>
  </si>
  <si>
    <t>Poor performance of agro-pastoral cropping season</t>
  </si>
  <si>
    <t xml:space="preserve">Localized production shortfalls, income losses associated to an economic slowdown </t>
  </si>
  <si>
    <t xml:space="preserve">Shortfalls in agricultural production  </t>
  </si>
  <si>
    <t xml:space="preserve">Population displacement, high prices of main staple (wheat) </t>
  </si>
  <si>
    <t>Low food consumption levels, poor dietary diversity, economic downturn and floods</t>
  </si>
  <si>
    <t>Conflict, civil insecurity, COVID-19 pandemic, soaring food prices</t>
  </si>
  <si>
    <t>Floods, civil insecurity, desert locusts, COVID-19 pandemic, lingering impact of consecutive unfavourable rainy seasons on pastoral livelihoods</t>
  </si>
  <si>
    <t xml:space="preserve">Localized shortfalls in production, reduction in income-generating activities </t>
  </si>
  <si>
    <t>Economic downturn, below-average cereal harvest, high food prices</t>
  </si>
  <si>
    <t>Conflict, population displacements</t>
  </si>
  <si>
    <t>Civil insecurity, population displacements</t>
  </si>
  <si>
    <t>Floods</t>
  </si>
  <si>
    <t>Lingering effects of drought</t>
  </si>
  <si>
    <t xml:space="preserve">Reduced agricultural production and high inflation </t>
  </si>
  <si>
    <t xml:space="preserve">Civil insecurity, political instability, high food prices </t>
  </si>
  <si>
    <t>Conflict, economic constraints</t>
  </si>
  <si>
    <t xml:space="preserve">Localized production shortfalls, economic slowdown  </t>
  </si>
  <si>
    <t xml:space="preserve">Localized shortfalls in staple food production, economic slowdown  </t>
  </si>
  <si>
    <t xml:space="preserve">Population displacement, high prices of the main food staple  </t>
  </si>
  <si>
    <t>Conflict, civil insecurity, floods, soaring food prices</t>
  </si>
  <si>
    <t>Floods, civil insecurity, desert locusts</t>
  </si>
  <si>
    <t>Economic downturn, civil insecurity, floods, lingering impact of prolonged conflict</t>
  </si>
  <si>
    <t>Localized shortfalls in staple food production</t>
  </si>
  <si>
    <t xml:space="preserve">Floods, refugee influx </t>
  </si>
  <si>
    <t>Below-average cereal harvest, high food prices and economic downturn</t>
  </si>
  <si>
    <t xml:space="preserve">Economic constraints, monsoon floods and high prices of the main staple food </t>
  </si>
  <si>
    <t>High food prices, floods, desert locusts, insecurity, impact of previous droughts</t>
  </si>
  <si>
    <t xml:space="preserve">Reduced agricultural production, socio political turmoil </t>
  </si>
  <si>
    <t xml:space="preserve">Civil insecurity, economic and political instability, high food prices  </t>
  </si>
  <si>
    <t>Drought in southern areas and limited income-earning opportunities</t>
  </si>
  <si>
    <t>Conflict, political instability and economic constraints</t>
  </si>
  <si>
    <t>Population displacements, economic constraints</t>
  </si>
  <si>
    <t>Weather extremes</t>
  </si>
  <si>
    <t>Economic constraints and refugee influx</t>
  </si>
  <si>
    <t>Impact of floods, refugee influx</t>
  </si>
  <si>
    <t>High food prices, floods, desert locusts, conflict in the Tigray Region</t>
  </si>
  <si>
    <t>Reduced agricultural production, socio-political turmoil</t>
  </si>
  <si>
    <t>Civil conflict, low oil prices, economic slowdown</t>
  </si>
  <si>
    <t>Poor seasonal rains, desert locusts</t>
  </si>
  <si>
    <t>Civil insecurity, economic and political instability, high food prices</t>
  </si>
  <si>
    <t>Reduced income</t>
  </si>
  <si>
    <t>Localized shortfalls in staple food production, insecurity in northern areas</t>
  </si>
  <si>
    <t>Reduced incomes</t>
  </si>
  <si>
    <t>Population displacements, economic constraints and high prices of the main food staple</t>
  </si>
  <si>
    <t>Low food consumption levels, poor dietary diversity and economic downturn</t>
  </si>
  <si>
    <t>Poor seasonal rains, civil insecurity, desert locusts</t>
  </si>
  <si>
    <t>Economic downturn, civil insecurity, lingering impact of floods and prolonged conflict</t>
  </si>
  <si>
    <t>Civil conflict, economic crisis</t>
  </si>
  <si>
    <t>Floods, refugee influx</t>
  </si>
  <si>
    <t>High food prices and economic downturn</t>
  </si>
  <si>
    <t xml:space="preserve">Economic constraints and refugee influx </t>
  </si>
  <si>
    <t xml:space="preserve">Refugee influx </t>
  </si>
  <si>
    <t xml:space="preserve">Macro-economic challenges have increased the population's vulnerability to food insecurity </t>
  </si>
  <si>
    <t xml:space="preserve">Reduced incomes associated to the COVID-19 pandemic </t>
  </si>
  <si>
    <t xml:space="preserve">Reduced agricultural production, socio political turmoil, exacerbated by natural disasters  </t>
  </si>
  <si>
    <t>Poor seasonal rains</t>
  </si>
  <si>
    <t xml:space="preserve">High food prices and economic downturn </t>
  </si>
  <si>
    <t xml:space="preserve">Civil insecurity, economic and political instability, high food prices </t>
  </si>
  <si>
    <t xml:space="preserve">Economic downturn and reduced incomes  </t>
  </si>
  <si>
    <t xml:space="preserve">Drought in southern areas and limited income-earning opportunities </t>
  </si>
  <si>
    <t xml:space="preserve">Localized shortfalls in staple food production, insecurity in northern areas </t>
  </si>
  <si>
    <t xml:space="preserve">Localized production shortfalls and reduced incomes </t>
  </si>
  <si>
    <t xml:space="preserve">Economic downturn and reduced incomes </t>
  </si>
  <si>
    <t xml:space="preserve">Low food consumption levels, poor dietary diversity and economic downturn </t>
  </si>
  <si>
    <t>Localized shortfalls in cereal production and reduced incomes</t>
  </si>
  <si>
    <t xml:space="preserve">Poor seasonal rains, civil insecurity </t>
  </si>
  <si>
    <t xml:space="preserve">Economic downturn, civil insecurity, lingering impact of floods and prolonged conflict </t>
  </si>
  <si>
    <t>Economic downturn and reduced incomes</t>
  </si>
  <si>
    <t xml:space="preserve">Civil conflict, economic crisis </t>
  </si>
  <si>
    <t xml:space="preserve">Localized shortfalls in staple food production </t>
  </si>
  <si>
    <t xml:space="preserve">Weather extremes  </t>
  </si>
  <si>
    <t xml:space="preserve">Reduced incomes and localised shortfalls in cereal production </t>
  </si>
  <si>
    <t>Civil insecurity in the north, shortfall in cereal production</t>
  </si>
  <si>
    <t xml:space="preserve">Economic constraints, refugee influx </t>
  </si>
  <si>
    <t xml:space="preserve">Refugee influx, displacements  </t>
  </si>
  <si>
    <t xml:space="preserve">Conflict in the Tigray Region, high food prices, floods, desert locusts  </t>
  </si>
  <si>
    <t>Economic crisis</t>
  </si>
  <si>
    <t xml:space="preserve">High food prices, economic downturn </t>
  </si>
  <si>
    <t xml:space="preserve">Economic downturn, reduced incomes  </t>
  </si>
  <si>
    <t xml:space="preserve">Drought in southern areas, limited income-earning opportunities </t>
  </si>
  <si>
    <t>Conflict, political instability, economic constraints</t>
  </si>
  <si>
    <t xml:space="preserve">Shortfall in agricultural production, reduced incomes </t>
  </si>
  <si>
    <t xml:space="preserve">Economic downturn, reduced incomes </t>
  </si>
  <si>
    <t>Economic downturn</t>
  </si>
  <si>
    <t xml:space="preserve">Civil conflict, shortfall in cereal production </t>
  </si>
  <si>
    <t>Population displacements, economic constraints, high prices of the main food staple</t>
  </si>
  <si>
    <t xml:space="preserve">Low food consumption levels, poor dietary diversity, economic downturn </t>
  </si>
  <si>
    <t>Localized shortfalls in cereal production, reduced incomes</t>
  </si>
  <si>
    <t xml:space="preserve">Economic downturn, civil insecurity, lingering impact of floods, prolonged conflict   </t>
  </si>
  <si>
    <t>Economic downturn, reduced incomes</t>
  </si>
  <si>
    <t>Civil insecurity, shortfall in cereal production</t>
  </si>
  <si>
    <t xml:space="preserve">Reduced incomes, localized shortfalls in cereal production </t>
  </si>
  <si>
    <t>High food prices, economic downturn</t>
  </si>
  <si>
    <t xml:space="preserve">Civil insecurity in eastern areas, economic downturn </t>
  </si>
  <si>
    <t>Refugee influx, floods</t>
  </si>
  <si>
    <t>Floods, reduced incomes</t>
  </si>
  <si>
    <t xml:space="preserve">Macroeconomic challenges have increased the population's vulnerability to food insecurity </t>
  </si>
  <si>
    <t>Conflict in the Tigray Region, drought conditions in southeastern areas, high food prices</t>
  </si>
  <si>
    <t xml:space="preserve">Reduced incomes </t>
  </si>
  <si>
    <t xml:space="preserve">Reduced agricultural production, sociopolitical turmoil, natural disasters   </t>
  </si>
  <si>
    <t xml:space="preserve">Civil conflict, economic slowdown </t>
  </si>
  <si>
    <t xml:space="preserve">Drought conditions </t>
  </si>
  <si>
    <t xml:space="preserve">Extreme weather events </t>
  </si>
  <si>
    <t>Localized shortfalls in food production, insecurity in northern areas, extreme weather events</t>
  </si>
  <si>
    <t xml:space="preserve">Localized shortfalls in staple food production, economic downturn </t>
  </si>
  <si>
    <t>Conflict in northern areas, localized shortfalls in cereal production</t>
  </si>
  <si>
    <t>Conflict, civil insecurity, high food prices</t>
  </si>
  <si>
    <t xml:space="preserve">Drought conditions, civil insecurity </t>
  </si>
  <si>
    <t>Economic downturn, floods, civil insecurity</t>
  </si>
  <si>
    <t xml:space="preserve">Reduced incomes, localized shortfalls in cereal production  </t>
  </si>
  <si>
    <t>High food prices, economic downturn, adverse weather conditions</t>
  </si>
  <si>
    <t>Weather extremes, high food prices</t>
  </si>
  <si>
    <t>Civil insecurity in the north, shortfall in cereal production, high food prices</t>
  </si>
  <si>
    <t xml:space="preserve">Economic constraints, refugee influx, floods </t>
  </si>
  <si>
    <t>Conflict, population displacement, high food prices</t>
  </si>
  <si>
    <t xml:space="preserve">Civil insecurity, high food prices </t>
  </si>
  <si>
    <t xml:space="preserve">Civil insecurity in eastern areas, economic downturn, high food prices  </t>
  </si>
  <si>
    <t xml:space="preserve">Unfavourable weather, high food prices </t>
  </si>
  <si>
    <t>Conflict in Tigray Region, drought conditions in southeastern areas, high food prices</t>
  </si>
  <si>
    <t xml:space="preserve">Elevated food prices, shortfall in domestic staple production </t>
  </si>
  <si>
    <t xml:space="preserve">Serious macroeconomic challenges, significant reduction in 2022 cereal output, high food prices </t>
  </si>
  <si>
    <t xml:space="preserve">Extreme weather events, slow economic recovery </t>
  </si>
  <si>
    <t>Civil insecurity, high food prices</t>
  </si>
  <si>
    <t>Conflict, political instability, economic constraints, high prices of main food staple</t>
  </si>
  <si>
    <t xml:space="preserve">Shortfall in agricultural production, economic downturn </t>
  </si>
  <si>
    <t>Economic downturn, decline in cereal production</t>
  </si>
  <si>
    <t xml:space="preserve">Conflict, shortfall in cereal production </t>
  </si>
  <si>
    <t>Conflict in northern areas, localized shortfalls in cereal production, high food prices</t>
  </si>
  <si>
    <t>Conflict, civil insecurity, high food prices, tight supplies</t>
  </si>
  <si>
    <t xml:space="preserve">High food prices, reduced incomes </t>
  </si>
  <si>
    <t xml:space="preserve">Localized shortfalls in staple food production, high food prices </t>
  </si>
  <si>
    <t xml:space="preserve">Weather extremes, civil insecurity, high food prices </t>
  </si>
  <si>
    <t xml:space="preserve">Reduced cereal production, high food prices </t>
  </si>
  <si>
    <t>High food prices, cereal production downturn</t>
  </si>
  <si>
    <t xml:space="preserve">Economic constraints, refugee influx, floods  </t>
  </si>
  <si>
    <t>Refugee influx</t>
  </si>
  <si>
    <t>Conflict in the region of Tigray, drought conditions in southeastern areas, high food prices</t>
  </si>
  <si>
    <t xml:space="preserve">Reduced agricultural production, sociopolitical turmoil, natural disasters  </t>
  </si>
  <si>
    <t>Serious macroeconomic challenges, significant reduction in 2022 agricultural output, high food prices</t>
  </si>
  <si>
    <t>Insecurity in northern areas, extreme weather impacts</t>
  </si>
  <si>
    <t xml:space="preserve">Shortfall in agricultural production, economic downturn  </t>
  </si>
  <si>
    <t>Localized shortfalls in cereal production, high food prices</t>
  </si>
  <si>
    <t>Localized shortfalls in cereal production, economic downturn, high food prices</t>
  </si>
  <si>
    <t>Severe floods, reduced agricultural production, economic constraints, high prices of the main food staple</t>
  </si>
  <si>
    <t xml:space="preserve">Low food consumption levels, poor dietary diversity, economic downturn  </t>
  </si>
  <si>
    <t xml:space="preserve">Weather extremes, insecurity, high food prices </t>
  </si>
  <si>
    <t xml:space="preserve">Reduced cereal production, high food prices  </t>
  </si>
  <si>
    <t>Civil insecurity in the north, high concentration of displaced people, high food prices</t>
  </si>
  <si>
    <t xml:space="preserve">Economic constraints, refugee influx, floods, high prices of important food items  </t>
  </si>
  <si>
    <t>Conflict, population displacement, high food prices, floods</t>
  </si>
  <si>
    <t>Civil insecurity in eastern areas, high food prices</t>
  </si>
  <si>
    <t xml:space="preserve">Economic crisis </t>
  </si>
  <si>
    <t>Conflict, political instability, economic constraints, high prices of main food staple, reduction in 2022 agricultural output</t>
  </si>
  <si>
    <t xml:space="preserve">Low food consumption levels, poor dietary diversity, economic downturn, reduction in 2022 agricultural output </t>
  </si>
  <si>
    <t>Conflict, civil insecurity, high food prices, tight cereal supplies</t>
  </si>
  <si>
    <t>High food prices, floods, reduced incomes</t>
  </si>
  <si>
    <t>Localized shortfalls in staple food production, high food prices</t>
  </si>
  <si>
    <t>Weather extremes, insecurity, high food prices</t>
  </si>
  <si>
    <t xml:space="preserve">Economic constraints, refugee influx, high prices of important food items  </t>
  </si>
  <si>
    <t xml:space="preserve">Civil insecurity, high food prices, floods  </t>
  </si>
  <si>
    <t>Drought conditions in southeastern areas, conflict in Tigray Region, high food prices</t>
  </si>
  <si>
    <t xml:space="preserve">High food prices   </t>
  </si>
  <si>
    <t xml:space="preserve">High food prices, natural disasters, sociopolitical turmoil, worsening insecurity </t>
  </si>
  <si>
    <t xml:space="preserve">High food prices, macroeconomic challenges </t>
  </si>
  <si>
    <t>Serious macroeconomic challenges, unfavourable prospects for 2023 agricultural output, high food prices</t>
  </si>
  <si>
    <t>Conflict, high food prices, floods</t>
  </si>
  <si>
    <t xml:space="preserve">Conflict in northern areas, floods, high food prices, economic slowdown </t>
  </si>
  <si>
    <t>High food prices, macroeconomic challenges</t>
  </si>
  <si>
    <t>Civil insecurity, floods, high food prices</t>
  </si>
  <si>
    <t>Conflict, floods, high food and fuel prices</t>
  </si>
  <si>
    <t xml:space="preserve">Weather extremes, high food prices </t>
  </si>
  <si>
    <t xml:space="preserve"> Civil insecurity in the north, high food prices</t>
  </si>
  <si>
    <t xml:space="preserve">Economic constraints, refugee influx, high prices of staple foods  </t>
  </si>
  <si>
    <t>Conflict, high food prices, weather extremes</t>
  </si>
  <si>
    <t xml:space="preserve"> Civil insecurity, high food prices</t>
  </si>
  <si>
    <t xml:space="preserve">Civil insecurity in eastern areas, high food prices </t>
  </si>
  <si>
    <t xml:space="preserve">Macroeconomic challenges have increased the population�s vulnerability to food insecurity </t>
  </si>
  <si>
    <t>Drought in southern areas, conflict in Tigray Region, high food prices</t>
  </si>
  <si>
    <t xml:space="preserve"> High food prices   </t>
  </si>
  <si>
    <t xml:space="preserve"> High food prices, natural disasters, civil insecurity </t>
  </si>
  <si>
    <t xml:space="preserve">Weather extremes </t>
  </si>
  <si>
    <t>Unfavourable prospects for 2023 agricultural output, high prices of key food items</t>
  </si>
  <si>
    <t xml:space="preserve">Weather extremes, slow economic recovery </t>
  </si>
  <si>
    <t xml:space="preserve"> Insecurity in northern areas, weather extremes</t>
  </si>
  <si>
    <t xml:space="preserve">Conflict in northern areas, high food prices, macroeconomic challenges,  </t>
  </si>
  <si>
    <t>Weather extremes, economic constraints, high prices of the main food staple</t>
  </si>
  <si>
    <t xml:space="preserve"> Conflict, displacements, high food prices</t>
  </si>
  <si>
    <t xml:space="preserve">Conflict </t>
  </si>
  <si>
    <t xml:space="preserve">High food prices, natural disasters, civil insecurity </t>
  </si>
  <si>
    <t xml:space="preserve">Civil insecurity, economic and political instability, high food prices, dam destruction </t>
  </si>
  <si>
    <t>Poor 2023 cereal production prospects, high food prices</t>
  </si>
  <si>
    <t xml:space="preserve">Weather extremes, slow economic recovery  </t>
  </si>
  <si>
    <t>Conflict, economic constraints, high prices of main food staple, reduction of 2023 agricultural output</t>
  </si>
  <si>
    <t>Insecurity in northern areas, reduced localized harvests</t>
  </si>
  <si>
    <t>Conflict, political instability, high food prices</t>
  </si>
  <si>
    <t>Conflict in northern areas, macroeconomic crisis, high food prices</t>
  </si>
  <si>
    <t>Conflict, displacements, high food prices</t>
  </si>
  <si>
    <t xml:space="preserve">Civil insecurity, high food prices, effects of conflict in the Sudan, refugee influx </t>
  </si>
  <si>
    <t xml:space="preserve">High food prices  </t>
  </si>
  <si>
    <t>High food prices, localized shortfalls in production</t>
  </si>
  <si>
    <t>Insecurity, political instability, high food prices, localized crop production shortfalls</t>
  </si>
  <si>
    <t>Low food consumption levels, poor dietary diversity, weak economic growth.</t>
  </si>
  <si>
    <t>Macroeconomic challenges</t>
  </si>
  <si>
    <t>Economic crisis, lingering conflict</t>
  </si>
  <si>
    <t>Civil insecurity, high food prices, low cereal production</t>
  </si>
  <si>
    <t>Economic constraints, high inflation, weather extremes</t>
  </si>
  <si>
    <t xml:space="preserve">Unfavourable weather, high food prices, reduced income-earning opportunities in the port </t>
  </si>
  <si>
    <t>Weather extremes, conflict, high food prices</t>
  </si>
  <si>
    <t xml:space="preserve">Elevated food prices </t>
  </si>
  <si>
    <t xml:space="preserve">Civil insecurity, high food prices, natural disasters </t>
  </si>
  <si>
    <t>Economic crisis, conflict</t>
  </si>
  <si>
    <t>Conflict, economic constraints, high prices of main food staple</t>
  </si>
  <si>
    <t>Reduced cereal production, insecurity in northern areas</t>
  </si>
  <si>
    <t>Production decline, high food prices</t>
  </si>
  <si>
    <t>Reduced cereal production, high food prices</t>
  </si>
  <si>
    <t xml:space="preserve">Low food consumption levels, poor dietary diversity, weak economic growth  </t>
  </si>
  <si>
    <t>Conflict, economic restrictions</t>
  </si>
  <si>
    <t>Weather extremes, civil insecurity</t>
  </si>
  <si>
    <t xml:space="preserve">Conflict, economic crisis </t>
  </si>
  <si>
    <t>Conflict, floods, economic crisis</t>
  </si>
  <si>
    <t>Economic slowdown, reduced livelihoods opportunities</t>
  </si>
  <si>
    <t>Conflict, high food prices</t>
  </si>
  <si>
    <t xml:space="preserve">Unfavourable weather, high food prices, reduced income-earning opportunities in the port  </t>
  </si>
  <si>
    <t xml:space="preserve">High food prices, flooding </t>
  </si>
  <si>
    <t xml:space="preserve">Civil insecurity, high food prices, natural disasters  </t>
  </si>
  <si>
    <t>Conflict, protracted economic crisis</t>
  </si>
  <si>
    <t xml:space="preserve">Localized conflict, economic and political instability, high food prices  </t>
  </si>
  <si>
    <t>Conflict, flooding, high food prices</t>
  </si>
  <si>
    <t xml:space="preserve">Insecurity, flooding, poor economic conditions, high food prices </t>
  </si>
  <si>
    <t>Conflict, macroeconomic crisis, high food prices, flooding</t>
  </si>
  <si>
    <t>Economic constraints, high prices of main food staple</t>
  </si>
  <si>
    <t>Conflict, economic collapse</t>
  </si>
  <si>
    <t>Macroeconomic challenges, flooding</t>
  </si>
  <si>
    <t>Economic deterioration, conflict</t>
  </si>
  <si>
    <t>Civil insecurity, flooding, high food prices</t>
  </si>
  <si>
    <t>Cote d'Ivoire</t>
  </si>
  <si>
    <t>Sharp decline in cereal and pastures production in 2009 due to adverse weather. 2.7 million people located mostly in Marandi, Zinder and Tahoua regions in need of food assistance this year</t>
  </si>
  <si>
    <t>Poor market access and. transportation difficulties lead to pockets of food shortages and price volatility</t>
  </si>
  <si>
    <t>Conflict-related damage. Agriculture seriously damaged in recent years due to the lack of support services mainly in the northern regions. The current post-election crisis has forced over 41 000 people to leave the country and seek refuge mostly in eastern Liberia. Another 40 000 people have been internally displaced in the western part of the country mostly in Dukun�, as of early February 2011</t>
  </si>
  <si>
    <t>Slow recovery from war-related damage. Inadequate social services and infrastructure, as well as poor market access. Massive influx of refugees from Cote d'Ivoire: over 35 000 people have fled to Nimba, Grand Gedeh and Maryland counties, and taken refuge in 32 villages along the border</t>
  </si>
  <si>
    <t>Conflict-related damage to agriculture in recent years and the lack of support services mainly in the northern regions. The recent post-election crisis has forced over 180 000 people to leave the country and seek refuge mostly in eastern Liberia. Another 150 000 people have been internally displaced including 82 000 in the western part of the country mostly in Dukun�, as of early May 2011</t>
  </si>
  <si>
    <t>Slow recovery from war-related damage. Inadequate social services and infrastructure, as well as poor market access. Massive influx of refugees from Cote d'Ivoire: as of early May over 165 000 people have fled to Nimba, Grand Gedeh and Maryland counties, in the western part of Liberia</t>
  </si>
  <si>
    <t>Slow recovery from war-related damage. Inadequate social services and infrastructure, as well as poor market access. Massive influx of refugees from Cote d'Ivoire: about 172 970 Ivorian refugees were still living in Liberia as of late August</t>
  </si>
  <si>
    <t>An estimated 3.75 million people (plus about 520 000 refugees) are food insecure, due to late and erratic 2011 long rains in northern, eastern and north-eastern pastoralist and agropastoralist areas and in south-eastern and coastal cropping lowlands</t>
  </si>
  <si>
    <t>Slow recovery from war related damage. Inadequate social services and infrastructure, as well as poor market access and high food prices. Massive influx of refugees from Cote d'Ivoire: about 172 970 Ivorian refugees were still living in Liberia as of late August</t>
  </si>
  <si>
    <t>About 3.2 million people are in need of relief food assistance due to lingering effects of the 2011 drought in southern and south-eastern pastoral areas and in some secondary belg season crop producing areas</t>
  </si>
  <si>
    <t>Slow recovery from war related damage. Inadequate social services and infrastructure, as well as poor market access and high food prices. Massive influx of refugees from Cote d'Ivoire: about 138 000 Ivorian refugees were still living in Liberia as of mid October 2011</t>
  </si>
  <si>
    <t>Acute food insecure population is estimated at 2.2 million (plus about 555 000 refugees) in agropastoralist areas in northern, south-eastern and coastal districts that had three to four consecutive dry seasons</t>
  </si>
  <si>
    <t>Slow recovery from war-related damage. Inadequate social services and infrastructure, as well as poor market access and high food prices. Massive influx of refugees from Cote d'Ivoire: about 67 000 Ivorian refugees were still living in Liberia as of mid-May 2012</t>
  </si>
  <si>
    <t>Cereal production dropped by 34 percent in 2011 due to poor distribution of rainfall. Pasture conditions were also severely affected in the pastoral and agropastoral zones of the country. The country is also affected by high international food prices due to its high import dependency. About 700 000 people are estimated to be at risk of food insecurity. Moreover, 64 000 Malian refugees have been registered in the small town of Fassala in the south-eastern part of the country, as of early May 2012</t>
  </si>
  <si>
    <t>Below-average seasonal harvests, coupled with high food prices, continue to erode purchasing power of low-income households</t>
  </si>
  <si>
    <t>The food insecure population is estimated at 2.1 million (plus about 535 000 refugees), mainly in agropastoralist areas in northern, south-eastern and coastal districts that had three to four consecutive dry seasons</t>
  </si>
  <si>
    <t>Cereal production dropped by 34 percent in 2011 due to poor distribution of rainfall. Pasture conditions were also severely affected in the pastoral and agropastoral zones of the country. The country is also affected by high international food prices due to its high import dependency. About 700 000 people are estimated to be at risk of food insecurity. Moreover, more than 90 000 Malian refugees have been registered in Hodh Ech Chargui region in the south-eastern part of the country, as of mid-July 2012</t>
  </si>
  <si>
    <t>Slow recovery from war-related damage. Inadequate social services and infrastructure, as well as high food prices and poor market access. Massive influx of refugees from Cote d'Ivoire, some 65 647 Ivorian refugees were still living in Liberia as of early November 2012.</t>
  </si>
  <si>
    <t>Lingering effects of last year's sharp drop in production resulted in depletion of household assets. The country is also affected by high international food prices due to its high import dependency. Moreover, about 108 953 Malian refugees have been registered in Hodh Ech Chargui Region in the south-eastern part of the country.</t>
  </si>
  <si>
    <t>Slow recovery from war-related damages, inadequate social services and infrastructure, as well as high food prices and poor market access. Massive influx of refugees from Cote d'Ivoire - some 65 647 Ivorian refugees were still living in Liberia as of November 2012.</t>
  </si>
  <si>
    <t>Lingering effects of the 2011 sharp drop in production which resulted in depletion of household assets. The country is also affected by high international food prices due to its high import dependency. Moreover, more than 110 000 Malian refugees have been registered in Hodh Ech Chargui Region in the south-eastern part of the country.</t>
  </si>
  <si>
    <t>Lingering effects of the 2011 sharp drop in production resulted in depletion of household assets. The country is also affected by high international food prices due to its high import dependency. Moreover, more than 74 000 Malian refugees have been registered in the south-eastern part of the country.</t>
  </si>
  <si>
    <t>About 1 million people are estimated to be in need of emergency assistance, mainly in the pastoral central and north-western coastal areas including IDPs.</t>
  </si>
  <si>
    <t>Lingering effects of the 2011 sharp drop in production resulted in depletion of household assets. The country is also affected by high international food prices due to its high import dependency. Moreover, more than 60 000 Malian refugees have been registered in the south-eastern part of the country.</t>
  </si>
  <si>
    <t>More than 67 000 Malian refugees have been registered in the south-eastern part of the country. Moreover, Mauritania is affected by relatively high international food prices due to its high import dependency.</t>
  </si>
  <si>
    <t>About 70 000 people are still severely food insecure, mainly in pastoral south-eastern areas that received below average July September rains and depend on humanitarian assistance.</t>
  </si>
  <si>
    <t>More than 67 000 Malian refugees have been registered in the south-eastern part of the country. Moreover, Mauritania continues to be affected by relatively high domestic food prices. About 470 000 people are estimated to be at risk of food insecurity.</t>
  </si>
  <si>
    <t>About 600 000 people are estimated to be in need of emergency assistance, down from 870 000 at the end of 2013, mainly IDPs and poor households in some pastoral central and north-western areas with below average livestock production.</t>
  </si>
  <si>
    <t>About 124 000 people are severely food insecure, mainly in pastoral south-eastern areas and in Obock region, due to below-average March to May rains and reduced humanitarian assistance.</t>
  </si>
  <si>
    <t>More than 60 700 Malian refugees were still living in south-eastern Mauritania as of April 2014. Moreover, Mauritania continues to be affected by relatively high domestic food prices. Over 367 000 people are estimated to be in "Cadre Harmonis�" Phase 3: (Crisis) and above.</t>
  </si>
  <si>
    <t>About 870 000 people are estimated to be in need of emergency assistance, mainly IDPs and poor households in some pastoral central and north-western areas.</t>
  </si>
  <si>
    <t>About 90 000 people are severely food insecure, mainly in pastoral south-eastern areas and in the Obock region, due to a succession of three poor rainy seasons and reduced access to humanitarian assistance.</t>
  </si>
  <si>
    <t>More than 54 700 Malian refugees were still living in south-eastern Mauritania as of September 2014. Moreover, Mauritania continues to be affected by relatively high domestic food prices. Over 367 000 people are estimated to be in Phase 3: "Crisis" and above according to the last "Cadre Harmonis�" analysis.</t>
  </si>
  <si>
    <t>Row Labels</t>
  </si>
  <si>
    <t>Grand Total</t>
  </si>
  <si>
    <t>Column Labels</t>
  </si>
  <si>
    <t>Count of Country</t>
  </si>
  <si>
    <t>Trend Analysis</t>
  </si>
  <si>
    <t>Regional Impact</t>
  </si>
  <si>
    <t>Common Reasons</t>
  </si>
  <si>
    <t>Count of Main Reasons</t>
  </si>
  <si>
    <t>Count of Nature of Food Insecurity</t>
  </si>
  <si>
    <t>Significant Trends</t>
  </si>
  <si>
    <t>Year</t>
  </si>
  <si>
    <t>2009</t>
  </si>
  <si>
    <t>2010</t>
  </si>
  <si>
    <t>2011</t>
  </si>
  <si>
    <t>2012</t>
  </si>
  <si>
    <t>2013</t>
  </si>
  <si>
    <t>2014</t>
  </si>
  <si>
    <t>2015</t>
  </si>
  <si>
    <t>2016</t>
  </si>
  <si>
    <t>2017</t>
  </si>
  <si>
    <t>2018</t>
  </si>
  <si>
    <t>2019</t>
  </si>
  <si>
    <t>2020</t>
  </si>
  <si>
    <t>2021</t>
  </si>
  <si>
    <t>2022</t>
  </si>
  <si>
    <t>2023</t>
  </si>
  <si>
    <t>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</si>
</sst>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center" vertical="center" wrapText="1"/>
    </xf>
    <xf numFmtId="0" fontId="0" fillId="0" borderId="0" xfId="0" applyAlignment="1">
      <alignment vertical="center" wrapText="1"/>
    </xf>
    <xf numFmtId="0" fontId="1" fillId="0" borderId="0" xfId="0" applyFont="1"/>
    <xf numFmtId="14"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5">
    <dxf>
      <font>
        <color rgb="FF9C0006"/>
      </font>
      <fill>
        <patternFill>
          <bgColor rgb="FFFFC7CE"/>
        </patternFill>
      </fill>
    </dxf>
    <dxf>
      <numFmt numFmtId="0" formatCode="General"/>
    </dxf>
    <dxf>
      <numFmt numFmtId="19" formatCode="dd/mm/yyyy"/>
    </dxf>
    <dxf>
      <numFmt numFmtId="19" formatCode="dd/mm/yyyy"/>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[Countries Requiring Food Assistance.xlsx]PIvots!PivotTable1</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a:t>
            </a:r>
            <a:r>
              <a:rPr lang="en-US" baseline="0"/>
              <a:t>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cat>
            <c:strRef>
              <c:f>PIvots!$A$4:$A$20</c:f>
              <c:strCache>
                <c:ptCount val="16"/>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pt idx="15">
                  <c:v>2024</c:v>
                </c:pt>
              </c:strCache>
            </c:strRef>
          </c:cat>
          <c:val>
            <c:numRef>
              <c:f>PIvots!$B$4:$B$20</c:f>
              <c:numCache>
                <c:formatCode>General</c:formatCode>
                <c:ptCount val="16"/>
                <c:pt idx="0">
                  <c:v>92</c:v>
                </c:pt>
                <c:pt idx="1">
                  <c:v>121</c:v>
                </c:pt>
                <c:pt idx="2">
                  <c:v>124</c:v>
                </c:pt>
                <c:pt idx="3">
                  <c:v>139</c:v>
                </c:pt>
                <c:pt idx="4">
                  <c:v>137</c:v>
                </c:pt>
                <c:pt idx="5">
                  <c:v>139</c:v>
                </c:pt>
                <c:pt idx="6">
                  <c:v>139</c:v>
                </c:pt>
                <c:pt idx="7">
                  <c:v>146</c:v>
                </c:pt>
                <c:pt idx="8">
                  <c:v>149</c:v>
                </c:pt>
                <c:pt idx="9">
                  <c:v>155</c:v>
                </c:pt>
                <c:pt idx="10">
                  <c:v>165</c:v>
                </c:pt>
                <c:pt idx="11">
                  <c:v>178</c:v>
                </c:pt>
                <c:pt idx="12">
                  <c:v>178</c:v>
                </c:pt>
                <c:pt idx="13">
                  <c:v>180</c:v>
                </c:pt>
                <c:pt idx="14">
                  <c:v>136</c:v>
                </c:pt>
                <c:pt idx="15">
                  <c:v>135</c:v>
                </c:pt>
              </c:numCache>
            </c:numRef>
          </c:val>
          <c:smooth val="0"/>
          <c:extLst>
            <c:ext xmlns:c16="http://schemas.microsoft.com/office/drawing/2014/chart" uri="{C3380CC4-5D6E-409C-BE32-E72D297353CC}">
              <c16:uniqueId val="{00000001-D5C3-44E9-B650-B6EB1959CDC6}"/>
            </c:ext>
          </c:extLst>
        </c:ser>
        <c:dLbls>
          <c:showLegendKey val="0"/>
          <c:showVal val="0"/>
          <c:showCatName val="0"/>
          <c:showSerName val="0"/>
          <c:showPercent val="0"/>
          <c:showBubbleSize val="0"/>
        </c:dLbls>
        <c:marker val="1"/>
        <c:smooth val="0"/>
        <c:axId val="422589936"/>
        <c:axId val="422585776"/>
      </c:lineChart>
      <c:catAx>
        <c:axId val="42258993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585776"/>
        <c:crosses val="autoZero"/>
        <c:auto val="1"/>
        <c:lblAlgn val="ctr"/>
        <c:lblOffset val="100"/>
        <c:noMultiLvlLbl val="0"/>
      </c:catAx>
      <c:valAx>
        <c:axId val="42258577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589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[Countries Requiring Food Assistance.xlsx]PIvots!PivotTable2</c:name>
    <c:fmtId val="4"/>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GB" sz="1000"/>
              <a:t>Region</a:t>
            </a:r>
            <a:r>
              <a:rPr lang="en-GB" sz="1000" baseline="0"/>
              <a:t> Impact</a:t>
            </a:r>
            <a:endParaRPr lang="en-GB" sz="1000"/>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PIvots!$E$3</c:f>
              <c:strCache>
                <c:ptCount val="1"/>
                <c:pt idx="0">
                  <c:v>Total</c:v>
                </c:pt>
              </c:strCache>
            </c:strRef>
          </c:tx>
          <c:spPr>
            <a:solidFill>
              <a:schemeClr val="accent1"/>
            </a:solidFill>
            <a:ln>
              <a:noFill/>
            </a:ln>
            <a:effectLst/>
          </c:spPr>
          <c:invertIfNegative val="0"/>
          <c:cat>
            <c:strRef>
              <c:f>PIvots!$D$4:$D$9</c:f>
              <c:strCache>
                <c:ptCount val="5"/>
                <c:pt idx="0">
                  <c:v>Africa</c:v>
                </c:pt>
                <c:pt idx="1">
                  <c:v>Americas</c:v>
                </c:pt>
                <c:pt idx="2">
                  <c:v>Asia</c:v>
                </c:pt>
                <c:pt idx="3">
                  <c:v>Europe</c:v>
                </c:pt>
                <c:pt idx="4">
                  <c:v>Oceania</c:v>
                </c:pt>
              </c:strCache>
            </c:strRef>
          </c:cat>
          <c:val>
            <c:numRef>
              <c:f>PIvots!$E$4:$E$9</c:f>
              <c:numCache>
                <c:formatCode>General</c:formatCode>
                <c:ptCount val="5"/>
                <c:pt idx="0">
                  <c:v>1703</c:v>
                </c:pt>
                <c:pt idx="1">
                  <c:v>107</c:v>
                </c:pt>
                <c:pt idx="2">
                  <c:v>412</c:v>
                </c:pt>
                <c:pt idx="3">
                  <c:v>88</c:v>
                </c:pt>
                <c:pt idx="4">
                  <c:v>3</c:v>
                </c:pt>
              </c:numCache>
            </c:numRef>
          </c:val>
          <c:extLst>
            <c:ext xmlns:c16="http://schemas.microsoft.com/office/drawing/2014/chart" uri="{C3380CC4-5D6E-409C-BE32-E72D297353CC}">
              <c16:uniqueId val="{00000000-BB00-4922-B025-7FE4F553AA57}"/>
            </c:ext>
          </c:extLst>
        </c:ser>
        <c:dLbls>
          <c:showLegendKey val="0"/>
          <c:showVal val="0"/>
          <c:showCatName val="0"/>
          <c:showSerName val="0"/>
          <c:showPercent val="0"/>
          <c:showBubbleSize val="0"/>
        </c:dLbls>
        <c:gapWidth val="150"/>
        <c:overlap val="100"/>
        <c:axId val="1655689184"/>
        <c:axId val="1655687520"/>
      </c:barChart>
      <c:catAx>
        <c:axId val="165568918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687520"/>
        <c:crosses val="autoZero"/>
        <c:auto val="1"/>
        <c:lblAlgn val="ctr"/>
        <c:lblOffset val="100"/>
        <c:noMultiLvlLbl val="0"/>
      </c:catAx>
      <c:valAx>
        <c:axId val="16556875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689184"/>
        <c:crosses val="autoZero"/>
        <c:crossBetween val="between"/>
      </c:valAx>
      <c:spPr>
        <a:noFill/>
        <a:ln>
          <a:noFill/>
        </a:ln>
        <a:effectLst/>
      </c:spPr>
    </c:plotArea>
    <c:legend>
      <c:legendPos val="r"/>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[Countries Requiring Food Assistance.xlsx]PIvots!PivotTable3</c:name>
    <c:fmtId val="4"/>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Common Reasons</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PIvots!$H$3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PIvots!$G$4:$G$7</c:f>
              <c:strCache>
                <c:ptCount val="3"/>
                <c:pt idx="0">
                  <c:v>Exceptional shortfall in aggregate food production/supplies</c:v>
                </c:pt>
                <c:pt idx="1">
                  <c:v>Widespread lack of access</c:v>
                </c:pt>
                <c:pt idx="2">
                  <c:v>Severe localized food insecurity</c:v>
                </c:pt>
              </c:strCache>
            </c:strRef>
          </c:cat>
          <c:val>
            <c:numRef>
              <c:f>PIvots!$H$4:$H$7</c:f>
              <c:numCache>
                <c:formatCode>General</c:formatCode>
                <c:ptCount val="3"/>
                <c:pt idx="0">
                  <c:v>291</c:v>
                </c:pt>
                <c:pt idx="1">
                  <c:v>735</c:v>
                </c:pt>
                <c:pt idx="2">
                  <c:v>1287</c:v>
                </c:pt>
              </c:numCache>
            </c:numRef>
          </c:val>
          <c:extLst>
            <c:ext xmlns:c16="http://schemas.microsoft.com/office/drawing/2014/chart" uri="{C3380CC4-5D6E-409C-BE32-E72D297353CC}">
              <c16:uniqueId val="{00000001-93E8-48EA-8DF7-48487D172EC0}"/>
            </c:ext>
          </c:extLst>
        </c:ser>
        <c:dLbls>
          <c:dLblPos val="outEnd"/>
          <c:showLegendKey val="0"/>
          <c:showVal val="1"/>
          <c:showCatName val="0"/>
          <c:showSerName val="0"/>
          <c:showPercent val="0"/>
          <c:showBubbleSize val="0"/>
        </c:dLbls>
        <c:gapWidth val="219"/>
        <c:overlap val="-27"/>
        <c:axId val="1226015520"/>
        <c:axId val="360723856"/>
      </c:barChart>
      <c:catAx>
        <c:axId val="1226015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723856"/>
        <c:crosses val="autoZero"/>
        <c:auto val="1"/>
        <c:lblAlgn val="ctr"/>
        <c:lblOffset val="100"/>
        <c:noMultiLvlLbl val="0"/>
      </c:catAx>
      <c:valAx>
        <c:axId val="360723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015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[Countries Requiring Food Assistance.xlsx]PIvots!PivotTable1</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a:t>
            </a:r>
            <a:r>
              <a:rPr lang="en-US" baseline="0"/>
              <a:t>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cat>
            <c:strRef>
              <c:f>PIvots!$A$4:$A$20</c:f>
              <c:strCache>
                <c:ptCount val="16"/>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pt idx="15">
                  <c:v>2024</c:v>
                </c:pt>
              </c:strCache>
            </c:strRef>
          </c:cat>
          <c:val>
            <c:numRef>
              <c:f>PIvots!$B$4:$B$20</c:f>
              <c:numCache>
                <c:formatCode>General</c:formatCode>
                <c:ptCount val="16"/>
                <c:pt idx="0">
                  <c:v>92</c:v>
                </c:pt>
                <c:pt idx="1">
                  <c:v>121</c:v>
                </c:pt>
                <c:pt idx="2">
                  <c:v>124</c:v>
                </c:pt>
                <c:pt idx="3">
                  <c:v>139</c:v>
                </c:pt>
                <c:pt idx="4">
                  <c:v>137</c:v>
                </c:pt>
                <c:pt idx="5">
                  <c:v>139</c:v>
                </c:pt>
                <c:pt idx="6">
                  <c:v>139</c:v>
                </c:pt>
                <c:pt idx="7">
                  <c:v>146</c:v>
                </c:pt>
                <c:pt idx="8">
                  <c:v>149</c:v>
                </c:pt>
                <c:pt idx="9">
                  <c:v>155</c:v>
                </c:pt>
                <c:pt idx="10">
                  <c:v>165</c:v>
                </c:pt>
                <c:pt idx="11">
                  <c:v>178</c:v>
                </c:pt>
                <c:pt idx="12">
                  <c:v>178</c:v>
                </c:pt>
                <c:pt idx="13">
                  <c:v>180</c:v>
                </c:pt>
                <c:pt idx="14">
                  <c:v>136</c:v>
                </c:pt>
                <c:pt idx="15">
                  <c:v>135</c:v>
                </c:pt>
              </c:numCache>
            </c:numRef>
          </c:val>
          <c:smooth val="0"/>
          <c:extLst>
            <c:ext xmlns:c16="http://schemas.microsoft.com/office/drawing/2014/chart" uri="{C3380CC4-5D6E-409C-BE32-E72D297353CC}">
              <c16:uniqueId val="{00000000-6557-4F3C-B9AB-28C009CDC6E4}"/>
            </c:ext>
          </c:extLst>
        </c:ser>
        <c:dLbls>
          <c:showLegendKey val="0"/>
          <c:showVal val="0"/>
          <c:showCatName val="0"/>
          <c:showSerName val="0"/>
          <c:showPercent val="0"/>
          <c:showBubbleSize val="0"/>
        </c:dLbls>
        <c:marker val="1"/>
        <c:smooth val="0"/>
        <c:axId val="422589936"/>
        <c:axId val="422585776"/>
      </c:lineChart>
      <c:catAx>
        <c:axId val="42258993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585776"/>
        <c:crosses val="autoZero"/>
        <c:auto val="1"/>
        <c:lblAlgn val="ctr"/>
        <c:lblOffset val="100"/>
        <c:noMultiLvlLbl val="0"/>
      </c:catAx>
      <c:valAx>
        <c:axId val="42258577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589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[Countries Requiring Food Assistance.xlsx]PIvots!PivotTable2</c:name>
    <c:fmtId val="0"/>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GB" sz="1000"/>
              <a:t>Region</a:t>
            </a:r>
            <a:r>
              <a:rPr lang="en-GB" sz="1000" baseline="0"/>
              <a:t> Impact</a:t>
            </a:r>
            <a:endParaRPr lang="en-GB" sz="1000"/>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PIvots!$E$3</c:f>
              <c:strCache>
                <c:ptCount val="1"/>
                <c:pt idx="0">
                  <c:v>Total</c:v>
                </c:pt>
              </c:strCache>
            </c:strRef>
          </c:tx>
          <c:spPr>
            <a:solidFill>
              <a:schemeClr val="accent1"/>
            </a:solidFill>
            <a:ln>
              <a:noFill/>
            </a:ln>
            <a:effectLst/>
          </c:spPr>
          <c:invertIfNegative val="0"/>
          <c:cat>
            <c:strRef>
              <c:f>PIvots!$D$4:$D$9</c:f>
              <c:strCache>
                <c:ptCount val="5"/>
                <c:pt idx="0">
                  <c:v>Africa</c:v>
                </c:pt>
                <c:pt idx="1">
                  <c:v>Americas</c:v>
                </c:pt>
                <c:pt idx="2">
                  <c:v>Asia</c:v>
                </c:pt>
                <c:pt idx="3">
                  <c:v>Europe</c:v>
                </c:pt>
                <c:pt idx="4">
                  <c:v>Oceania</c:v>
                </c:pt>
              </c:strCache>
            </c:strRef>
          </c:cat>
          <c:val>
            <c:numRef>
              <c:f>PIvots!$E$4:$E$9</c:f>
              <c:numCache>
                <c:formatCode>General</c:formatCode>
                <c:ptCount val="5"/>
                <c:pt idx="0">
                  <c:v>1703</c:v>
                </c:pt>
                <c:pt idx="1">
                  <c:v>107</c:v>
                </c:pt>
                <c:pt idx="2">
                  <c:v>412</c:v>
                </c:pt>
                <c:pt idx="3">
                  <c:v>88</c:v>
                </c:pt>
                <c:pt idx="4">
                  <c:v>3</c:v>
                </c:pt>
              </c:numCache>
            </c:numRef>
          </c:val>
          <c:extLst>
            <c:ext xmlns:c16="http://schemas.microsoft.com/office/drawing/2014/chart" uri="{C3380CC4-5D6E-409C-BE32-E72D297353CC}">
              <c16:uniqueId val="{00000000-AC1F-4F0A-AA4C-D65CFBF7D7AC}"/>
            </c:ext>
          </c:extLst>
        </c:ser>
        <c:dLbls>
          <c:showLegendKey val="0"/>
          <c:showVal val="0"/>
          <c:showCatName val="0"/>
          <c:showSerName val="0"/>
          <c:showPercent val="0"/>
          <c:showBubbleSize val="0"/>
        </c:dLbls>
        <c:gapWidth val="150"/>
        <c:overlap val="100"/>
        <c:axId val="1655689184"/>
        <c:axId val="1655687520"/>
      </c:barChart>
      <c:catAx>
        <c:axId val="165568918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687520"/>
        <c:crosses val="autoZero"/>
        <c:auto val="1"/>
        <c:lblAlgn val="ctr"/>
        <c:lblOffset val="100"/>
        <c:noMultiLvlLbl val="0"/>
      </c:catAx>
      <c:valAx>
        <c:axId val="16556875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689184"/>
        <c:crosses val="autoZero"/>
        <c:crossBetween val="between"/>
      </c:valAx>
      <c:spPr>
        <a:noFill/>
        <a:ln>
          <a:noFill/>
        </a:ln>
        <a:effectLst/>
      </c:spPr>
    </c:plotArea>
    <c:legend>
      <c:legendPos val="r"/>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[Countries Requiring Food Assistance.xlsx]PIvots!PivotTable3</c:name>
    <c:fmtId val="0"/>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Common Reasons</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PIvots!$H$3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PIvots!$G$4:$G$7</c:f>
              <c:strCache>
                <c:ptCount val="3"/>
                <c:pt idx="0">
                  <c:v>Exceptional shortfall in aggregate food production/supplies</c:v>
                </c:pt>
                <c:pt idx="1">
                  <c:v>Widespread lack of access</c:v>
                </c:pt>
                <c:pt idx="2">
                  <c:v>Severe localized food insecurity</c:v>
                </c:pt>
              </c:strCache>
            </c:strRef>
          </c:cat>
          <c:val>
            <c:numRef>
              <c:f>PIvots!$H$4:$H$7</c:f>
              <c:numCache>
                <c:formatCode>General</c:formatCode>
                <c:ptCount val="3"/>
                <c:pt idx="0">
                  <c:v>291</c:v>
                </c:pt>
                <c:pt idx="1">
                  <c:v>735</c:v>
                </c:pt>
                <c:pt idx="2">
                  <c:v>1287</c:v>
                </c:pt>
              </c:numCache>
            </c:numRef>
          </c:val>
          <c:extLst>
            <c:ext xmlns:c16="http://schemas.microsoft.com/office/drawing/2014/chart" uri="{C3380CC4-5D6E-409C-BE32-E72D297353CC}">
              <c16:uniqueId val="{00000000-3D53-406E-9E09-DA6DE3F0BAEB}"/>
            </c:ext>
          </c:extLst>
        </c:ser>
        <c:dLbls>
          <c:dLblPos val="outEnd"/>
          <c:showLegendKey val="0"/>
          <c:showVal val="1"/>
          <c:showCatName val="0"/>
          <c:showSerName val="0"/>
          <c:showPercent val="0"/>
          <c:showBubbleSize val="0"/>
        </c:dLbls>
        <c:gapWidth val="219"/>
        <c:overlap val="-27"/>
        <c:axId val="1226015520"/>
        <c:axId val="360723856"/>
      </c:barChart>
      <c:catAx>
        <c:axId val="1226015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723856"/>
        <c:crosses val="autoZero"/>
        <c:auto val="1"/>
        <c:lblAlgn val="ctr"/>
        <c:lblOffset val="100"/>
        <c:noMultiLvlLbl val="0"/>
      </c:catAx>
      <c:valAx>
        <c:axId val="360723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015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[Countries Requiring Food Assistance.xlsx]PIvots!PivotTable4</c:name>
    <c:fmtId val="1"/>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Nature occurence </a:t>
            </a:r>
            <a:r>
              <a:rPr lang="en-US" sz="1000" baseline="0"/>
              <a:t>by Country</a:t>
            </a:r>
            <a:endParaRPr lang="en-US" sz="1000"/>
          </a:p>
        </c:rich>
      </c:tx>
      <c:layout>
        <c:manualLayout>
          <c:xMode val="edge"/>
          <c:yMode val="edge"/>
          <c:x val="0.33653314125755074"/>
          <c:y val="4.9702647928502611E-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numFmt formatCode="[$-F400]h:mm:ss\ AM/PM" sourceLinked="0"/>
          <c:spPr>
            <a:noFill/>
            <a:ln>
              <a:noFill/>
            </a:ln>
            <a:effectLst/>
          </c:spPr>
          <c:txPr>
            <a:bodyPr rot="0" spcFirstLastPara="1" vertOverflow="overflow" horzOverflow="overflow"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5"/>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8"/>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3"/>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4"/>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6"/>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4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4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4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4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4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4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4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4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5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5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5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5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5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5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5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5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5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5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6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6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6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6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6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6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6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6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6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6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7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7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7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7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7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7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7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7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7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7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8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8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8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8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8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8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8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8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8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8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9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9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9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9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9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9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9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9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9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9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0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0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0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0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0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0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0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0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0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0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2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3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3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3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4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4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4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4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4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4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4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4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5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5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5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5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5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5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5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5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5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5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6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6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6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6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6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6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6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6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6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6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7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7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7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7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7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7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7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7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7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7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8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8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8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83"/>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84"/>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85"/>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86"/>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87"/>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88"/>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9"/>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PIvots!$K$3:$K$4</c:f>
              <c:strCache>
                <c:ptCount val="1"/>
                <c:pt idx="0">
                  <c:v>Exceptional shortfall in aggregate food production/supplies</c:v>
                </c:pt>
              </c:strCache>
            </c:strRef>
          </c:tx>
          <c:spPr>
            <a:solidFill>
              <a:schemeClr val="accent1"/>
            </a:solidFill>
            <a:ln w="19050">
              <a:solidFill>
                <a:schemeClr val="lt1"/>
              </a:solid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PIvots!$J$5:$J$71</c:f>
              <c:strCache>
                <c:ptCount val="66"/>
                <c:pt idx="0">
                  <c:v>Afghanistan</c:v>
                </c:pt>
                <c:pt idx="1">
                  <c:v>Bangladesh</c:v>
                </c:pt>
                <c:pt idx="2">
                  <c:v>Benin</c:v>
                </c:pt>
                <c:pt idx="3">
                  <c:v>Burkina Faso</c:v>
                </c:pt>
                <c:pt idx="4">
                  <c:v>Burundi</c:v>
                </c:pt>
                <c:pt idx="5">
                  <c:v>Cabo Verde</c:v>
                </c:pt>
                <c:pt idx="6">
                  <c:v>Cambodia</c:v>
                </c:pt>
                <c:pt idx="7">
                  <c:v>Cameroon</c:v>
                </c:pt>
                <c:pt idx="8">
                  <c:v>Central African Republic</c:v>
                </c:pt>
                <c:pt idx="9">
                  <c:v>Chad</c:v>
                </c:pt>
                <c:pt idx="10">
                  <c:v>Colombia</c:v>
                </c:pt>
                <c:pt idx="11">
                  <c:v>Congo</c:v>
                </c:pt>
                <c:pt idx="12">
                  <c:v>Cote d'Ivoire</c:v>
                </c:pt>
                <c:pt idx="13">
                  <c:v>Cuba</c:v>
                </c:pt>
                <c:pt idx="14">
                  <c:v>Democratic People's Republic of Korea</c:v>
                </c:pt>
                <c:pt idx="15">
                  <c:v>Democratic Republic of the Congo</c:v>
                </c:pt>
                <c:pt idx="16">
                  <c:v>Djibouti</c:v>
                </c:pt>
                <c:pt idx="17">
                  <c:v>El Salvador</c:v>
                </c:pt>
                <c:pt idx="18">
                  <c:v>Eritrea</c:v>
                </c:pt>
                <c:pt idx="19">
                  <c:v>Eswatini</c:v>
                </c:pt>
                <c:pt idx="20">
                  <c:v>Ethiopia</c:v>
                </c:pt>
                <c:pt idx="21">
                  <c:v>Gambia</c:v>
                </c:pt>
                <c:pt idx="22">
                  <c:v>Guatemala</c:v>
                </c:pt>
                <c:pt idx="23">
                  <c:v>Guinea</c:v>
                </c:pt>
                <c:pt idx="24">
                  <c:v>Guinea-Bissau</c:v>
                </c:pt>
                <c:pt idx="25">
                  <c:v>Haiti</c:v>
                </c:pt>
                <c:pt idx="26">
                  <c:v>Honduras</c:v>
                </c:pt>
                <c:pt idx="27">
                  <c:v>Iran (Islamic Republic of)</c:v>
                </c:pt>
                <c:pt idx="28">
                  <c:v>Iraq</c:v>
                </c:pt>
                <c:pt idx="29">
                  <c:v>Japan</c:v>
                </c:pt>
                <c:pt idx="30">
                  <c:v>Kenya</c:v>
                </c:pt>
                <c:pt idx="31">
                  <c:v>Kyrgyzstan</c:v>
                </c:pt>
                <c:pt idx="32">
                  <c:v>Lebanon</c:v>
                </c:pt>
                <c:pt idx="33">
                  <c:v>Lesotho</c:v>
                </c:pt>
                <c:pt idx="34">
                  <c:v>Liberia</c:v>
                </c:pt>
                <c:pt idx="35">
                  <c:v>Libya</c:v>
                </c:pt>
                <c:pt idx="36">
                  <c:v>Madagascar</c:v>
                </c:pt>
                <c:pt idx="37">
                  <c:v>Malawi</c:v>
                </c:pt>
                <c:pt idx="38">
                  <c:v>Mali</c:v>
                </c:pt>
                <c:pt idx="39">
                  <c:v>Mauritania</c:v>
                </c:pt>
                <c:pt idx="40">
                  <c:v>Mongolia</c:v>
                </c:pt>
                <c:pt idx="41">
                  <c:v>Mozambique</c:v>
                </c:pt>
                <c:pt idx="42">
                  <c:v>Myanmar</c:v>
                </c:pt>
                <c:pt idx="43">
                  <c:v>Namibia</c:v>
                </c:pt>
                <c:pt idx="44">
                  <c:v>Nepal</c:v>
                </c:pt>
                <c:pt idx="45">
                  <c:v>Niger</c:v>
                </c:pt>
                <c:pt idx="46">
                  <c:v>Nigeria</c:v>
                </c:pt>
                <c:pt idx="47">
                  <c:v>Pakistan</c:v>
                </c:pt>
                <c:pt idx="48">
                  <c:v>Palestine</c:v>
                </c:pt>
                <c:pt idx="49">
                  <c:v>Papua New Guinea</c:v>
                </c:pt>
                <c:pt idx="50">
                  <c:v>Philippines</c:v>
                </c:pt>
                <c:pt idx="51">
                  <c:v>Senegal</c:v>
                </c:pt>
                <c:pt idx="52">
                  <c:v>Sierra Leone</c:v>
                </c:pt>
                <c:pt idx="53">
                  <c:v>Somalia</c:v>
                </c:pt>
                <c:pt idx="54">
                  <c:v>South Sudan</c:v>
                </c:pt>
                <c:pt idx="55">
                  <c:v>Sri Lanka</c:v>
                </c:pt>
                <c:pt idx="56">
                  <c:v>Sudan</c:v>
                </c:pt>
                <c:pt idx="57">
                  <c:v>Syrian Arab Republic</c:v>
                </c:pt>
                <c:pt idx="58">
                  <c:v>Timor-Leste</c:v>
                </c:pt>
                <c:pt idx="59">
                  <c:v>Uganda</c:v>
                </c:pt>
                <c:pt idx="60">
                  <c:v>Ukraine</c:v>
                </c:pt>
                <c:pt idx="61">
                  <c:v>United Republic of Tanzania</c:v>
                </c:pt>
                <c:pt idx="62">
                  <c:v>Venezuela (Bolivarian Republic of)</c:v>
                </c:pt>
                <c:pt idx="63">
                  <c:v>Yemen</c:v>
                </c:pt>
                <c:pt idx="64">
                  <c:v>Zambia</c:v>
                </c:pt>
                <c:pt idx="65">
                  <c:v>Zimbabwe</c:v>
                </c:pt>
              </c:strCache>
            </c:strRef>
          </c:cat>
          <c:val>
            <c:numRef>
              <c:f>PIvots!$K$5:$K$71</c:f>
              <c:numCache>
                <c:formatCode>General</c:formatCode>
                <c:ptCount val="66"/>
                <c:pt idx="3">
                  <c:v>5</c:v>
                </c:pt>
                <c:pt idx="8">
                  <c:v>43</c:v>
                </c:pt>
                <c:pt idx="9">
                  <c:v>5</c:v>
                </c:pt>
                <c:pt idx="13">
                  <c:v>1</c:v>
                </c:pt>
                <c:pt idx="17">
                  <c:v>3</c:v>
                </c:pt>
                <c:pt idx="19">
                  <c:v>4</c:v>
                </c:pt>
                <c:pt idx="21">
                  <c:v>7</c:v>
                </c:pt>
                <c:pt idx="22">
                  <c:v>1</c:v>
                </c:pt>
                <c:pt idx="24">
                  <c:v>4</c:v>
                </c:pt>
                <c:pt idx="25">
                  <c:v>3</c:v>
                </c:pt>
                <c:pt idx="26">
                  <c:v>3</c:v>
                </c:pt>
                <c:pt idx="28">
                  <c:v>29</c:v>
                </c:pt>
                <c:pt idx="30">
                  <c:v>24</c:v>
                </c:pt>
                <c:pt idx="32">
                  <c:v>4</c:v>
                </c:pt>
                <c:pt idx="33">
                  <c:v>11</c:v>
                </c:pt>
                <c:pt idx="37">
                  <c:v>3</c:v>
                </c:pt>
                <c:pt idx="38">
                  <c:v>4</c:v>
                </c:pt>
                <c:pt idx="39">
                  <c:v>7</c:v>
                </c:pt>
                <c:pt idx="45">
                  <c:v>12</c:v>
                </c:pt>
                <c:pt idx="51">
                  <c:v>4</c:v>
                </c:pt>
                <c:pt idx="53">
                  <c:v>25</c:v>
                </c:pt>
                <c:pt idx="56">
                  <c:v>3</c:v>
                </c:pt>
                <c:pt idx="57">
                  <c:v>44</c:v>
                </c:pt>
                <c:pt idx="64">
                  <c:v>2</c:v>
                </c:pt>
                <c:pt idx="65">
                  <c:v>40</c:v>
                </c:pt>
              </c:numCache>
            </c:numRef>
          </c:val>
          <c:extLst>
            <c:ext xmlns:c16="http://schemas.microsoft.com/office/drawing/2014/chart" uri="{C3380CC4-5D6E-409C-BE32-E72D297353CC}">
              <c16:uniqueId val="{00000000-36B7-4454-97F8-9498645FCD49}"/>
            </c:ext>
          </c:extLst>
        </c:ser>
        <c:ser>
          <c:idx val="1"/>
          <c:order val="1"/>
          <c:tx>
            <c:strRef>
              <c:f>PIvots!$L$3:$L$4</c:f>
              <c:strCache>
                <c:ptCount val="1"/>
                <c:pt idx="0">
                  <c:v>Severe localized food insecurity</c:v>
                </c:pt>
              </c:strCache>
            </c:strRef>
          </c:tx>
          <c:spPr>
            <a:solidFill>
              <a:schemeClr val="accent2"/>
            </a:solidFill>
            <a:ln w="19050">
              <a:solidFill>
                <a:schemeClr val="lt1"/>
              </a:solid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PIvots!$J$5:$J$71</c:f>
              <c:strCache>
                <c:ptCount val="66"/>
                <c:pt idx="0">
                  <c:v>Afghanistan</c:v>
                </c:pt>
                <c:pt idx="1">
                  <c:v>Bangladesh</c:v>
                </c:pt>
                <c:pt idx="2">
                  <c:v>Benin</c:v>
                </c:pt>
                <c:pt idx="3">
                  <c:v>Burkina Faso</c:v>
                </c:pt>
                <c:pt idx="4">
                  <c:v>Burundi</c:v>
                </c:pt>
                <c:pt idx="5">
                  <c:v>Cabo Verde</c:v>
                </c:pt>
                <c:pt idx="6">
                  <c:v>Cambodia</c:v>
                </c:pt>
                <c:pt idx="7">
                  <c:v>Cameroon</c:v>
                </c:pt>
                <c:pt idx="8">
                  <c:v>Central African Republic</c:v>
                </c:pt>
                <c:pt idx="9">
                  <c:v>Chad</c:v>
                </c:pt>
                <c:pt idx="10">
                  <c:v>Colombia</c:v>
                </c:pt>
                <c:pt idx="11">
                  <c:v>Congo</c:v>
                </c:pt>
                <c:pt idx="12">
                  <c:v>Cote d'Ivoire</c:v>
                </c:pt>
                <c:pt idx="13">
                  <c:v>Cuba</c:v>
                </c:pt>
                <c:pt idx="14">
                  <c:v>Democratic People's Republic of Korea</c:v>
                </c:pt>
                <c:pt idx="15">
                  <c:v>Democratic Republic of the Congo</c:v>
                </c:pt>
                <c:pt idx="16">
                  <c:v>Djibouti</c:v>
                </c:pt>
                <c:pt idx="17">
                  <c:v>El Salvador</c:v>
                </c:pt>
                <c:pt idx="18">
                  <c:v>Eritrea</c:v>
                </c:pt>
                <c:pt idx="19">
                  <c:v>Eswatini</c:v>
                </c:pt>
                <c:pt idx="20">
                  <c:v>Ethiopia</c:v>
                </c:pt>
                <c:pt idx="21">
                  <c:v>Gambia</c:v>
                </c:pt>
                <c:pt idx="22">
                  <c:v>Guatemala</c:v>
                </c:pt>
                <c:pt idx="23">
                  <c:v>Guinea</c:v>
                </c:pt>
                <c:pt idx="24">
                  <c:v>Guinea-Bissau</c:v>
                </c:pt>
                <c:pt idx="25">
                  <c:v>Haiti</c:v>
                </c:pt>
                <c:pt idx="26">
                  <c:v>Honduras</c:v>
                </c:pt>
                <c:pt idx="27">
                  <c:v>Iran (Islamic Republic of)</c:v>
                </c:pt>
                <c:pt idx="28">
                  <c:v>Iraq</c:v>
                </c:pt>
                <c:pt idx="29">
                  <c:v>Japan</c:v>
                </c:pt>
                <c:pt idx="30">
                  <c:v>Kenya</c:v>
                </c:pt>
                <c:pt idx="31">
                  <c:v>Kyrgyzstan</c:v>
                </c:pt>
                <c:pt idx="32">
                  <c:v>Lebanon</c:v>
                </c:pt>
                <c:pt idx="33">
                  <c:v>Lesotho</c:v>
                </c:pt>
                <c:pt idx="34">
                  <c:v>Liberia</c:v>
                </c:pt>
                <c:pt idx="35">
                  <c:v>Libya</c:v>
                </c:pt>
                <c:pt idx="36">
                  <c:v>Madagascar</c:v>
                </c:pt>
                <c:pt idx="37">
                  <c:v>Malawi</c:v>
                </c:pt>
                <c:pt idx="38">
                  <c:v>Mali</c:v>
                </c:pt>
                <c:pt idx="39">
                  <c:v>Mauritania</c:v>
                </c:pt>
                <c:pt idx="40">
                  <c:v>Mongolia</c:v>
                </c:pt>
                <c:pt idx="41">
                  <c:v>Mozambique</c:v>
                </c:pt>
                <c:pt idx="42">
                  <c:v>Myanmar</c:v>
                </c:pt>
                <c:pt idx="43">
                  <c:v>Namibia</c:v>
                </c:pt>
                <c:pt idx="44">
                  <c:v>Nepal</c:v>
                </c:pt>
                <c:pt idx="45">
                  <c:v>Niger</c:v>
                </c:pt>
                <c:pt idx="46">
                  <c:v>Nigeria</c:v>
                </c:pt>
                <c:pt idx="47">
                  <c:v>Pakistan</c:v>
                </c:pt>
                <c:pt idx="48">
                  <c:v>Palestine</c:v>
                </c:pt>
                <c:pt idx="49">
                  <c:v>Papua New Guinea</c:v>
                </c:pt>
                <c:pt idx="50">
                  <c:v>Philippines</c:v>
                </c:pt>
                <c:pt idx="51">
                  <c:v>Senegal</c:v>
                </c:pt>
                <c:pt idx="52">
                  <c:v>Sierra Leone</c:v>
                </c:pt>
                <c:pt idx="53">
                  <c:v>Somalia</c:v>
                </c:pt>
                <c:pt idx="54">
                  <c:v>South Sudan</c:v>
                </c:pt>
                <c:pt idx="55">
                  <c:v>Sri Lanka</c:v>
                </c:pt>
                <c:pt idx="56">
                  <c:v>Sudan</c:v>
                </c:pt>
                <c:pt idx="57">
                  <c:v>Syrian Arab Republic</c:v>
                </c:pt>
                <c:pt idx="58">
                  <c:v>Timor-Leste</c:v>
                </c:pt>
                <c:pt idx="59">
                  <c:v>Uganda</c:v>
                </c:pt>
                <c:pt idx="60">
                  <c:v>Ukraine</c:v>
                </c:pt>
                <c:pt idx="61">
                  <c:v>United Republic of Tanzania</c:v>
                </c:pt>
                <c:pt idx="62">
                  <c:v>Venezuela (Bolivarian Republic of)</c:v>
                </c:pt>
                <c:pt idx="63">
                  <c:v>Yemen</c:v>
                </c:pt>
                <c:pt idx="64">
                  <c:v>Zambia</c:v>
                </c:pt>
                <c:pt idx="65">
                  <c:v>Zimbabwe</c:v>
                </c:pt>
              </c:strCache>
            </c:strRef>
          </c:cat>
          <c:val>
            <c:numRef>
              <c:f>PIvots!$L$5:$L$71</c:f>
              <c:numCache>
                <c:formatCode>General</c:formatCode>
                <c:ptCount val="66"/>
                <c:pt idx="0">
                  <c:v>58</c:v>
                </c:pt>
                <c:pt idx="1">
                  <c:v>27</c:v>
                </c:pt>
                <c:pt idx="2">
                  <c:v>4</c:v>
                </c:pt>
                <c:pt idx="3">
                  <c:v>33</c:v>
                </c:pt>
                <c:pt idx="4">
                  <c:v>19</c:v>
                </c:pt>
                <c:pt idx="5">
                  <c:v>13</c:v>
                </c:pt>
                <c:pt idx="6">
                  <c:v>1</c:v>
                </c:pt>
                <c:pt idx="7">
                  <c:v>49</c:v>
                </c:pt>
                <c:pt idx="8">
                  <c:v>18</c:v>
                </c:pt>
                <c:pt idx="9">
                  <c:v>10</c:v>
                </c:pt>
                <c:pt idx="10">
                  <c:v>1</c:v>
                </c:pt>
                <c:pt idx="11">
                  <c:v>61</c:v>
                </c:pt>
                <c:pt idx="12">
                  <c:v>24</c:v>
                </c:pt>
                <c:pt idx="15">
                  <c:v>28</c:v>
                </c:pt>
                <c:pt idx="19">
                  <c:v>31</c:v>
                </c:pt>
                <c:pt idx="20">
                  <c:v>28</c:v>
                </c:pt>
                <c:pt idx="21">
                  <c:v>1</c:v>
                </c:pt>
                <c:pt idx="22">
                  <c:v>1</c:v>
                </c:pt>
                <c:pt idx="23">
                  <c:v>48</c:v>
                </c:pt>
                <c:pt idx="24">
                  <c:v>4</c:v>
                </c:pt>
                <c:pt idx="25">
                  <c:v>39</c:v>
                </c:pt>
                <c:pt idx="26">
                  <c:v>1</c:v>
                </c:pt>
                <c:pt idx="27">
                  <c:v>2</c:v>
                </c:pt>
                <c:pt idx="28">
                  <c:v>24</c:v>
                </c:pt>
                <c:pt idx="29">
                  <c:v>1</c:v>
                </c:pt>
                <c:pt idx="30">
                  <c:v>31</c:v>
                </c:pt>
                <c:pt idx="31">
                  <c:v>17</c:v>
                </c:pt>
                <c:pt idx="33">
                  <c:v>42</c:v>
                </c:pt>
                <c:pt idx="34">
                  <c:v>33</c:v>
                </c:pt>
                <c:pt idx="35">
                  <c:v>31</c:v>
                </c:pt>
                <c:pt idx="36">
                  <c:v>57</c:v>
                </c:pt>
                <c:pt idx="37">
                  <c:v>30</c:v>
                </c:pt>
                <c:pt idx="38">
                  <c:v>33</c:v>
                </c:pt>
                <c:pt idx="39">
                  <c:v>27</c:v>
                </c:pt>
                <c:pt idx="41">
                  <c:v>52</c:v>
                </c:pt>
                <c:pt idx="42">
                  <c:v>40</c:v>
                </c:pt>
                <c:pt idx="43">
                  <c:v>18</c:v>
                </c:pt>
                <c:pt idx="44">
                  <c:v>13</c:v>
                </c:pt>
                <c:pt idx="45">
                  <c:v>1</c:v>
                </c:pt>
                <c:pt idx="47">
                  <c:v>40</c:v>
                </c:pt>
                <c:pt idx="49">
                  <c:v>3</c:v>
                </c:pt>
                <c:pt idx="50">
                  <c:v>6</c:v>
                </c:pt>
                <c:pt idx="51">
                  <c:v>36</c:v>
                </c:pt>
                <c:pt idx="52">
                  <c:v>33</c:v>
                </c:pt>
                <c:pt idx="53">
                  <c:v>30</c:v>
                </c:pt>
                <c:pt idx="54">
                  <c:v>19</c:v>
                </c:pt>
                <c:pt idx="55">
                  <c:v>5</c:v>
                </c:pt>
                <c:pt idx="56">
                  <c:v>58</c:v>
                </c:pt>
                <c:pt idx="57">
                  <c:v>2</c:v>
                </c:pt>
                <c:pt idx="58">
                  <c:v>3</c:v>
                </c:pt>
                <c:pt idx="59">
                  <c:v>54</c:v>
                </c:pt>
                <c:pt idx="60">
                  <c:v>1</c:v>
                </c:pt>
                <c:pt idx="61">
                  <c:v>18</c:v>
                </c:pt>
                <c:pt idx="63">
                  <c:v>7</c:v>
                </c:pt>
                <c:pt idx="64">
                  <c:v>17</c:v>
                </c:pt>
                <c:pt idx="65">
                  <c:v>4</c:v>
                </c:pt>
              </c:numCache>
            </c:numRef>
          </c:val>
          <c:extLst>
            <c:ext xmlns:c16="http://schemas.microsoft.com/office/drawing/2014/chart" uri="{C3380CC4-5D6E-409C-BE32-E72D297353CC}">
              <c16:uniqueId val="{000000B5-36B7-4454-97F8-9498645FCD49}"/>
            </c:ext>
          </c:extLst>
        </c:ser>
        <c:ser>
          <c:idx val="2"/>
          <c:order val="2"/>
          <c:tx>
            <c:strRef>
              <c:f>PIvots!$M$3:$M$4</c:f>
              <c:strCache>
                <c:ptCount val="1"/>
                <c:pt idx="0">
                  <c:v>Widespread lack of access</c:v>
                </c:pt>
              </c:strCache>
            </c:strRef>
          </c:tx>
          <c:spPr>
            <a:solidFill>
              <a:schemeClr val="accent3"/>
            </a:solidFill>
            <a:ln w="19050">
              <a:solidFill>
                <a:schemeClr val="lt1"/>
              </a:solid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PIvots!$J$5:$J$71</c:f>
              <c:strCache>
                <c:ptCount val="66"/>
                <c:pt idx="0">
                  <c:v>Afghanistan</c:v>
                </c:pt>
                <c:pt idx="1">
                  <c:v>Bangladesh</c:v>
                </c:pt>
                <c:pt idx="2">
                  <c:v>Benin</c:v>
                </c:pt>
                <c:pt idx="3">
                  <c:v>Burkina Faso</c:v>
                </c:pt>
                <c:pt idx="4">
                  <c:v>Burundi</c:v>
                </c:pt>
                <c:pt idx="5">
                  <c:v>Cabo Verde</c:v>
                </c:pt>
                <c:pt idx="6">
                  <c:v>Cambodia</c:v>
                </c:pt>
                <c:pt idx="7">
                  <c:v>Cameroon</c:v>
                </c:pt>
                <c:pt idx="8">
                  <c:v>Central African Republic</c:v>
                </c:pt>
                <c:pt idx="9">
                  <c:v>Chad</c:v>
                </c:pt>
                <c:pt idx="10">
                  <c:v>Colombia</c:v>
                </c:pt>
                <c:pt idx="11">
                  <c:v>Congo</c:v>
                </c:pt>
                <c:pt idx="12">
                  <c:v>Cote d'Ivoire</c:v>
                </c:pt>
                <c:pt idx="13">
                  <c:v>Cuba</c:v>
                </c:pt>
                <c:pt idx="14">
                  <c:v>Democratic People's Republic of Korea</c:v>
                </c:pt>
                <c:pt idx="15">
                  <c:v>Democratic Republic of the Congo</c:v>
                </c:pt>
                <c:pt idx="16">
                  <c:v>Djibouti</c:v>
                </c:pt>
                <c:pt idx="17">
                  <c:v>El Salvador</c:v>
                </c:pt>
                <c:pt idx="18">
                  <c:v>Eritrea</c:v>
                </c:pt>
                <c:pt idx="19">
                  <c:v>Eswatini</c:v>
                </c:pt>
                <c:pt idx="20">
                  <c:v>Ethiopia</c:v>
                </c:pt>
                <c:pt idx="21">
                  <c:v>Gambia</c:v>
                </c:pt>
                <c:pt idx="22">
                  <c:v>Guatemala</c:v>
                </c:pt>
                <c:pt idx="23">
                  <c:v>Guinea</c:v>
                </c:pt>
                <c:pt idx="24">
                  <c:v>Guinea-Bissau</c:v>
                </c:pt>
                <c:pt idx="25">
                  <c:v>Haiti</c:v>
                </c:pt>
                <c:pt idx="26">
                  <c:v>Honduras</c:v>
                </c:pt>
                <c:pt idx="27">
                  <c:v>Iran (Islamic Republic of)</c:v>
                </c:pt>
                <c:pt idx="28">
                  <c:v>Iraq</c:v>
                </c:pt>
                <c:pt idx="29">
                  <c:v>Japan</c:v>
                </c:pt>
                <c:pt idx="30">
                  <c:v>Kenya</c:v>
                </c:pt>
                <c:pt idx="31">
                  <c:v>Kyrgyzstan</c:v>
                </c:pt>
                <c:pt idx="32">
                  <c:v>Lebanon</c:v>
                </c:pt>
                <c:pt idx="33">
                  <c:v>Lesotho</c:v>
                </c:pt>
                <c:pt idx="34">
                  <c:v>Liberia</c:v>
                </c:pt>
                <c:pt idx="35">
                  <c:v>Libya</c:v>
                </c:pt>
                <c:pt idx="36">
                  <c:v>Madagascar</c:v>
                </c:pt>
                <c:pt idx="37">
                  <c:v>Malawi</c:v>
                </c:pt>
                <c:pt idx="38">
                  <c:v>Mali</c:v>
                </c:pt>
                <c:pt idx="39">
                  <c:v>Mauritania</c:v>
                </c:pt>
                <c:pt idx="40">
                  <c:v>Mongolia</c:v>
                </c:pt>
                <c:pt idx="41">
                  <c:v>Mozambique</c:v>
                </c:pt>
                <c:pt idx="42">
                  <c:v>Myanmar</c:v>
                </c:pt>
                <c:pt idx="43">
                  <c:v>Namibia</c:v>
                </c:pt>
                <c:pt idx="44">
                  <c:v>Nepal</c:v>
                </c:pt>
                <c:pt idx="45">
                  <c:v>Niger</c:v>
                </c:pt>
                <c:pt idx="46">
                  <c:v>Nigeria</c:v>
                </c:pt>
                <c:pt idx="47">
                  <c:v>Pakistan</c:v>
                </c:pt>
                <c:pt idx="48">
                  <c:v>Palestine</c:v>
                </c:pt>
                <c:pt idx="49">
                  <c:v>Papua New Guinea</c:v>
                </c:pt>
                <c:pt idx="50">
                  <c:v>Philippines</c:v>
                </c:pt>
                <c:pt idx="51">
                  <c:v>Senegal</c:v>
                </c:pt>
                <c:pt idx="52">
                  <c:v>Sierra Leone</c:v>
                </c:pt>
                <c:pt idx="53">
                  <c:v>Somalia</c:v>
                </c:pt>
                <c:pt idx="54">
                  <c:v>South Sudan</c:v>
                </c:pt>
                <c:pt idx="55">
                  <c:v>Sri Lanka</c:v>
                </c:pt>
                <c:pt idx="56">
                  <c:v>Sudan</c:v>
                </c:pt>
                <c:pt idx="57">
                  <c:v>Syrian Arab Republic</c:v>
                </c:pt>
                <c:pt idx="58">
                  <c:v>Timor-Leste</c:v>
                </c:pt>
                <c:pt idx="59">
                  <c:v>Uganda</c:v>
                </c:pt>
                <c:pt idx="60">
                  <c:v>Ukraine</c:v>
                </c:pt>
                <c:pt idx="61">
                  <c:v>United Republic of Tanzania</c:v>
                </c:pt>
                <c:pt idx="62">
                  <c:v>Venezuela (Bolivarian Republic of)</c:v>
                </c:pt>
                <c:pt idx="63">
                  <c:v>Yemen</c:v>
                </c:pt>
                <c:pt idx="64">
                  <c:v>Zambia</c:v>
                </c:pt>
                <c:pt idx="65">
                  <c:v>Zimbabwe</c:v>
                </c:pt>
              </c:strCache>
            </c:strRef>
          </c:cat>
          <c:val>
            <c:numRef>
              <c:f>PIvots!$M$5:$M$71</c:f>
              <c:numCache>
                <c:formatCode>General</c:formatCode>
                <c:ptCount val="66"/>
                <c:pt idx="0">
                  <c:v>3</c:v>
                </c:pt>
                <c:pt idx="3">
                  <c:v>13</c:v>
                </c:pt>
                <c:pt idx="4">
                  <c:v>32</c:v>
                </c:pt>
                <c:pt idx="9">
                  <c:v>46</c:v>
                </c:pt>
                <c:pt idx="14">
                  <c:v>61</c:v>
                </c:pt>
                <c:pt idx="15">
                  <c:v>33</c:v>
                </c:pt>
                <c:pt idx="16">
                  <c:v>53</c:v>
                </c:pt>
                <c:pt idx="18">
                  <c:v>61</c:v>
                </c:pt>
                <c:pt idx="19">
                  <c:v>3</c:v>
                </c:pt>
                <c:pt idx="20">
                  <c:v>33</c:v>
                </c:pt>
                <c:pt idx="21">
                  <c:v>3</c:v>
                </c:pt>
                <c:pt idx="23">
                  <c:v>13</c:v>
                </c:pt>
                <c:pt idx="25">
                  <c:v>9</c:v>
                </c:pt>
                <c:pt idx="32">
                  <c:v>12</c:v>
                </c:pt>
                <c:pt idx="33">
                  <c:v>4</c:v>
                </c:pt>
                <c:pt idx="34">
                  <c:v>28</c:v>
                </c:pt>
                <c:pt idx="37">
                  <c:v>23</c:v>
                </c:pt>
                <c:pt idx="38">
                  <c:v>13</c:v>
                </c:pt>
                <c:pt idx="39">
                  <c:v>23</c:v>
                </c:pt>
                <c:pt idx="40">
                  <c:v>8</c:v>
                </c:pt>
                <c:pt idx="41">
                  <c:v>4</c:v>
                </c:pt>
                <c:pt idx="45">
                  <c:v>45</c:v>
                </c:pt>
                <c:pt idx="46">
                  <c:v>33</c:v>
                </c:pt>
                <c:pt idx="48">
                  <c:v>4</c:v>
                </c:pt>
                <c:pt idx="52">
                  <c:v>28</c:v>
                </c:pt>
                <c:pt idx="53">
                  <c:v>6</c:v>
                </c:pt>
                <c:pt idx="54">
                  <c:v>33</c:v>
                </c:pt>
                <c:pt idx="55">
                  <c:v>6</c:v>
                </c:pt>
                <c:pt idx="57">
                  <c:v>4</c:v>
                </c:pt>
                <c:pt idx="60">
                  <c:v>8</c:v>
                </c:pt>
                <c:pt idx="62">
                  <c:v>21</c:v>
                </c:pt>
                <c:pt idx="63">
                  <c:v>52</c:v>
                </c:pt>
                <c:pt idx="65">
                  <c:v>17</c:v>
                </c:pt>
              </c:numCache>
            </c:numRef>
          </c:val>
          <c:extLst>
            <c:ext xmlns:c16="http://schemas.microsoft.com/office/drawing/2014/chart" uri="{C3380CC4-5D6E-409C-BE32-E72D297353CC}">
              <c16:uniqueId val="{000000B6-36B7-4454-97F8-9498645FCD49}"/>
            </c:ext>
          </c:extLst>
        </c:ser>
        <c:dLbls>
          <c:showLegendKey val="0"/>
          <c:showVal val="1"/>
          <c:showCatName val="0"/>
          <c:showSerName val="0"/>
          <c:showPercent val="0"/>
          <c:showBubbleSize val="0"/>
        </c:dLbls>
        <c:axId val="380306848"/>
        <c:axId val="380304352"/>
      </c:areaChart>
      <c:valAx>
        <c:axId val="380304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306848"/>
        <c:crosses val="autoZero"/>
        <c:crossBetween val="midCat"/>
      </c:valAx>
      <c:catAx>
        <c:axId val="3803068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304352"/>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114300</xdr:colOff>
      <xdr:row>0</xdr:row>
      <xdr:rowOff>768350</xdr:rowOff>
    </xdr:to>
    <xdr:sp macro="" textlink="">
      <xdr:nvSpPr>
        <xdr:cNvPr id="2" name="TextBox 1">
          <a:extLst>
            <a:ext uri="{FF2B5EF4-FFF2-40B4-BE49-F238E27FC236}">
              <a16:creationId xmlns:a16="http://schemas.microsoft.com/office/drawing/2014/main" id="{3B0518D8-24A3-46E0-B9AE-E0FC0DC0BF3F}"/>
            </a:ext>
          </a:extLst>
        </xdr:cNvPr>
        <xdr:cNvSpPr txBox="1"/>
      </xdr:nvSpPr>
      <xdr:spPr>
        <a:xfrm>
          <a:off x="0" y="0"/>
          <a:ext cx="6819900" cy="768350"/>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GB" sz="2000" b="1">
              <a:solidFill>
                <a:schemeClr val="bg1"/>
              </a:solidFill>
            </a:rPr>
            <a:t>Countries requiring external assistance for food</a:t>
          </a:r>
        </a:p>
      </xdr:txBody>
    </xdr:sp>
    <xdr:clientData/>
  </xdr:twoCellAnchor>
  <xdr:twoCellAnchor>
    <xdr:from>
      <xdr:col>0</xdr:col>
      <xdr:colOff>0</xdr:colOff>
      <xdr:row>0</xdr:row>
      <xdr:rowOff>768350</xdr:rowOff>
    </xdr:from>
    <xdr:to>
      <xdr:col>5</xdr:col>
      <xdr:colOff>349250</xdr:colOff>
      <xdr:row>12</xdr:row>
      <xdr:rowOff>50800</xdr:rowOff>
    </xdr:to>
    <xdr:sp macro="" textlink="">
      <xdr:nvSpPr>
        <xdr:cNvPr id="3" name="TextBox 2">
          <a:extLst>
            <a:ext uri="{FF2B5EF4-FFF2-40B4-BE49-F238E27FC236}">
              <a16:creationId xmlns:a16="http://schemas.microsoft.com/office/drawing/2014/main" id="{8F9A893A-7A99-4A08-9ABF-EF1F6207E9D8}"/>
            </a:ext>
          </a:extLst>
        </xdr:cNvPr>
        <xdr:cNvSpPr txBox="1"/>
      </xdr:nvSpPr>
      <xdr:spPr>
        <a:xfrm>
          <a:off x="0" y="768350"/>
          <a:ext cx="3397250" cy="2101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xdr:txBody>
    </xdr:sp>
    <xdr:clientData/>
  </xdr:twoCellAnchor>
  <xdr:twoCellAnchor>
    <xdr:from>
      <xdr:col>5</xdr:col>
      <xdr:colOff>355600</xdr:colOff>
      <xdr:row>0</xdr:row>
      <xdr:rowOff>768350</xdr:rowOff>
    </xdr:from>
    <xdr:to>
      <xdr:col>11</xdr:col>
      <xdr:colOff>95250</xdr:colOff>
      <xdr:row>12</xdr:row>
      <xdr:rowOff>50800</xdr:rowOff>
    </xdr:to>
    <xdr:sp macro="" textlink="">
      <xdr:nvSpPr>
        <xdr:cNvPr id="5" name="TextBox 4">
          <a:extLst>
            <a:ext uri="{FF2B5EF4-FFF2-40B4-BE49-F238E27FC236}">
              <a16:creationId xmlns:a16="http://schemas.microsoft.com/office/drawing/2014/main" id="{C2165D62-29BE-40FE-AA98-CB6D68ECF4B4}"/>
            </a:ext>
          </a:extLst>
        </xdr:cNvPr>
        <xdr:cNvSpPr txBox="1"/>
      </xdr:nvSpPr>
      <xdr:spPr>
        <a:xfrm>
          <a:off x="3403600" y="768350"/>
          <a:ext cx="3397250" cy="2101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xdr:txBody>
    </xdr:sp>
    <xdr:clientData/>
  </xdr:twoCellAnchor>
  <xdr:twoCellAnchor>
    <xdr:from>
      <xdr:col>0</xdr:col>
      <xdr:colOff>6350</xdr:colOff>
      <xdr:row>12</xdr:row>
      <xdr:rowOff>50800</xdr:rowOff>
    </xdr:from>
    <xdr:to>
      <xdr:col>5</xdr:col>
      <xdr:colOff>355600</xdr:colOff>
      <xdr:row>23</xdr:row>
      <xdr:rowOff>127000</xdr:rowOff>
    </xdr:to>
    <xdr:sp macro="" textlink="">
      <xdr:nvSpPr>
        <xdr:cNvPr id="7" name="TextBox 6">
          <a:extLst>
            <a:ext uri="{FF2B5EF4-FFF2-40B4-BE49-F238E27FC236}">
              <a16:creationId xmlns:a16="http://schemas.microsoft.com/office/drawing/2014/main" id="{0A0A9829-4AAB-4856-8CAE-8D04197F90A3}"/>
            </a:ext>
          </a:extLst>
        </xdr:cNvPr>
        <xdr:cNvSpPr txBox="1"/>
      </xdr:nvSpPr>
      <xdr:spPr>
        <a:xfrm>
          <a:off x="6350" y="2870200"/>
          <a:ext cx="3397250" cy="2101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xdr:txBody>
    </xdr:sp>
    <xdr:clientData/>
  </xdr:twoCellAnchor>
  <xdr:twoCellAnchor>
    <xdr:from>
      <xdr:col>5</xdr:col>
      <xdr:colOff>361950</xdr:colOff>
      <xdr:row>12</xdr:row>
      <xdr:rowOff>50800</xdr:rowOff>
    </xdr:from>
    <xdr:to>
      <xdr:col>11</xdr:col>
      <xdr:colOff>101600</xdr:colOff>
      <xdr:row>23</xdr:row>
      <xdr:rowOff>127000</xdr:rowOff>
    </xdr:to>
    <xdr:sp macro="" textlink="">
      <xdr:nvSpPr>
        <xdr:cNvPr id="9" name="TextBox 8">
          <a:extLst>
            <a:ext uri="{FF2B5EF4-FFF2-40B4-BE49-F238E27FC236}">
              <a16:creationId xmlns:a16="http://schemas.microsoft.com/office/drawing/2014/main" id="{0A61DEA0-3B5B-4ADE-95F0-E75E25B57507}"/>
            </a:ext>
          </a:extLst>
        </xdr:cNvPr>
        <xdr:cNvSpPr txBox="1"/>
      </xdr:nvSpPr>
      <xdr:spPr>
        <a:xfrm>
          <a:off x="3409950" y="2870200"/>
          <a:ext cx="3397250" cy="2101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xdr:txBody>
    </xdr:sp>
    <xdr:clientData/>
  </xdr:twoCellAnchor>
  <xdr:twoCellAnchor>
    <xdr:from>
      <xdr:col>0</xdr:col>
      <xdr:colOff>0</xdr:colOff>
      <xdr:row>0</xdr:row>
      <xdr:rowOff>787400</xdr:rowOff>
    </xdr:from>
    <xdr:to>
      <xdr:col>5</xdr:col>
      <xdr:colOff>381000</xdr:colOff>
      <xdr:row>12</xdr:row>
      <xdr:rowOff>76200</xdr:rowOff>
    </xdr:to>
    <xdr:graphicFrame macro="">
      <xdr:nvGraphicFramePr>
        <xdr:cNvPr id="11" name="Chart 10">
          <a:extLst>
            <a:ext uri="{FF2B5EF4-FFF2-40B4-BE49-F238E27FC236}">
              <a16:creationId xmlns:a16="http://schemas.microsoft.com/office/drawing/2014/main" id="{E476BF01-0787-45A4-B76A-EDAE15B892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355601</xdr:colOff>
      <xdr:row>1</xdr:row>
      <xdr:rowOff>0</xdr:rowOff>
    </xdr:from>
    <xdr:to>
      <xdr:col>11</xdr:col>
      <xdr:colOff>69851</xdr:colOff>
      <xdr:row>12</xdr:row>
      <xdr:rowOff>44450</xdr:rowOff>
    </xdr:to>
    <xdr:graphicFrame macro="">
      <xdr:nvGraphicFramePr>
        <xdr:cNvPr id="13" name="Chart 12">
          <a:extLst>
            <a:ext uri="{FF2B5EF4-FFF2-40B4-BE49-F238E27FC236}">
              <a16:creationId xmlns:a16="http://schemas.microsoft.com/office/drawing/2014/main" id="{45637E34-46F6-4B94-A47E-703A6C8A67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6350</xdr:colOff>
      <xdr:row>12</xdr:row>
      <xdr:rowOff>50800</xdr:rowOff>
    </xdr:from>
    <xdr:to>
      <xdr:col>11</xdr:col>
      <xdr:colOff>69850</xdr:colOff>
      <xdr:row>23</xdr:row>
      <xdr:rowOff>107950</xdr:rowOff>
    </xdr:to>
    <xdr:graphicFrame macro="">
      <xdr:nvGraphicFramePr>
        <xdr:cNvPr id="15" name="Chart 14">
          <a:extLst>
            <a:ext uri="{FF2B5EF4-FFF2-40B4-BE49-F238E27FC236}">
              <a16:creationId xmlns:a16="http://schemas.microsoft.com/office/drawing/2014/main" id="{4CA9E3A5-9BDD-4531-A21D-632398D12D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396875</xdr:colOff>
      <xdr:row>0</xdr:row>
      <xdr:rowOff>476250</xdr:rowOff>
    </xdr:from>
    <xdr:to>
      <xdr:col>11</xdr:col>
      <xdr:colOff>57150</xdr:colOff>
      <xdr:row>0</xdr:row>
      <xdr:rowOff>717550</xdr:rowOff>
    </xdr:to>
    <xdr:sp macro="" textlink="">
      <xdr:nvSpPr>
        <xdr:cNvPr id="16" name="TextBox 15">
          <a:extLst>
            <a:ext uri="{FF2B5EF4-FFF2-40B4-BE49-F238E27FC236}">
              <a16:creationId xmlns:a16="http://schemas.microsoft.com/office/drawing/2014/main" id="{58F20168-9309-478F-8B56-20D4949C8E22}"/>
            </a:ext>
          </a:extLst>
        </xdr:cNvPr>
        <xdr:cNvSpPr txBox="1"/>
      </xdr:nvSpPr>
      <xdr:spPr>
        <a:xfrm>
          <a:off x="5883275" y="476250"/>
          <a:ext cx="879475" cy="241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14.12.2024</a:t>
          </a:r>
        </a:p>
      </xdr:txBody>
    </xdr:sp>
    <xdr:clientData/>
  </xdr:twoCellAnchor>
  <xdr:oneCellAnchor>
    <xdr:from>
      <xdr:col>14</xdr:col>
      <xdr:colOff>120650</xdr:colOff>
      <xdr:row>3</xdr:row>
      <xdr:rowOff>44450</xdr:rowOff>
    </xdr:from>
    <xdr:ext cx="184731" cy="264560"/>
    <xdr:sp macro="" textlink="">
      <xdr:nvSpPr>
        <xdr:cNvPr id="17" name="TextBox 16">
          <a:extLst>
            <a:ext uri="{FF2B5EF4-FFF2-40B4-BE49-F238E27FC236}">
              <a16:creationId xmlns:a16="http://schemas.microsoft.com/office/drawing/2014/main" id="{E741BEA7-0F91-4043-8627-527ABA7DFA62}"/>
            </a:ext>
          </a:extLst>
        </xdr:cNvPr>
        <xdr:cNvSpPr txBox="1"/>
      </xdr:nvSpPr>
      <xdr:spPr>
        <a:xfrm>
          <a:off x="8655050" y="1206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0</xdr:colOff>
      <xdr:row>20</xdr:row>
      <xdr:rowOff>114300</xdr:rowOff>
    </xdr:from>
    <xdr:to>
      <xdr:col>4</xdr:col>
      <xdr:colOff>1422400</xdr:colOff>
      <xdr:row>33</xdr:row>
      <xdr:rowOff>88900</xdr:rowOff>
    </xdr:to>
    <xdr:graphicFrame macro="">
      <xdr:nvGraphicFramePr>
        <xdr:cNvPr id="2" name="Chart 1">
          <a:extLst>
            <a:ext uri="{FF2B5EF4-FFF2-40B4-BE49-F238E27FC236}">
              <a16:creationId xmlns:a16="http://schemas.microsoft.com/office/drawing/2014/main" id="{DDCF4295-64A0-4493-95AA-A06FD06280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130175</xdr:colOff>
      <xdr:row>9</xdr:row>
      <xdr:rowOff>95250</xdr:rowOff>
    </xdr:from>
    <xdr:to>
      <xdr:col>5</xdr:col>
      <xdr:colOff>355600</xdr:colOff>
      <xdr:row>19</xdr:row>
      <xdr:rowOff>152400</xdr:rowOff>
    </xdr:to>
    <xdr:graphicFrame macro="">
      <xdr:nvGraphicFramePr>
        <xdr:cNvPr id="3" name="Chart 2">
          <a:extLst>
            <a:ext uri="{FF2B5EF4-FFF2-40B4-BE49-F238E27FC236}">
              <a16:creationId xmlns:a16="http://schemas.microsoft.com/office/drawing/2014/main" id="{3D4184FF-5291-4869-8B99-11DD51B1E2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257175</xdr:colOff>
      <xdr:row>7</xdr:row>
      <xdr:rowOff>63500</xdr:rowOff>
    </xdr:from>
    <xdr:to>
      <xdr:col>7</xdr:col>
      <xdr:colOff>1155700</xdr:colOff>
      <xdr:row>20</xdr:row>
      <xdr:rowOff>107950</xdr:rowOff>
    </xdr:to>
    <xdr:graphicFrame macro="">
      <xdr:nvGraphicFramePr>
        <xdr:cNvPr id="4" name="Chart 3">
          <a:extLst>
            <a:ext uri="{FF2B5EF4-FFF2-40B4-BE49-F238E27FC236}">
              <a16:creationId xmlns:a16="http://schemas.microsoft.com/office/drawing/2014/main" id="{78526CB2-1182-407C-A06F-3BC88D2763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101600</xdr:colOff>
      <xdr:row>2</xdr:row>
      <xdr:rowOff>6350</xdr:rowOff>
    </xdr:from>
    <xdr:to>
      <xdr:col>19</xdr:col>
      <xdr:colOff>247650</xdr:colOff>
      <xdr:row>25</xdr:row>
      <xdr:rowOff>76200</xdr:rowOff>
    </xdr:to>
    <xdr:graphicFrame macro="">
      <xdr:nvGraphicFramePr>
        <xdr:cNvPr id="6" name="Chart 5">
          <a:extLst>
            <a:ext uri="{FF2B5EF4-FFF2-40B4-BE49-F238E27FC236}">
              <a16:creationId xmlns:a16="http://schemas.microsoft.com/office/drawing/2014/main" id="{BDB62724-38FD-4C1B-8C80-63066FC4CD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uwamayowa Ajayi" refreshedDate="45641.024950115738" createdVersion="7" refreshedVersion="7" minRefreshableVersion="3" recordCount="2313" xr:uid="{E79CB48F-AB7D-4DE0-9ED2-F2618CFE2706}">
  <cacheSource type="worksheet">
    <worksheetSource ref="A1:G2314" sheet="Data"/>
  </cacheSource>
  <cacheFields count="7">
    <cacheField name="Date" numFmtId="14">
      <sharedItems/>
    </cacheField>
    <cacheField name="Year" numFmtId="0">
      <sharedItems containsBlank="1" count="17">
        <s v="2009"/>
        <s v="2010"/>
        <s v="2011"/>
        <s v="2012"/>
        <s v="2013"/>
        <s v="2014"/>
        <s v="2015"/>
        <s v="2016"/>
        <s v="2017"/>
        <s v="2018"/>
        <s v="2019"/>
        <s v="2020"/>
        <s v="2021"/>
        <s v="2022"/>
        <s v="2023"/>
        <s v="2024"/>
        <m u="1"/>
      </sharedItems>
    </cacheField>
    <cacheField name="ISO3" numFmtId="0">
      <sharedItems/>
    </cacheField>
    <cacheField name="Country" numFmtId="0">
      <sharedItems count="66">
        <s v="Afghanistan"/>
        <s v="Burundi"/>
        <s v="Bangladesh"/>
        <s v="Central African Republic"/>
        <s v="Cote d'Ivoire"/>
        <s v="Democratic Republic of the Congo"/>
        <s v="Congo"/>
        <s v="Eritrea"/>
        <s v="Ethiopia"/>
        <s v="Guinea"/>
        <s v="Guinea-Bissau"/>
        <s v="Honduras"/>
        <s v="Haiti"/>
        <s v="Iran (Islamic Republic of)"/>
        <s v="Iraq"/>
        <s v="Kenya"/>
        <s v="Liberia"/>
        <s v="Sri Lanka"/>
        <s v="Lesotho"/>
        <s v="Myanmar"/>
        <s v="Mauritania"/>
        <s v="Nepal"/>
        <s v="Democratic People's Republic of Korea"/>
        <s v="Sudan"/>
        <s v="Sierra Leone"/>
        <s v="Somalia"/>
        <s v="Eswatini"/>
        <s v="Chad"/>
        <s v="Timor-Leste"/>
        <s v="Uganda"/>
        <s v="Zimbabwe"/>
        <s v="Pakistan"/>
        <s v="Philippines"/>
        <s v="Yemen"/>
        <s v="Mongolia"/>
        <s v="Niger"/>
        <s v="Madagascar"/>
        <s v="Kyrgyzstan"/>
        <s v="Mozambique"/>
        <s v="Malawi"/>
        <s v="Benin"/>
        <s v="Colombia"/>
        <s v="Djibouti"/>
        <s v="South Sudan"/>
        <s v="Burkina Faso"/>
        <s v="Cambodia"/>
        <s v="Gambia"/>
        <s v="Mali"/>
        <s v="Senegal"/>
        <s v="Syrian Arab Republic"/>
        <s v="Cameroon"/>
        <s v="Cuba"/>
        <s v="Guatemala"/>
        <s v="El Salvador"/>
        <s v="Nigeria"/>
        <s v="Papua New Guinea"/>
        <s v="Libya"/>
        <s v="Japan"/>
        <s v="Cabo Verde"/>
        <s v="Venezuela (Bolivarian Republic of)"/>
        <s v="Zambia"/>
        <s v="Namibia"/>
        <s v="United Republic of Tanzania"/>
        <s v="Lebanon"/>
        <s v="Ukraine"/>
        <s v="Palestine"/>
      </sharedItems>
    </cacheField>
    <cacheField name="Region" numFmtId="0">
      <sharedItems containsBlank="1" count="7">
        <s v="Asia"/>
        <s v="Africa"/>
        <s v="Americas"/>
        <s v="Europe"/>
        <s v="Oceania"/>
        <m u="1"/>
        <e v="#N/A" u="1"/>
      </sharedItems>
    </cacheField>
    <cacheField name="Nature of Food Insecurity" numFmtId="0">
      <sharedItems containsBlank="1" count="4">
        <s v="Widespread lack of access"/>
        <s v="Severe localized food insecurity"/>
        <s v="Exceptional shortfall in aggregate food production/supplies"/>
        <m u="1"/>
      </sharedItems>
    </cacheField>
    <cacheField name="Main Reasons"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13">
  <r>
    <s v="2009-04"/>
    <x v="0"/>
    <s v="AFG"/>
    <x v="0"/>
    <x v="0"/>
    <x v="0"/>
    <s v="Conflict and insecurity, inadequate rainfall"/>
  </r>
  <r>
    <s v="2009-04"/>
    <x v="0"/>
    <s v="BDI"/>
    <x v="1"/>
    <x v="1"/>
    <x v="1"/>
    <s v="Civil strife, IDPs and returnees"/>
  </r>
  <r>
    <s v="2009-04"/>
    <x v="0"/>
    <s v="BGD"/>
    <x v="2"/>
    <x v="0"/>
    <x v="1"/>
    <s v="Past floods and cyclone"/>
  </r>
  <r>
    <s v="2009-04"/>
    <x v="0"/>
    <s v="CAF"/>
    <x v="3"/>
    <x v="1"/>
    <x v="1"/>
    <s v="Refugees, insecurity in parts"/>
  </r>
  <r>
    <s v="2009-04"/>
    <x v="0"/>
    <s v="CIV"/>
    <x v="4"/>
    <x v="2"/>
    <x v="1"/>
    <s v="Conflict related damage"/>
  </r>
  <r>
    <s v="2009-04"/>
    <x v="0"/>
    <s v="COD"/>
    <x v="5"/>
    <x v="1"/>
    <x v="1"/>
    <s v="Civil strife, returnees"/>
  </r>
  <r>
    <s v="2009-04"/>
    <x v="0"/>
    <s v="COG"/>
    <x v="6"/>
    <x v="1"/>
    <x v="1"/>
    <s v="IDPs"/>
  </r>
  <r>
    <s v="2009-04"/>
    <x v="0"/>
    <s v="ERI"/>
    <x v="7"/>
    <x v="1"/>
    <x v="0"/>
    <s v="IDPs, economic constraints"/>
  </r>
  <r>
    <s v="2009-04"/>
    <x v="0"/>
    <s v="ETH"/>
    <x v="8"/>
    <x v="1"/>
    <x v="1"/>
    <s v="Insecurity in parts, localized crop failure"/>
  </r>
  <r>
    <s v="2009-04"/>
    <x v="0"/>
    <s v="GIN"/>
    <x v="9"/>
    <x v="1"/>
    <x v="1"/>
    <s v="Refugees, conflict related damage"/>
  </r>
  <r>
    <s v="2009-04"/>
    <x v="0"/>
    <s v="GNB"/>
    <x v="10"/>
    <x v="1"/>
    <x v="1"/>
    <s v="Localized insecurity"/>
  </r>
  <r>
    <s v="2009-04"/>
    <x v="0"/>
    <s v="HND"/>
    <x v="11"/>
    <x v="2"/>
    <x v="1"/>
    <s v="Past floods"/>
  </r>
  <r>
    <s v="2009-04"/>
    <x v="0"/>
    <s v="HTI"/>
    <x v="12"/>
    <x v="2"/>
    <x v="1"/>
    <s v="Past floods and other hurricane damage"/>
  </r>
  <r>
    <s v="2009-04"/>
    <x v="0"/>
    <s v="IRN"/>
    <x v="13"/>
    <x v="0"/>
    <x v="1"/>
    <s v="Past drought"/>
  </r>
  <r>
    <s v="2009-04"/>
    <x v="0"/>
    <s v="IRQ"/>
    <x v="14"/>
    <x v="0"/>
    <x v="2"/>
    <s v="Conflict and insufficient rainfall"/>
  </r>
  <r>
    <s v="2009-04"/>
    <x v="0"/>
    <s v="KEN"/>
    <x v="15"/>
    <x v="1"/>
    <x v="2"/>
    <s v="Lingering effects of civil strife, adverse weather"/>
  </r>
  <r>
    <s v="2009-04"/>
    <x v="0"/>
    <s v="LBR"/>
    <x v="16"/>
    <x v="1"/>
    <x v="0"/>
    <s v="War related damage, pests"/>
  </r>
  <r>
    <s v="2009-04"/>
    <x v="0"/>
    <s v="LKA"/>
    <x v="17"/>
    <x v="0"/>
    <x v="1"/>
    <s v="Conflict, IDPs"/>
  </r>
  <r>
    <s v="2009-04"/>
    <x v="0"/>
    <s v="LSO"/>
    <x v="18"/>
    <x v="1"/>
    <x v="2"/>
    <s v="Low productivity, HIV/AIDS pandemic"/>
  </r>
  <r>
    <s v="2009-04"/>
    <x v="0"/>
    <s v="MMR"/>
    <x v="19"/>
    <x v="0"/>
    <x v="1"/>
    <s v="Past cyclone"/>
  </r>
  <r>
    <s v="2009-04"/>
    <x v="0"/>
    <s v="MRT"/>
    <x v="20"/>
    <x v="1"/>
    <x v="0"/>
    <s v="Several years of drought"/>
  </r>
  <r>
    <s v="2009-04"/>
    <x v="0"/>
    <s v="NPL"/>
    <x v="21"/>
    <x v="0"/>
    <x v="1"/>
    <s v="Poor market access and drought in the west"/>
  </r>
  <r>
    <s v="2009-04"/>
    <x v="0"/>
    <s v="PRK"/>
    <x v="22"/>
    <x v="3"/>
    <x v="0"/>
    <s v="Economic constraints"/>
  </r>
  <r>
    <s v="2009-04"/>
    <x v="0"/>
    <s v="SDN"/>
    <x v="23"/>
    <x v="1"/>
    <x v="1"/>
    <s v="Civil strife (Darfur), Insecurity (Southern Sudan), localized crop failure"/>
  </r>
  <r>
    <s v="2009-04"/>
    <x v="0"/>
    <s v="SLE"/>
    <x v="24"/>
    <x v="1"/>
    <x v="0"/>
    <s v="War related damage"/>
  </r>
  <r>
    <s v="2009-04"/>
    <x v="0"/>
    <s v="SOM"/>
    <x v="25"/>
    <x v="1"/>
    <x v="2"/>
    <s v="Conflict, economic crisis, adverse weather"/>
  </r>
  <r>
    <s v="2009-04"/>
    <x v="0"/>
    <s v="SWZ"/>
    <x v="26"/>
    <x v="1"/>
    <x v="2"/>
    <s v="Low productivity, HIV/AIDS pandemic"/>
  </r>
  <r>
    <s v="2009-04"/>
    <x v="0"/>
    <s v="TCD"/>
    <x v="27"/>
    <x v="1"/>
    <x v="1"/>
    <s v="Refugees, conflict"/>
  </r>
  <r>
    <s v="2009-04"/>
    <x v="0"/>
    <s v="TLS"/>
    <x v="28"/>
    <x v="0"/>
    <x v="1"/>
    <s v="IDPs"/>
  </r>
  <r>
    <s v="2009-04"/>
    <x v="0"/>
    <s v="UGA"/>
    <x v="29"/>
    <x v="1"/>
    <x v="1"/>
    <s v="Localized crop failure, insecurity"/>
  </r>
  <r>
    <s v="2009-04"/>
    <x v="0"/>
    <s v="ZWE"/>
    <x v="30"/>
    <x v="1"/>
    <x v="2"/>
    <s v="Deepening economic crisis"/>
  </r>
  <r>
    <s v="2009-07"/>
    <x v="0"/>
    <s v="AFG"/>
    <x v="0"/>
    <x v="0"/>
    <x v="0"/>
    <s v="Conflict and insecurity, inadequate rainfall"/>
  </r>
  <r>
    <s v="2009-07"/>
    <x v="0"/>
    <s v="BDI"/>
    <x v="1"/>
    <x v="1"/>
    <x v="1"/>
    <s v="Civil strife, IDPs and returnees"/>
  </r>
  <r>
    <s v="2009-07"/>
    <x v="0"/>
    <s v="BGD"/>
    <x v="2"/>
    <x v="0"/>
    <x v="1"/>
    <s v="Cyclones"/>
  </r>
  <r>
    <s v="2009-07"/>
    <x v="0"/>
    <s v="CAF"/>
    <x v="3"/>
    <x v="1"/>
    <x v="1"/>
    <s v="Refugees, insecurity in parts"/>
  </r>
  <r>
    <s v="2009-07"/>
    <x v="0"/>
    <s v="CIV"/>
    <x v="4"/>
    <x v="2"/>
    <x v="1"/>
    <s v="Conflict related damage"/>
  </r>
  <r>
    <s v="2009-07"/>
    <x v="0"/>
    <s v="COD"/>
    <x v="5"/>
    <x v="1"/>
    <x v="1"/>
    <s v="Civil strife, returnees"/>
  </r>
  <r>
    <s v="2009-07"/>
    <x v="0"/>
    <s v="COG"/>
    <x v="6"/>
    <x v="1"/>
    <x v="1"/>
    <s v="IDPs"/>
  </r>
  <r>
    <s v="2009-07"/>
    <x v="0"/>
    <s v="ERI"/>
    <x v="7"/>
    <x v="1"/>
    <x v="0"/>
    <s v="Adverse weather, IDPs, economic constraints"/>
  </r>
  <r>
    <s v="2009-07"/>
    <x v="0"/>
    <s v="ETH"/>
    <x v="8"/>
    <x v="1"/>
    <x v="1"/>
    <s v="Adverse weather, Insecurity in parts"/>
  </r>
  <r>
    <s v="2009-07"/>
    <x v="0"/>
    <s v="GIN"/>
    <x v="9"/>
    <x v="1"/>
    <x v="1"/>
    <s v="Refugees, conflict related damage"/>
  </r>
  <r>
    <s v="2009-07"/>
    <x v="0"/>
    <s v="GNB"/>
    <x v="10"/>
    <x v="1"/>
    <x v="1"/>
    <s v="Localized insecurity"/>
  </r>
  <r>
    <s v="2009-07"/>
    <x v="0"/>
    <s v="IRN"/>
    <x v="13"/>
    <x v="0"/>
    <x v="1"/>
    <s v="Past drought"/>
  </r>
  <r>
    <s v="2009-07"/>
    <x v="0"/>
    <s v="IRQ"/>
    <x v="14"/>
    <x v="0"/>
    <x v="2"/>
    <s v="Conflict and insufficient rainfall"/>
  </r>
  <r>
    <s v="2009-07"/>
    <x v="0"/>
    <s v="KEN"/>
    <x v="15"/>
    <x v="1"/>
    <x v="2"/>
    <s v="Adverse weather, lingering effects of civil strife"/>
  </r>
  <r>
    <s v="2009-07"/>
    <x v="0"/>
    <s v="LBR"/>
    <x v="16"/>
    <x v="1"/>
    <x v="0"/>
    <s v="War related damage"/>
  </r>
  <r>
    <s v="2009-07"/>
    <x v="0"/>
    <s v="LKA"/>
    <x v="17"/>
    <x v="0"/>
    <x v="1"/>
    <s v="Conflict, IDPs"/>
  </r>
  <r>
    <s v="2009-07"/>
    <x v="0"/>
    <s v="LSO"/>
    <x v="18"/>
    <x v="1"/>
    <x v="2"/>
    <s v="Low productivity, HIV/AIDS pandemic"/>
  </r>
  <r>
    <s v="2009-07"/>
    <x v="0"/>
    <s v="MMR"/>
    <x v="19"/>
    <x v="0"/>
    <x v="1"/>
    <s v="Past cyclone"/>
  </r>
  <r>
    <s v="2009-07"/>
    <x v="0"/>
    <s v="MRT"/>
    <x v="20"/>
    <x v="1"/>
    <x v="0"/>
    <s v="Several years of drought"/>
  </r>
  <r>
    <s v="2009-07"/>
    <x v="0"/>
    <s v="NPL"/>
    <x v="21"/>
    <x v="0"/>
    <x v="1"/>
    <s v="Poor market access and drought"/>
  </r>
  <r>
    <s v="2009-07"/>
    <x v="0"/>
    <s v="PAK"/>
    <x v="31"/>
    <x v="0"/>
    <x v="1"/>
    <s v="Conflict"/>
  </r>
  <r>
    <s v="2009-07"/>
    <x v="0"/>
    <s v="PRK"/>
    <x v="22"/>
    <x v="3"/>
    <x v="0"/>
    <s v="Economic constraints"/>
  </r>
  <r>
    <s v="2009-07"/>
    <x v="0"/>
    <s v="SDN"/>
    <x v="23"/>
    <x v="1"/>
    <x v="1"/>
    <s v="Civil strife (Darfur), insecurity (southern Sudan), localized crop failure"/>
  </r>
  <r>
    <s v="2009-07"/>
    <x v="0"/>
    <s v="SLE"/>
    <x v="24"/>
    <x v="1"/>
    <x v="0"/>
    <s v="War related damage"/>
  </r>
  <r>
    <s v="2009-07"/>
    <x v="0"/>
    <s v="SOM"/>
    <x v="25"/>
    <x v="1"/>
    <x v="2"/>
    <s v="Conflict, economic crisis, adverse weather"/>
  </r>
  <r>
    <s v="2009-07"/>
    <x v="0"/>
    <s v="SWZ"/>
    <x v="26"/>
    <x v="1"/>
    <x v="2"/>
    <s v="Low productivity, HIV/AIDS pandemic"/>
  </r>
  <r>
    <s v="2009-07"/>
    <x v="0"/>
    <s v="TCD"/>
    <x v="27"/>
    <x v="1"/>
    <x v="1"/>
    <s v="Refugees, conflict"/>
  </r>
  <r>
    <s v="2009-07"/>
    <x v="0"/>
    <s v="TLS"/>
    <x v="28"/>
    <x v="0"/>
    <x v="1"/>
    <s v="IDPs"/>
  </r>
  <r>
    <s v="2009-07"/>
    <x v="0"/>
    <s v="UGA"/>
    <x v="29"/>
    <x v="1"/>
    <x v="1"/>
    <s v="Localized crop failure, insecurity"/>
  </r>
  <r>
    <s v="2009-07"/>
    <x v="0"/>
    <s v="ZWE"/>
    <x v="30"/>
    <x v="1"/>
    <x v="2"/>
    <s v="Problems of economic transition"/>
  </r>
  <r>
    <s v="2009-11"/>
    <x v="0"/>
    <s v="AFG"/>
    <x v="0"/>
    <x v="0"/>
    <x v="0"/>
    <s v="Conflict and insecurity"/>
  </r>
  <r>
    <s v="2009-11"/>
    <x v="0"/>
    <s v="BDI"/>
    <x v="1"/>
    <x v="1"/>
    <x v="1"/>
    <s v="IDPs and returnees"/>
  </r>
  <r>
    <s v="2009-11"/>
    <x v="0"/>
    <s v="BGD"/>
    <x v="2"/>
    <x v="0"/>
    <x v="1"/>
    <s v="Cyclones"/>
  </r>
  <r>
    <s v="2009-11"/>
    <x v="0"/>
    <s v="CAF"/>
    <x v="3"/>
    <x v="1"/>
    <x v="1"/>
    <s v="Refugees, insecurity in parts"/>
  </r>
  <r>
    <s v="2009-11"/>
    <x v="0"/>
    <s v="CIV"/>
    <x v="4"/>
    <x v="2"/>
    <x v="1"/>
    <s v="Conflict related damage"/>
  </r>
  <r>
    <s v="2009-11"/>
    <x v="0"/>
    <s v="COD"/>
    <x v="5"/>
    <x v="1"/>
    <x v="1"/>
    <s v="Civil strife, returnees"/>
  </r>
  <r>
    <s v="2009-11"/>
    <x v="0"/>
    <s v="COG"/>
    <x v="6"/>
    <x v="1"/>
    <x v="1"/>
    <s v="IDPs"/>
  </r>
  <r>
    <s v="2009-11"/>
    <x v="0"/>
    <s v="ERI"/>
    <x v="7"/>
    <x v="1"/>
    <x v="0"/>
    <s v="Adverse weather, IDPs, economic constraints"/>
  </r>
  <r>
    <s v="2009-11"/>
    <x v="0"/>
    <s v="ETH"/>
    <x v="8"/>
    <x v="1"/>
    <x v="1"/>
    <s v="Adverse weather, Insecurity in parts"/>
  </r>
  <r>
    <s v="2009-11"/>
    <x v="0"/>
    <s v="GIN"/>
    <x v="9"/>
    <x v="1"/>
    <x v="1"/>
    <s v="Refugees, conflict related damage"/>
  </r>
  <r>
    <s v="2009-11"/>
    <x v="0"/>
    <s v="GNB"/>
    <x v="10"/>
    <x v="1"/>
    <x v="1"/>
    <s v="Localized insecurity"/>
  </r>
  <r>
    <s v="2009-11"/>
    <x v="0"/>
    <s v="IRQ"/>
    <x v="14"/>
    <x v="0"/>
    <x v="2"/>
    <s v="Conflict and inadequate rainfall"/>
  </r>
  <r>
    <s v="2009-11"/>
    <x v="0"/>
    <s v="KEN"/>
    <x v="15"/>
    <x v="1"/>
    <x v="2"/>
    <s v="Adverse weather, lingering effects of civil strife"/>
  </r>
  <r>
    <s v="2009-11"/>
    <x v="0"/>
    <s v="LBR"/>
    <x v="16"/>
    <x v="1"/>
    <x v="0"/>
    <s v="War related damage"/>
  </r>
  <r>
    <s v="2009-11"/>
    <x v="0"/>
    <s v="LKA"/>
    <x v="17"/>
    <x v="0"/>
    <x v="1"/>
    <s v="IDPs, post-conflict reconstruction"/>
  </r>
  <r>
    <s v="2009-11"/>
    <x v="0"/>
    <s v="LSO"/>
    <x v="18"/>
    <x v="1"/>
    <x v="2"/>
    <s v="Low productivity, HIV/AIDS pandemic"/>
  </r>
  <r>
    <s v="2009-11"/>
    <x v="0"/>
    <s v="MMR"/>
    <x v="19"/>
    <x v="0"/>
    <x v="1"/>
    <s v="Past cyclone"/>
  </r>
  <r>
    <s v="2009-11"/>
    <x v="0"/>
    <s v="MRT"/>
    <x v="20"/>
    <x v="1"/>
    <x v="0"/>
    <s v="Several years of drought"/>
  </r>
  <r>
    <s v="2009-11"/>
    <x v="0"/>
    <s v="NPL"/>
    <x v="21"/>
    <x v="0"/>
    <x v="1"/>
    <s v="Poor market access, floods/landslides"/>
  </r>
  <r>
    <s v="2009-11"/>
    <x v="0"/>
    <s v="PAK"/>
    <x v="31"/>
    <x v="0"/>
    <x v="1"/>
    <s v="Conflict, IDPs"/>
  </r>
  <r>
    <s v="2009-11"/>
    <x v="0"/>
    <s v="PHL"/>
    <x v="32"/>
    <x v="0"/>
    <x v="1"/>
    <s v="Tropical storm"/>
  </r>
  <r>
    <s v="2009-11"/>
    <x v="0"/>
    <s v="PRK"/>
    <x v="22"/>
    <x v="3"/>
    <x v="0"/>
    <s v="Economic constraints"/>
  </r>
  <r>
    <s v="2009-11"/>
    <x v="0"/>
    <s v="SDN"/>
    <x v="23"/>
    <x v="1"/>
    <x v="1"/>
    <s v="Civil strife (Darfur), insecurity (southern Sudan), localized crop failure"/>
  </r>
  <r>
    <s v="2009-11"/>
    <x v="0"/>
    <s v="SLE"/>
    <x v="24"/>
    <x v="1"/>
    <x v="0"/>
    <s v="War related damage"/>
  </r>
  <r>
    <s v="2009-11"/>
    <x v="0"/>
    <s v="SOM"/>
    <x v="25"/>
    <x v="1"/>
    <x v="2"/>
    <s v="Conflict, economic crisis, adverse weather"/>
  </r>
  <r>
    <s v="2009-11"/>
    <x v="0"/>
    <s v="SWZ"/>
    <x v="26"/>
    <x v="1"/>
    <x v="2"/>
    <s v="Low productivity, HIV/AIDS pandemic"/>
  </r>
  <r>
    <s v="2009-11"/>
    <x v="0"/>
    <s v="TCD"/>
    <x v="27"/>
    <x v="1"/>
    <x v="1"/>
    <s v="Refugees, conflict, inadequate rainfall"/>
  </r>
  <r>
    <s v="2009-11"/>
    <x v="0"/>
    <s v="TLS"/>
    <x v="28"/>
    <x v="0"/>
    <x v="1"/>
    <s v="IDPs"/>
  </r>
  <r>
    <s v="2009-11"/>
    <x v="0"/>
    <s v="UGA"/>
    <x v="29"/>
    <x v="1"/>
    <x v="1"/>
    <s v="Localized crop failure, insecurity"/>
  </r>
  <r>
    <s v="2009-11"/>
    <x v="0"/>
    <s v="YEM"/>
    <x v="33"/>
    <x v="0"/>
    <x v="1"/>
    <s v="Conflict, IDPs"/>
  </r>
  <r>
    <s v="2009-11"/>
    <x v="0"/>
    <s v="ZWE"/>
    <x v="30"/>
    <x v="1"/>
    <x v="2"/>
    <s v="Problems of economic transition"/>
  </r>
  <r>
    <s v="2010-02"/>
    <x v="1"/>
    <s v="AFG"/>
    <x v="0"/>
    <x v="0"/>
    <x v="1"/>
    <s v="Conflict and insecurity"/>
  </r>
  <r>
    <s v="2010-02"/>
    <x v="1"/>
    <s v="BDI"/>
    <x v="1"/>
    <x v="1"/>
    <x v="1"/>
    <s v="IDPs and returnees"/>
  </r>
  <r>
    <s v="2010-02"/>
    <x v="1"/>
    <s v="BGD"/>
    <x v="2"/>
    <x v="0"/>
    <x v="1"/>
    <s v="Past cyclones"/>
  </r>
  <r>
    <s v="2010-02"/>
    <x v="1"/>
    <s v="CAF"/>
    <x v="3"/>
    <x v="1"/>
    <x v="1"/>
    <s v="Refugees, insecurity in parts"/>
  </r>
  <r>
    <s v="2010-02"/>
    <x v="1"/>
    <s v="CIV"/>
    <x v="4"/>
    <x v="2"/>
    <x v="1"/>
    <s v="Conflict related damage"/>
  </r>
  <r>
    <s v="2010-02"/>
    <x v="1"/>
    <s v="COD"/>
    <x v="5"/>
    <x v="1"/>
    <x v="1"/>
    <s v="Civil strife, returnees"/>
  </r>
  <r>
    <s v="2010-02"/>
    <x v="1"/>
    <s v="COG"/>
    <x v="6"/>
    <x v="1"/>
    <x v="1"/>
    <s v="IDPs, refugees"/>
  </r>
  <r>
    <s v="2010-02"/>
    <x v="1"/>
    <s v="ERI"/>
    <x v="7"/>
    <x v="1"/>
    <x v="0"/>
    <s v="Adverse weather, IDPs, economic constraints"/>
  </r>
  <r>
    <s v="2010-02"/>
    <x v="1"/>
    <s v="ETH"/>
    <x v="8"/>
    <x v="1"/>
    <x v="1"/>
    <s v="Adverse weather, insecurity in parts"/>
  </r>
  <r>
    <s v="2010-02"/>
    <x v="1"/>
    <s v="GIN"/>
    <x v="9"/>
    <x v="1"/>
    <x v="1"/>
    <s v="Insecurity"/>
  </r>
  <r>
    <s v="2010-02"/>
    <x v="1"/>
    <s v="GNB"/>
    <x v="10"/>
    <x v="1"/>
    <x v="1"/>
    <s v="Insecurity in parts"/>
  </r>
  <r>
    <s v="2010-02"/>
    <x v="1"/>
    <s v="HTI"/>
    <x v="12"/>
    <x v="2"/>
    <x v="0"/>
    <s v="Major disaster and loss of livelihood"/>
  </r>
  <r>
    <s v="2010-02"/>
    <x v="1"/>
    <s v="IRQ"/>
    <x v="14"/>
    <x v="0"/>
    <x v="2"/>
    <s v="Severe insecurity and poor past harvest"/>
  </r>
  <r>
    <s v="2010-02"/>
    <x v="1"/>
    <s v="KEN"/>
    <x v="15"/>
    <x v="1"/>
    <x v="2"/>
    <s v="Adverse weather, lingering effects of civil strife"/>
  </r>
  <r>
    <s v="2010-02"/>
    <x v="1"/>
    <s v="LBR"/>
    <x v="16"/>
    <x v="1"/>
    <x v="0"/>
    <s v="Slow recovery from war-related damage"/>
  </r>
  <r>
    <s v="2010-02"/>
    <x v="1"/>
    <s v="LKA"/>
    <x v="17"/>
    <x v="0"/>
    <x v="1"/>
    <s v="IDPs, post-conflict reconstruction"/>
  </r>
  <r>
    <s v="2010-02"/>
    <x v="1"/>
    <s v="LSO"/>
    <x v="18"/>
    <x v="1"/>
    <x v="2"/>
    <s v="Low productivity, HIV/AIDS pandemic"/>
  </r>
  <r>
    <s v="2010-02"/>
    <x v="1"/>
    <s v="MMR"/>
    <x v="19"/>
    <x v="0"/>
    <x v="1"/>
    <s v="Past cyclones"/>
  </r>
  <r>
    <s v="2010-02"/>
    <x v="1"/>
    <s v="MNG"/>
    <x v="34"/>
    <x v="0"/>
    <x v="0"/>
    <s v="Dzud (severe adverse weather)"/>
  </r>
  <r>
    <s v="2010-02"/>
    <x v="1"/>
    <s v="MRT"/>
    <x v="20"/>
    <x v="1"/>
    <x v="0"/>
    <s v="Several years of drought, adverse weather in 2009"/>
  </r>
  <r>
    <s v="2010-02"/>
    <x v="1"/>
    <s v="NER"/>
    <x v="35"/>
    <x v="1"/>
    <x v="1"/>
    <s v="Adverse weather in parts"/>
  </r>
  <r>
    <s v="2010-02"/>
    <x v="1"/>
    <s v="NPL"/>
    <x v="21"/>
    <x v="0"/>
    <x v="1"/>
    <s v="Poor market access, past disasters"/>
  </r>
  <r>
    <s v="2010-02"/>
    <x v="1"/>
    <s v="PAK"/>
    <x v="31"/>
    <x v="0"/>
    <x v="1"/>
    <s v="Conflict, IDPs"/>
  </r>
  <r>
    <s v="2010-02"/>
    <x v="1"/>
    <s v="PHL"/>
    <x v="32"/>
    <x v="0"/>
    <x v="1"/>
    <s v="Past tropical storms, localized conflict"/>
  </r>
  <r>
    <s v="2010-02"/>
    <x v="1"/>
    <s v="PRK"/>
    <x v="22"/>
    <x v="3"/>
    <x v="0"/>
    <s v="Economic constraints, continued lack of inputs"/>
  </r>
  <r>
    <s v="2010-02"/>
    <x v="1"/>
    <s v="SDN"/>
    <x v="23"/>
    <x v="1"/>
    <x v="1"/>
    <s v="Civil strife (Darfur), insecurity (southern Sudan), adverse weather"/>
  </r>
  <r>
    <s v="2010-02"/>
    <x v="1"/>
    <s v="SLE"/>
    <x v="24"/>
    <x v="1"/>
    <x v="0"/>
    <s v="Slow recovery from war-related damage"/>
  </r>
  <r>
    <s v="2010-02"/>
    <x v="1"/>
    <s v="SOM"/>
    <x v="25"/>
    <x v="1"/>
    <x v="0"/>
    <s v="Conflict, economic crisis, adverse weather in parts"/>
  </r>
  <r>
    <s v="2010-02"/>
    <x v="1"/>
    <s v="SWZ"/>
    <x v="26"/>
    <x v="1"/>
    <x v="2"/>
    <s v="Low productivity, HIV/AIDS pandemic"/>
  </r>
  <r>
    <s v="2010-02"/>
    <x v="1"/>
    <s v="TCD"/>
    <x v="27"/>
    <x v="1"/>
    <x v="1"/>
    <s v="Refugees, conflict, inadequate rainfall"/>
  </r>
  <r>
    <s v="2010-02"/>
    <x v="1"/>
    <s v="UGA"/>
    <x v="29"/>
    <x v="1"/>
    <x v="1"/>
    <s v="Adverse weather, insecurity in parts"/>
  </r>
  <r>
    <s v="2010-02"/>
    <x v="1"/>
    <s v="YEM"/>
    <x v="33"/>
    <x v="0"/>
    <x v="1"/>
    <s v="Conflict, IDPs"/>
  </r>
  <r>
    <s v="2010-02"/>
    <x v="1"/>
    <s v="ZWE"/>
    <x v="30"/>
    <x v="1"/>
    <x v="2"/>
    <s v="Problems of economic transition"/>
  </r>
  <r>
    <s v="2010-05"/>
    <x v="1"/>
    <s v="AFG"/>
    <x v="0"/>
    <x v="0"/>
    <x v="1"/>
    <s v="Conflict and insecurity. Highly food insecure areas are in the centre, south-east and north-east of the country"/>
  </r>
  <r>
    <s v="2010-05"/>
    <x v="1"/>
    <s v="BDI"/>
    <x v="1"/>
    <x v="1"/>
    <x v="1"/>
    <s v="Internally displaced persons and returnees and reduced 2010 A season production in some areas"/>
  </r>
  <r>
    <s v="2010-05"/>
    <x v="1"/>
    <s v="CAF"/>
    <x v="3"/>
    <x v="1"/>
    <x v="1"/>
    <s v="Civil insecurity restricts access to agricultural land, while high and volatile prices impede food access. Economic recession led to downturn in mining industry in western regions, aggravating food insecurity situation"/>
  </r>
  <r>
    <s v="2010-05"/>
    <x v="1"/>
    <s v="CIV"/>
    <x v="4"/>
    <x v="2"/>
    <x v="1"/>
    <s v="Conflict-related damage. Agriculture seriously damaged in recent years due to the lack of support services in certain parts of the country (mainly in the northern half), the fragmentation of the markets and other problems caused by the lack of security"/>
  </r>
  <r>
    <s v="2010-05"/>
    <x v="1"/>
    <s v="COD"/>
    <x v="5"/>
    <x v="1"/>
    <x v="1"/>
    <s v="Civil strife, internally displaced persons, returnees"/>
  </r>
  <r>
    <s v="2010-05"/>
    <x v="1"/>
    <s v="COG"/>
    <x v="6"/>
    <x v="1"/>
    <x v="1"/>
    <s v="Influx of more than 100 000 refugees at the end of 2009, increases pressure on limited food resources"/>
  </r>
  <r>
    <s v="2010-05"/>
    <x v="1"/>
    <s v="ERI"/>
    <x v="7"/>
    <x v="1"/>
    <x v="0"/>
    <s v="Adverse weather in 2009 main cereal season in parts, internally displaced persons, economic constraints. However, current rains are improving pasture/water availability in pastoral areas previously affected by dry weather"/>
  </r>
  <r>
    <s v="2010-05"/>
    <x v="1"/>
    <s v="ETH"/>
    <x v="8"/>
    <x v="1"/>
    <x v="1"/>
    <s v="Adverse weather in 2009 &quot;meher&quot; season in eastern and north-eastern areas, insecurity in parts. However, current rains are improving pasture/water availability in pastoral areas previously affected by dry weather"/>
  </r>
  <r>
    <s v="2010-05"/>
    <x v="1"/>
    <s v="GIN"/>
    <x v="9"/>
    <x v="1"/>
    <x v="1"/>
    <s v="Access to food is negatively affected by high prices and inflation rates"/>
  </r>
  <r>
    <s v="2010-05"/>
    <x v="1"/>
    <s v="HTI"/>
    <x v="12"/>
    <x v="2"/>
    <x v="0"/>
    <s v="Food assistance for the 1.3 million food insecure people affected by the January earthquake continues"/>
  </r>
  <r>
    <s v="2010-05"/>
    <x v="1"/>
    <s v="IRQ"/>
    <x v="14"/>
    <x v="0"/>
    <x v="2"/>
    <s v="Severe insecurity and poor harvest in 2009"/>
  </r>
  <r>
    <s v="2010-05"/>
    <x v="1"/>
    <s v="KEN"/>
    <x v="15"/>
    <x v="1"/>
    <x v="1"/>
    <s v="Adverse weather in 2009 main &quot;long rains&quot; season cereal crops. However, bumper maize crop in 2009/10 &quot;short rains&quot; season"/>
  </r>
  <r>
    <s v="2010-05"/>
    <x v="1"/>
    <s v="LBR"/>
    <x v="16"/>
    <x v="1"/>
    <x v="0"/>
    <s v="Slow recovery from war-related damage. Inadequate social services and infrastructure, as well as poor market access in the south-east. High levels of food insecurity"/>
  </r>
  <r>
    <s v="2010-05"/>
    <x v="1"/>
    <s v="LKA"/>
    <x v="17"/>
    <x v="0"/>
    <x v="1"/>
    <s v="Internally displaced persons, post-conflict reconstruction. Although situation is improving gradually, food insecurity persists in the northern and eastern war-affected areas of the country. Resettlement of internally displaced persons and recovery of the productive systems is ongoing"/>
  </r>
  <r>
    <s v="2010-05"/>
    <x v="1"/>
    <s v="MDG"/>
    <x v="36"/>
    <x v="1"/>
    <x v="1"/>
    <s v="Chronic food insecurity in the south expected to increase due to drought-reduced crops this year"/>
  </r>
  <r>
    <s v="2010-05"/>
    <x v="1"/>
    <s v="MNG"/>
    <x v="34"/>
    <x v="0"/>
    <x v="0"/>
    <s v="Extreme cold (Dzud) in 2009/10 winter resulted in death of nearly six million heads of livestock out of a total of 44 million in the country and has adversely affected livelihood of some 500 000 people. Severity of national disaster and estimates of animal deaths increasing"/>
  </r>
  <r>
    <s v="2010-05"/>
    <x v="1"/>
    <s v="MRT"/>
    <x v="20"/>
    <x v="1"/>
    <x v="2"/>
    <s v="Several years of drought. Steep drop in production in 2009; 370 000 people in need of food assistance"/>
  </r>
  <r>
    <s v="2010-05"/>
    <x v="1"/>
    <s v="NER"/>
    <x v="35"/>
    <x v="1"/>
    <x v="2"/>
    <s v="Sharp decline in cereal and pastures production in 2009 due to adverse weather. 2.7 million people located mostly in Marandi, Zinder and Tahoua regions in need of food assistance this year"/>
  </r>
  <r>
    <s v="2010-05"/>
    <x v="1"/>
    <s v="NPL"/>
    <x v="21"/>
    <x v="0"/>
    <x v="1"/>
    <s v="Poor market access, past disasters. Transportation difficulties leading to pockets of food shortages and price volatility. Insurgency is re-emerging potentially creating fresh threat to peace"/>
  </r>
  <r>
    <s v="2010-05"/>
    <x v="1"/>
    <s v="PAK"/>
    <x v="31"/>
    <x v="0"/>
    <x v="1"/>
    <s v="Conflict, internally displaced persons. Population in the FATA and the NWFP areas continue to face insecurity"/>
  </r>
  <r>
    <s v="2010-05"/>
    <x v="1"/>
    <s v="PHL"/>
    <x v="32"/>
    <x v="0"/>
    <x v="1"/>
    <s v="Past tropical storms, localized conflict. Humanitarian assistance still required for the 2 million people affected by the typhoon which hit the northern island of Luzon during the end of 2009. In the southern island of Mindanao, the displaced population in evacuation centres is more than 100 000 people. Dry weather reduced the 2010 secondary rice crop harvest"/>
  </r>
  <r>
    <s v="2010-05"/>
    <x v="1"/>
    <s v="PRK"/>
    <x v="22"/>
    <x v="3"/>
    <x v="0"/>
    <s v="Economic constraints, lack of agricultural inputs continue leading to inadequate food production. High food prices. Lean period before the harvest of the secondary season in June-July aggravating food insecurity"/>
  </r>
  <r>
    <s v="2010-05"/>
    <x v="1"/>
    <s v="SDN"/>
    <x v="23"/>
    <x v="1"/>
    <x v="1"/>
    <s v="Civil strife (Darfur), insecurity (southern Sudan), adverse weather, reduced 2009 main season cereal crops, high food prices. About 6.4 million people in need of food assistance"/>
  </r>
  <r>
    <s v="2010-05"/>
    <x v="1"/>
    <s v="SLE"/>
    <x v="24"/>
    <x v="1"/>
    <x v="0"/>
    <s v="Slow recovery from war-related damage. As net rice importer, depreciation of currency led to higher inflation rates negatively impacting households' purchasing power and food security conditions"/>
  </r>
  <r>
    <s v="2010-05"/>
    <x v="1"/>
    <s v="SOM"/>
    <x v="25"/>
    <x v="1"/>
    <x v="0"/>
    <s v="Conflict, economic crisis, adverse weather in 2009 &quot;gu&quot; season. However, 2009/10 secondary &quot;deyr&quot; season, harvested in February-March, was good and provided some relief. Still about 3.2 million people in need of food assistance"/>
  </r>
  <r>
    <s v="2010-05"/>
    <x v="1"/>
    <s v="TCD"/>
    <x v="27"/>
    <x v="1"/>
    <x v="1"/>
    <s v="Inadequate rainfall in the Sahelian zone caused a significant drop in national cereal production. Localized conflict aggravating food insecurity conditions. Large number of refugees located in southern and eastern regions - approximately 270 000 Sudanese and 82 000 from Central African Republic"/>
  </r>
  <r>
    <s v="2010-05"/>
    <x v="1"/>
    <s v="UGA"/>
    <x v="29"/>
    <x v="1"/>
    <x v="1"/>
    <s v="Adverse weather reduced 2009 main season cereal crops, insecurity mainly in the north and Karamoja region"/>
  </r>
  <r>
    <s v="2010-05"/>
    <x v="1"/>
    <s v="YEM"/>
    <x v="33"/>
    <x v="0"/>
    <x v="1"/>
    <s v="Effects of recent conflict, internally displaced persons (about 250 000 people still in camps) and refugees"/>
  </r>
  <r>
    <s v="2010-05"/>
    <x v="1"/>
    <s v="ZWE"/>
    <x v="30"/>
    <x v="1"/>
    <x v="2"/>
    <s v="Economic constraints. Sharp decline of 2010 cereal harvest in southern and eastern parts of the country"/>
  </r>
  <r>
    <s v="2010-09"/>
    <x v="1"/>
    <s v="AFG"/>
    <x v="0"/>
    <x v="0"/>
    <x v="1"/>
    <s v="Conflict and insecurity. Moderately food insecure areas are in the centre and north-east of the country"/>
  </r>
  <r>
    <s v="2010-09"/>
    <x v="1"/>
    <s v="BDI"/>
    <x v="1"/>
    <x v="1"/>
    <x v="1"/>
    <s v="Chronic food insecurity persists in the north, due to a combination of factors, including poor cassava production"/>
  </r>
  <r>
    <s v="2010-09"/>
    <x v="1"/>
    <s v="CAF"/>
    <x v="3"/>
    <x v="1"/>
    <x v="1"/>
    <s v="Civil insecurity restricts access to agricultural land, while high and volatile prices impede food access"/>
  </r>
  <r>
    <s v="2010-09"/>
    <x v="1"/>
    <s v="CIV"/>
    <x v="4"/>
    <x v="2"/>
    <x v="1"/>
    <s v="Conflict-related damage. Agriculture seriously damaged in recent years due to the lack of support services in certain parts of the country (mainly in the northern regions)"/>
  </r>
  <r>
    <s v="2010-09"/>
    <x v="1"/>
    <s v="COD"/>
    <x v="5"/>
    <x v="1"/>
    <x v="1"/>
    <s v="Civil strife, internally displaced persons, returnees and high food prices"/>
  </r>
  <r>
    <s v="2010-09"/>
    <x v="1"/>
    <s v="COG"/>
    <x v="6"/>
    <x v="1"/>
    <x v="1"/>
    <s v="Influx of more than 100 000 refugees since the end of 2009, increased pressure on limited food resources"/>
  </r>
  <r>
    <s v="2010-09"/>
    <x v="1"/>
    <s v="ERI"/>
    <x v="7"/>
    <x v="1"/>
    <x v="0"/>
    <s v="High levels of food insecurity persist due to economic constraints and large numbers of internally displaced persons. Recent good rains improve pasture/water availability in previously dry pastoral areas"/>
  </r>
  <r>
    <s v="2010-09"/>
    <x v="1"/>
    <s v="ETH"/>
    <x v="8"/>
    <x v="1"/>
    <x v="1"/>
    <s v="Some 5.2 million people in need of food assistance in areas that had a poor &quot;meher&quot; harvest in 2009 and those suffering chronic malnutrition. Good 2010 &quot;belg&quot; harvest improved food security conditions"/>
  </r>
  <r>
    <s v="2010-09"/>
    <x v="1"/>
    <s v="GIN"/>
    <x v="9"/>
    <x v="1"/>
    <x v="1"/>
    <s v="Access to food is negatively affected by high prices and inflation rates"/>
  </r>
  <r>
    <s v="2010-09"/>
    <x v="1"/>
    <s v="HTI"/>
    <x v="12"/>
    <x v="2"/>
    <x v="0"/>
    <s v="Food consumption improves, but levels of food insecurity remain higher than those prior to the earthquake"/>
  </r>
  <r>
    <s v="2010-09"/>
    <x v="1"/>
    <s v="IRQ"/>
    <x v="14"/>
    <x v="0"/>
    <x v="2"/>
    <s v="Severe civil insecurity"/>
  </r>
  <r>
    <s v="2010-09"/>
    <x v="1"/>
    <s v="KEN"/>
    <x v="15"/>
    <x v="1"/>
    <x v="1"/>
    <s v="An estimated 1.6 million people are food insecure, mainly in north-western pastoralist and agro-pastoralist areas, and south-eastern and coastal lowlands. Bumper 2009/10 &quot;short rains&quot; harvest improves the food security situation"/>
  </r>
  <r>
    <s v="2010-09"/>
    <x v="1"/>
    <s v="KGZ"/>
    <x v="37"/>
    <x v="0"/>
    <x v="1"/>
    <s v="Effects of social unrest, recent ethnic conflicts, internally displaced persons"/>
  </r>
  <r>
    <s v="2010-09"/>
    <x v="1"/>
    <s v="LBR"/>
    <x v="16"/>
    <x v="1"/>
    <x v="0"/>
    <s v="Slow recovery from war-related damage. Inadequate social services and infrastructure, as well as poor market access"/>
  </r>
  <r>
    <s v="2010-09"/>
    <x v="1"/>
    <s v="MDG"/>
    <x v="36"/>
    <x v="1"/>
    <x v="1"/>
    <s v="Chronic food insecurity persists in southern municipalities, due to poor localised crop production, but market supplies improve on account of good national rice harvest"/>
  </r>
  <r>
    <s v="2010-09"/>
    <x v="1"/>
    <s v="MNG"/>
    <x v="34"/>
    <x v="0"/>
    <x v="0"/>
    <s v="Extreme cold (Dzud) in 2009/10 winter resulted in death of nearly six million heads of livestock out of a total of 44 million and has adversely affected the livelihoods of some 500 000 people"/>
  </r>
  <r>
    <s v="2010-09"/>
    <x v="1"/>
    <s v="MOZ"/>
    <x v="38"/>
    <x v="1"/>
    <x v="1"/>
    <s v="About 450 000 persons in need of assistance, due to poor cereal harvests in southern and central regions"/>
  </r>
  <r>
    <s v="2010-09"/>
    <x v="1"/>
    <s v="MRT"/>
    <x v="20"/>
    <x v="1"/>
    <x v="2"/>
    <s v="Several years of drought. Steep drop in production in 2009; 370 000 people in need of food assistance"/>
  </r>
  <r>
    <s v="2010-09"/>
    <x v="1"/>
    <s v="MWI"/>
    <x v="39"/>
    <x v="1"/>
    <x v="1"/>
    <s v="Severe crop losses recorded in southern districts due to insufficient rains. An estimated 1.06 million persons require food assistance"/>
  </r>
  <r>
    <s v="2010-09"/>
    <x v="1"/>
    <s v="NER"/>
    <x v="35"/>
    <x v="1"/>
    <x v="2"/>
    <s v="About 7.1 million persons (48 percent of the population) in need of food assistance, due to sharp decline in 2009 cereal production and poor pastures"/>
  </r>
  <r>
    <s v="2010-09"/>
    <x v="1"/>
    <s v="NPL"/>
    <x v="21"/>
    <x v="0"/>
    <x v="1"/>
    <s v="Poor market access and. transportation difficulties lead to pockets of food shortages and price volatility"/>
  </r>
  <r>
    <s v="2010-09"/>
    <x v="1"/>
    <s v="PAK"/>
    <x v="31"/>
    <x v="0"/>
    <x v="1"/>
    <s v="Severe flooding affected 20.6 million people causing damage to housing, infrastructure and crops"/>
  </r>
  <r>
    <s v="2010-09"/>
    <x v="1"/>
    <s v="PRK"/>
    <x v="22"/>
    <x v="3"/>
    <x v="0"/>
    <s v="Economic constraints and lack of agricultural inputs continue, leading to inadequate food production and aggravated food insecurity"/>
  </r>
  <r>
    <s v="2010-09"/>
    <x v="1"/>
    <s v="SDN"/>
    <x v="23"/>
    <x v="1"/>
    <x v="1"/>
    <s v="About 6.4 million people in need of food assistance, due to a combination of factors, including civil strife (Darfur), insecurity (southern Sudan), reduced 2009 main season cereal crops and high food prices"/>
  </r>
  <r>
    <s v="2010-09"/>
    <x v="1"/>
    <s v="SLE"/>
    <x v="24"/>
    <x v="1"/>
    <x v="0"/>
    <s v="Slow recovery from war-related damage. Depreciation of currency led to higher inflation rates negatively impacting households' purchasing power and food security conditions"/>
  </r>
  <r>
    <s v="2010-09"/>
    <x v="1"/>
    <s v="SOM"/>
    <x v="25"/>
    <x v="1"/>
    <x v="0"/>
    <s v="About 2 million people are in need of food assistance due to the ongoing conflict. Conditions improved following good cereal production in the 2009/10 secondary &quot;deyr&quot;  and 2010 main &quot;gu&quot; seasons"/>
  </r>
  <r>
    <s v="2010-09"/>
    <x v="1"/>
    <s v="TCD"/>
    <x v="27"/>
    <x v="1"/>
    <x v="1"/>
    <s v="Large numbers of refugees located in southern and eastern regions - approximately 270 000 Sudanese and 82 000 from Central African Republic. Recent flooding led to localised crop losses"/>
  </r>
  <r>
    <s v="2010-09"/>
    <x v="1"/>
    <s v="UGA"/>
    <x v="29"/>
    <x v="1"/>
    <x v="1"/>
    <s v="An estimated 610 000 people need food assistance in the north and Karamoja region, mainly due to poor 2009 main season crops and insecurity"/>
  </r>
  <r>
    <s v="2010-09"/>
    <x v="1"/>
    <s v="YEM"/>
    <x v="33"/>
    <x v="0"/>
    <x v="1"/>
    <s v="Effects of recent conflict, internally displaced persons (about 330 000 people still in camps) and refugees"/>
  </r>
  <r>
    <s v="2010-09"/>
    <x v="1"/>
    <s v="ZWE"/>
    <x v="30"/>
    <x v="1"/>
    <x v="2"/>
    <s v="An estimated 1.68 million persons in rural and urban areas require food assistance. Economic constraints continue to restrict normal food access"/>
  </r>
  <r>
    <s v="2010-12"/>
    <x v="1"/>
    <s v="AFG"/>
    <x v="0"/>
    <x v="0"/>
    <x v="1"/>
    <s v="Conflict, insecurity and high food prices. Moderately food insecure areas are in the centre and north-east of the country"/>
  </r>
  <r>
    <s v="2010-12"/>
    <x v="1"/>
    <s v="BEN"/>
    <x v="40"/>
    <x v="1"/>
    <x v="1"/>
    <s v="Severe flooding affected 680 000 people causing damage to housing, infrastructure, crops and livestock"/>
  </r>
  <r>
    <s v="2010-12"/>
    <x v="1"/>
    <s v="CAF"/>
    <x v="3"/>
    <x v="1"/>
    <x v="1"/>
    <s v="Civil insecurity restricts access to agricultural land, while volatile prices hamper food access"/>
  </r>
  <r>
    <s v="2010-12"/>
    <x v="1"/>
    <s v="CIV"/>
    <x v="4"/>
    <x v="2"/>
    <x v="1"/>
    <s v="Conflict-related damage. Agriculture seriously damaged in recent years due to the lack of support services in certain parts of the country (mainly in the northern regions)"/>
  </r>
  <r>
    <s v="2010-12"/>
    <x v="1"/>
    <s v="COD"/>
    <x v="5"/>
    <x v="1"/>
    <x v="1"/>
    <s v="Civil strife, internally displaced persons, returnees and high food prices"/>
  </r>
  <r>
    <s v="2010-12"/>
    <x v="1"/>
    <s v="COG"/>
    <x v="6"/>
    <x v="1"/>
    <x v="1"/>
    <s v="Influx of more than 100 000 refugees since the end of 2009, increased pressure on limited food resources"/>
  </r>
  <r>
    <s v="2010-12"/>
    <x v="1"/>
    <s v="COL"/>
    <x v="41"/>
    <x v="2"/>
    <x v="1"/>
    <s v="Severe flooding affected around 2 million people causing damage to housing, infrastructure, crops and livestock"/>
  </r>
  <r>
    <s v="2010-12"/>
    <x v="1"/>
    <s v="ERI"/>
    <x v="7"/>
    <x v="1"/>
    <x v="0"/>
    <s v="High levels of food insecurity persist due to economic constraints and large numbers of internally displaced persons. Recent good rains improved pasture/water availability in previously dry pastoral areas"/>
  </r>
  <r>
    <s v="2010-12"/>
    <x v="1"/>
    <s v="ETH"/>
    <x v="8"/>
    <x v="1"/>
    <x v="1"/>
    <s v="Good 2010 &quot;belg&quot; and &quot;meher&quot; harvests have improved food security conditions but the estimated number of people requiring food assistance is still estimated at 2.3 million, mainly in Somali, Tigray and Oromia states"/>
  </r>
  <r>
    <s v="2010-12"/>
    <x v="1"/>
    <s v="GIN"/>
    <x v="9"/>
    <x v="1"/>
    <x v="1"/>
    <s v="Access to food is negatively affected by high prices and inflation rates"/>
  </r>
  <r>
    <s v="2010-12"/>
    <x v="1"/>
    <s v="HTI"/>
    <x v="12"/>
    <x v="2"/>
    <x v="1"/>
    <s v="Food consumption improves, but levels of food insecurity remain higher than those prior to the earthquake"/>
  </r>
  <r>
    <s v="2010-12"/>
    <x v="1"/>
    <s v="IRQ"/>
    <x v="14"/>
    <x v="0"/>
    <x v="2"/>
    <s v="Severe civil insecurity"/>
  </r>
  <r>
    <s v="2010-12"/>
    <x v="1"/>
    <s v="KEN"/>
    <x v="15"/>
    <x v="1"/>
    <x v="1"/>
    <s v="An estimated 1.6 million people are food insecure, mainly in north-western pastoralist and agro-pastoralist areas, and south-eastern and coastal lowlands. Good 2010 &quot;long rains&quot; harvest in October/November has improved the food security situation"/>
  </r>
  <r>
    <s v="2010-12"/>
    <x v="1"/>
    <s v="KGZ"/>
    <x v="37"/>
    <x v="0"/>
    <x v="1"/>
    <s v="Effects of social unrest, recent ethnic conflicts, internally displaced persons"/>
  </r>
  <r>
    <s v="2010-12"/>
    <x v="1"/>
    <s v="LBR"/>
    <x v="16"/>
    <x v="1"/>
    <x v="0"/>
    <s v="Slow recovery from war-related damage. Inadequate social services and infrastructure, as well as poor market access"/>
  </r>
  <r>
    <s v="2010-12"/>
    <x v="1"/>
    <s v="MDG"/>
    <x v="36"/>
    <x v="1"/>
    <x v="1"/>
    <s v="Food insecurity persists in southern municipalities, due to a 2010 poor crop production, tightening market supplies and increasing prices"/>
  </r>
  <r>
    <s v="2010-12"/>
    <x v="1"/>
    <s v="MNG"/>
    <x v="34"/>
    <x v="0"/>
    <x v="0"/>
    <s v="Lingering effects of the extreme cold (Dzud) last winter resulted in death of nearly six million heads of livestock out of a total of 44 million and has adversely affected the livelihoods of some 500 000 people"/>
  </r>
  <r>
    <s v="2010-12"/>
    <x v="1"/>
    <s v="MOZ"/>
    <x v="38"/>
    <x v="1"/>
    <x v="1"/>
    <s v="About 335 000 persons in need of assistance during peak lean season, down from the initial assessment findings"/>
  </r>
  <r>
    <s v="2010-12"/>
    <x v="1"/>
    <s v="MWI"/>
    <x v="39"/>
    <x v="1"/>
    <x v="1"/>
    <s v="Severe crop losses recorded in southern districts, but food security conditions have improved due to new food supplies from the winter harvest and the commencement of food aid distributions. The number of people estimated to be food insecure has been reduced to 508 088 down from 1 million"/>
  </r>
  <r>
    <s v="2010-12"/>
    <x v="1"/>
    <s v="NER"/>
    <x v="35"/>
    <x v="1"/>
    <x v="0"/>
    <s v="In spite of a record 2010 crop, assistance is still needed due to the lingering effects of the 2009/10 food crisis which resulted in depletion of household assets, including loss of animals and high levels of indebtedness"/>
  </r>
  <r>
    <s v="2010-12"/>
    <x v="1"/>
    <s v="PAK"/>
    <x v="31"/>
    <x v="0"/>
    <x v="1"/>
    <s v="The lingering effects of severe flooding, which affected some 18 million people causing damage to housing, infrastructure and crops"/>
  </r>
  <r>
    <s v="2010-12"/>
    <x v="1"/>
    <s v="PRK"/>
    <x v="22"/>
    <x v="3"/>
    <x v="0"/>
    <s v="Economic constraints and lack of agricultural inputs continue, leading to inadequate food production and aggravated food insecurity"/>
  </r>
  <r>
    <s v="2010-12"/>
    <x v="1"/>
    <s v="SDN"/>
    <x v="23"/>
    <x v="1"/>
    <x v="1"/>
    <s v="About 6.4 million people in need of food assistance, due to a combination of factors, including civil strife (Darfur), insecurity (southern Sudan) and high food prices"/>
  </r>
  <r>
    <s v="2010-12"/>
    <x v="1"/>
    <s v="SLE"/>
    <x v="24"/>
    <x v="1"/>
    <x v="0"/>
    <s v="Slow recovery from war-related damage. Depreciation of currency led to higher inflation rates negatively impacting households' purchasing power and food security conditions"/>
  </r>
  <r>
    <s v="2010-12"/>
    <x v="1"/>
    <s v="SOM"/>
    <x v="25"/>
    <x v="1"/>
    <x v="0"/>
    <s v="About 2 million people are in need of food assistance due to the ongoing conflict. Conditions improved following good cereal production in the 2009/10 secondary &quot;deyr&quot; and 2010 main &quot;gu&quot; seasons"/>
  </r>
  <r>
    <s v="2010-12"/>
    <x v="1"/>
    <s v="TCD"/>
    <x v="27"/>
    <x v="1"/>
    <x v="1"/>
    <s v="Large numbers of refugees located in southern and eastern regions - approximately 270 000 Sudanese and 82 000 from Central African Republic. Drought and lack of pasture led to serious livestock deaths and damage in 2009/10, notably in west-central areas of the country"/>
  </r>
  <r>
    <s v="2010-12"/>
    <x v="1"/>
    <s v="UGA"/>
    <x v="29"/>
    <x v="1"/>
    <x v="1"/>
    <s v="Number of people in need of food assistance in the north and Karamoja region is significantly declining following good 2010 main season production"/>
  </r>
  <r>
    <s v="2010-12"/>
    <x v="1"/>
    <s v="YEM"/>
    <x v="33"/>
    <x v="0"/>
    <x v="1"/>
    <s v="Effects of recent conflict, internally displaced persons (about 300 000 people still in camps) and refugees"/>
  </r>
  <r>
    <s v="2010-12"/>
    <x v="1"/>
    <s v="ZWE"/>
    <x v="30"/>
    <x v="1"/>
    <x v="2"/>
    <s v="An estimated 1.68 million persons in rural and urban areas require food assistance despite overall improved food security conditions"/>
  </r>
  <r>
    <s v="2011-03"/>
    <x v="2"/>
    <s v="AFG"/>
    <x v="0"/>
    <x v="0"/>
    <x v="1"/>
    <s v="Conflict, insecurity and high food prices. Moderately food insecure areas are in the centre and north-east of the country"/>
  </r>
  <r>
    <s v="2011-03"/>
    <x v="2"/>
    <s v="BDI"/>
    <x v="1"/>
    <x v="1"/>
    <x v="1"/>
    <s v="Poor crop production in the north and north-east and high food prices exacerbate current food insecurity situation"/>
  </r>
  <r>
    <s v="2011-03"/>
    <x v="2"/>
    <s v="BEN"/>
    <x v="40"/>
    <x v="1"/>
    <x v="1"/>
    <s v="Severe flooding affected 680 000 people causing damage to housing, infrastructure, crops and livestock"/>
  </r>
  <r>
    <s v="2011-03"/>
    <x v="2"/>
    <s v="CAF"/>
    <x v="3"/>
    <x v="1"/>
    <x v="1"/>
    <s v="Civil insecurity restricts access to agricultural land, while volatile prices hamper food access"/>
  </r>
  <r>
    <s v="2011-03"/>
    <x v="2"/>
    <s v="CIV"/>
    <x v="4"/>
    <x v="2"/>
    <x v="1"/>
    <s v="Conflict-related damage. Agriculture seriously damaged in recent years due to the lack of support services mainly in the northern regions. The current post-election crisis has forced over 41 000 people to leave the country and seek refuge mostly in eastern Liberia. Another 40 000 people have been internally displaced in the western part of the country mostly in Dukun�, as of early February 2011"/>
  </r>
  <r>
    <s v="2011-03"/>
    <x v="2"/>
    <s v="COD"/>
    <x v="5"/>
    <x v="1"/>
    <x v="1"/>
    <s v="Civil strife, internally displaced persons, returnees and high food prices"/>
  </r>
  <r>
    <s v="2011-03"/>
    <x v="2"/>
    <s v="COG"/>
    <x v="6"/>
    <x v="1"/>
    <x v="1"/>
    <s v="Influx of more than 100 000 refugees, mostly from DRC, since the end of 2009, increased pressure on limited food resources"/>
  </r>
  <r>
    <s v="2011-03"/>
    <x v="2"/>
    <s v="ERI"/>
    <x v="7"/>
    <x v="1"/>
    <x v="0"/>
    <s v="High level of food insecurity persists due to economic constraints and internal displacement of population"/>
  </r>
  <r>
    <s v="2011-03"/>
    <x v="2"/>
    <s v="ETH"/>
    <x v="8"/>
    <x v="1"/>
    <x v="1"/>
    <s v="Despite a good 2010 &quot;meher&quot; harvest, the estimated number of people requiring food assistance has recently increased from 2.3 to 2.8 million due to the poor rains from October to December in southern and south-eastern areas affecting pastoral and agro-pastoral households"/>
  </r>
  <r>
    <s v="2011-03"/>
    <x v="2"/>
    <s v="GIN"/>
    <x v="9"/>
    <x v="1"/>
    <x v="1"/>
    <s v="Access to food is negatively affected by high food prices and general inflation"/>
  </r>
  <r>
    <s v="2011-03"/>
    <x v="2"/>
    <s v="HTI"/>
    <x v="12"/>
    <x v="2"/>
    <x v="1"/>
    <s v="Over 3 million people will need food assistance in April-May. The majority of food-insecure households are mostly in poor and extremely poor areas affected by the cholera epidemic and Hurricane Tomas. Socio-political situation uncertain and high food prices"/>
  </r>
  <r>
    <s v="2011-03"/>
    <x v="2"/>
    <s v="IRQ"/>
    <x v="14"/>
    <x v="0"/>
    <x v="2"/>
    <s v="Severe civil insecurity"/>
  </r>
  <r>
    <s v="2011-03"/>
    <x v="2"/>
    <s v="KEN"/>
    <x v="15"/>
    <x v="1"/>
    <x v="1"/>
    <s v="An estimated 2.4 million people are food insecure, mainly in pastoralist and agro-pastoralist areas in north-western, south-eastern and coastal lowlands due to drier-than-normal weather conditions during the 2010/11 short-rains season"/>
  </r>
  <r>
    <s v="2011-03"/>
    <x v="2"/>
    <s v="KGZ"/>
    <x v="37"/>
    <x v="0"/>
    <x v="1"/>
    <s v="Effects of social unrest, recent ethnic conflicts, internally displaced persons"/>
  </r>
  <r>
    <s v="2011-03"/>
    <x v="2"/>
    <s v="LBR"/>
    <x v="16"/>
    <x v="1"/>
    <x v="0"/>
    <s v="Slow recovery from war-related damage. Inadequate social services and infrastructure, as well as poor market access. Massive influx of refugees from Cote d'Ivoire: over 35 000 people have fled to Nimba, Grand Gedeh and Maryland counties, and taken refuge in 32 villages along the border"/>
  </r>
  <r>
    <s v="2011-03"/>
    <x v="2"/>
    <s v="MDG"/>
    <x v="36"/>
    <x v="1"/>
    <x v="1"/>
    <s v="Food insecurity persists in southern regions, due poor crop production in 2010, tightening market supplies and increasing prices. Localized flooding and the passing of cyclone Bingiza in February have also damaged infrastructure and some crops. Nationally, an estimated 2.25 million people suffer from severe food insecurity"/>
  </r>
  <r>
    <s v="2011-03"/>
    <x v="2"/>
    <s v="MNG"/>
    <x v="34"/>
    <x v="0"/>
    <x v="0"/>
    <s v="Lingering effects of the extreme cold (Dzud) last winter resulted in death of nearly six million heads of livestock out of a total of 44 million and adversely affected livelihoods of some 500 000 people"/>
  </r>
  <r>
    <s v="2011-03"/>
    <x v="2"/>
    <s v="MOZ"/>
    <x v="38"/>
    <x v="1"/>
    <x v="1"/>
    <s v="Localized flooding in central and southern provinces result in some crop damage in 2011. About 335 000 persons in need of assistance during peak lean season, down from the initial assessment findings, as a result of production-shortfalls in 2010"/>
  </r>
  <r>
    <s v="2011-03"/>
    <x v="2"/>
    <s v="MWI"/>
    <x v="39"/>
    <x v="1"/>
    <x v="1"/>
    <s v="Severe crop losses recorded in southern districts, but food security conditions have improved due to a good winter harvest and the distribution of food aid. The number of people estimated to be food insecure was reduced to 508 088 down from 1 million"/>
  </r>
  <r>
    <s v="2011-03"/>
    <x v="2"/>
    <s v="NER"/>
    <x v="35"/>
    <x v="1"/>
    <x v="0"/>
    <s v="Lingering effects of the 2009/10 food crisis which resulted in depletion of household assets, including loss of animals and high levels of indebtedness"/>
  </r>
  <r>
    <s v="2011-03"/>
    <x v="2"/>
    <s v="PAK"/>
    <x v="31"/>
    <x v="0"/>
    <x v="1"/>
    <s v="Lingering effects of severe flooding last year, which affected some 18 million people causing damage to housing, infrastructure and crops"/>
  </r>
  <r>
    <s v="2011-03"/>
    <x v="2"/>
    <s v="PRK"/>
    <x v="22"/>
    <x v="3"/>
    <x v="0"/>
    <s v="Economic constraints and lack of agricultural inputs leading to inadequate food production and aggravated food insecurity. Severe winter conditions are expected to reduce wheat harvest"/>
  </r>
  <r>
    <s v="2011-03"/>
    <x v="2"/>
    <s v="SDN"/>
    <x v="23"/>
    <x v="1"/>
    <x v="1"/>
    <s v="About 6 million people in need of food assistance, due to a combination of factors, including civil strife (Darfur), insecurity and returnees (southern Sudan) and high food prices"/>
  </r>
  <r>
    <s v="2011-03"/>
    <x v="2"/>
    <s v="SLE"/>
    <x v="24"/>
    <x v="1"/>
    <x v="0"/>
    <s v="Slow recovery from war-related damage. Depreciation of currency led to higher inflation rates negatively impacting households' purchasing power and food security conditions"/>
  </r>
  <r>
    <s v="2011-03"/>
    <x v="2"/>
    <s v="SOM"/>
    <x v="25"/>
    <x v="1"/>
    <x v="0"/>
    <s v="About 2.4 million people are in need of food assistance due to the ongoing civil conflict and the severe drought during the 2010/11 secondary &quot;deyr&quot; season"/>
  </r>
  <r>
    <s v="2011-03"/>
    <x v="2"/>
    <s v="TCD"/>
    <x v="27"/>
    <x v="1"/>
    <x v="1"/>
    <s v="Large numbers of refugees located in southern and eastern regions - approximately 270 000 Sudanese and 82 000 from Central African Republic. Lingering effects of drought that led to livestock deaths and other damages in 2009/10, notably in west-central areas of the country"/>
  </r>
  <r>
    <s v="2011-03"/>
    <x v="2"/>
    <s v="UGA"/>
    <x v="29"/>
    <x v="1"/>
    <x v="1"/>
    <s v="The country is generally food secure following the good production of 2010 first and second seasons. However, about 815 000 people are still moderately food insecure, mainly in Karamoja region"/>
  </r>
  <r>
    <s v="2011-03"/>
    <x v="2"/>
    <s v="YEM"/>
    <x v="33"/>
    <x v="0"/>
    <x v="1"/>
    <s v="Effects of unrest and recent conflict, internally displaced persons (about 300 000 people still in camps) and refugees (about 170 000 people)"/>
  </r>
  <r>
    <s v="2011-03"/>
    <x v="2"/>
    <s v="ZWE"/>
    <x v="30"/>
    <x v="1"/>
    <x v="2"/>
    <s v="An estimated 1.68 million persons in rural and urban areas require food assistance despite overall improved food security conditions"/>
  </r>
  <r>
    <s v="2011-06"/>
    <x v="2"/>
    <s v="AFG"/>
    <x v="0"/>
    <x v="0"/>
    <x v="1"/>
    <s v="Conflict, insecurity and high food prices. Moderately food insecure areas are in the centre and north-east of the country. Poor prospects for 2011 wheat harvest likely to exacerbate food insecurity condition"/>
  </r>
  <r>
    <s v="2011-06"/>
    <x v="2"/>
    <s v="BDI"/>
    <x v="1"/>
    <x v="1"/>
    <x v="1"/>
    <s v="Reduced crop harvest in early 2011, generally low food stocks and sustained high prices worsen current food security situation"/>
  </r>
  <r>
    <s v="2011-06"/>
    <x v="2"/>
    <s v="BEN"/>
    <x v="40"/>
    <x v="1"/>
    <x v="1"/>
    <s v="Reduced crop  harvest in 2010, generally low food stocks and persistent high prices exacerbate current food insecurity situation"/>
  </r>
  <r>
    <s v="2011-06"/>
    <x v="2"/>
    <s v="CAF"/>
    <x v="3"/>
    <x v="1"/>
    <x v="1"/>
    <s v="Civil insecurity restricts access to agricultural land, while volatile prices hamper food access"/>
  </r>
  <r>
    <s v="2011-06"/>
    <x v="2"/>
    <s v="CIV"/>
    <x v="4"/>
    <x v="2"/>
    <x v="1"/>
    <s v="Conflict-related damage to agriculture in recent years and the lack of support services mainly in the northern regions. The recent post-election crisis has forced over 180 000 people to leave the country and seek refuge mostly in eastern Liberia. Another 150 000 people have been internally displaced including 82 000 in the western part of the country mostly in Dukun�, as of early May 2011"/>
  </r>
  <r>
    <s v="2011-06"/>
    <x v="2"/>
    <s v="COD"/>
    <x v="5"/>
    <x v="1"/>
    <x v="1"/>
    <s v="Civil strife, internally displaced persons, returnees and high food prices"/>
  </r>
  <r>
    <s v="2011-06"/>
    <x v="2"/>
    <s v="COG"/>
    <x v="6"/>
    <x v="1"/>
    <x v="1"/>
    <s v="Influx of more than 100 000 refugees, mostly from DRC, since the end of 2009, has increased pressure on limited food resources"/>
  </r>
  <r>
    <s v="2011-06"/>
    <x v="2"/>
    <s v="DJI"/>
    <x v="42"/>
    <x v="1"/>
    <x v="0"/>
    <s v="About 120 000 people are in need of humanitarian assistance due to high food prices and the effects on pastoralists of four consecutive poor rainy seasons"/>
  </r>
  <r>
    <s v="2011-06"/>
    <x v="2"/>
    <s v="ERI"/>
    <x v="7"/>
    <x v="1"/>
    <x v="0"/>
    <s v="A high level of food insecurity persists due to economic constraints, internal displacement of population and the negative impact of dry weather conditions especially for the  pastoralists"/>
  </r>
  <r>
    <s v="2011-06"/>
    <x v="2"/>
    <s v="ETH"/>
    <x v="8"/>
    <x v="1"/>
    <x v="1"/>
    <s v="The estimated number of people requiring food assistance increased from 2.8 to 3.2 million due to poor rains in &quot;belg&quot; areas and in southern and south-eastern pastoral areas"/>
  </r>
  <r>
    <s v="2011-06"/>
    <x v="2"/>
    <s v="GIN"/>
    <x v="9"/>
    <x v="1"/>
    <x v="1"/>
    <s v="Access to food is negatively affected by high food prices and general inflation"/>
  </r>
  <r>
    <s v="2011-06"/>
    <x v="2"/>
    <s v="HTI"/>
    <x v="12"/>
    <x v="2"/>
    <x v="1"/>
    <s v="Food assistance needed for food-insecure households affected by the cholera epidemic and Hurricane Tomas; lingering effects of devastating earthquake in January 2010"/>
  </r>
  <r>
    <s v="2011-06"/>
    <x v="2"/>
    <s v="IRQ"/>
    <x v="14"/>
    <x v="0"/>
    <x v="2"/>
    <s v="Severe civil insecurity"/>
  </r>
  <r>
    <s v="2011-06"/>
    <x v="2"/>
    <s v="KEN"/>
    <x v="15"/>
    <x v="1"/>
    <x v="1"/>
    <s v="An estimated 2.4 million people are food insecure, mainly in pastoralist and agro-pastoralist areas in northern, eastern and north-eastern pastoral areas and in south-eastern and coastal lowlands due to late and erratic 2011 long-rains"/>
  </r>
  <r>
    <s v="2011-06"/>
    <x v="2"/>
    <s v="KGZ"/>
    <x v="37"/>
    <x v="0"/>
    <x v="1"/>
    <s v="Localized food insecurity as a result of lingering effects of socio-political conflict during April-June 2010 in Jalalabad, Osh and Batken Oblasts; and sharp rise in food prices since July 2010"/>
  </r>
  <r>
    <s v="2011-06"/>
    <x v="2"/>
    <s v="LBR"/>
    <x v="16"/>
    <x v="1"/>
    <x v="0"/>
    <s v="Slow recovery from war-related damage. Inadequate social services and infrastructure, as well as poor market access. Massive influx of refugees from Cote d'Ivoire: as of early May over 165 000 people have fled to Nimba, Grand Gedeh and Maryland counties, in the western part of Liberia"/>
  </r>
  <r>
    <s v="2011-06"/>
    <x v="2"/>
    <s v="LSO"/>
    <x v="18"/>
    <x v="1"/>
    <x v="2"/>
    <s v="Heavy rains, flooding and prolonged water-logging caused a large decline in 2010/11 cereal production"/>
  </r>
  <r>
    <s v="2011-06"/>
    <x v="2"/>
    <s v="MDG"/>
    <x v="36"/>
    <x v="1"/>
    <x v="1"/>
    <s v="Localized flooding and the passing of Cyclone Bingiza in early 2011 caused damage to infrastructure and  crops in eastern and southern parts of the country"/>
  </r>
  <r>
    <s v="2011-06"/>
    <x v="2"/>
    <s v="MNG"/>
    <x v="34"/>
    <x v="0"/>
    <x v="0"/>
    <s v="Lingering effects of the extreme cold (Dzud) last winter resulted in the death of nearly 6 million heads of livestock out of a total of 44 million and adversely affected livelihoods of some 500 000 people"/>
  </r>
  <r>
    <s v="2011-06"/>
    <x v="2"/>
    <s v="MOZ"/>
    <x v="38"/>
    <x v="1"/>
    <x v="1"/>
    <s v="Flooding and dry conditions in central and southern provinces result in localized production losses of the 2011 crop. Overall, good production prospects will help to improve the food security situation"/>
  </r>
  <r>
    <s v="2011-06"/>
    <x v="2"/>
    <s v="MWI"/>
    <x v="39"/>
    <x v="1"/>
    <x v="1"/>
    <s v="Flooding and a dry-spell have caused localized crop losses, particularly affecting the northern district of Karonga. However, a bumper maize crop will assist to improve food security conditions"/>
  </r>
  <r>
    <s v="2011-06"/>
    <x v="2"/>
    <s v="NER"/>
    <x v="35"/>
    <x v="1"/>
    <x v="0"/>
    <s v="Lingering effects of the 2009/10 food crisis which had depleted household assets, including loss of animals and high level of indebtedness"/>
  </r>
  <r>
    <s v="2011-06"/>
    <x v="2"/>
    <s v="PRK"/>
    <x v="22"/>
    <x v="3"/>
    <x v="0"/>
    <s v="Economic constraints and lack of agricultural inputs leading to inadequate food production of the main season and aggravated food insecurity. Further severe winter conditions reduced wheat harvest and damaged stored seed potatoes"/>
  </r>
  <r>
    <s v="2011-06"/>
    <x v="2"/>
    <s v="SDN"/>
    <x v="23"/>
    <x v="1"/>
    <x v="1"/>
    <s v="About 6 million people in need of food assistance, due to a combination of factors, including civil strife (Darfur), insecurity, returnees (southern Sudan) and high food prices"/>
  </r>
  <r>
    <s v="2011-06"/>
    <x v="2"/>
    <s v="SLE"/>
    <x v="24"/>
    <x v="1"/>
    <x v="0"/>
    <s v="Slow recovery from war-related damage. Depreciation of currency led to higher inflation rates negatively affecting households' purchasing power and food security conditions"/>
  </r>
  <r>
    <s v="2011-06"/>
    <x v="2"/>
    <s v="SOM"/>
    <x v="25"/>
    <x v="1"/>
    <x v="0"/>
    <s v="About 2.4 million people are in need of food assistance due to the ongoing civil conflict and the severe drought that affected pasture and crops since last October"/>
  </r>
  <r>
    <s v="2011-06"/>
    <x v="2"/>
    <s v="TCD"/>
    <x v="27"/>
    <x v="1"/>
    <x v="1"/>
    <s v="Large numbers of refugees located in southern and eastern regions - approximately 270 000 Sudanese and 82 000 from Central African Republic. Also, the lingering effects of drought that led to livestock deaths and other damages in 2009/10, notably in western-central areas of the country"/>
  </r>
  <r>
    <s v="2011-06"/>
    <x v="2"/>
    <s v="UGA"/>
    <x v="29"/>
    <x v="1"/>
    <x v="1"/>
    <s v="High food prices affecting urban households. About 815 000 people are estimated to be moderately food insecure, mainly in Karamoja region"/>
  </r>
  <r>
    <s v="2011-06"/>
    <x v="2"/>
    <s v="YEM"/>
    <x v="33"/>
    <x v="0"/>
    <x v="1"/>
    <s v="Effects of recent socio-political unrest, high food prices, internally displaced persons (about 300 000 people still in camps) and refugees (about 170 000 people)"/>
  </r>
  <r>
    <s v="2011-06"/>
    <x v="2"/>
    <s v="ZWE"/>
    <x v="30"/>
    <x v="1"/>
    <x v="2"/>
    <s v="Economic constraints and reduced production in southern areas aggravate food insecurity despite the overall improvement in availability of maize and good production prospects"/>
  </r>
  <r>
    <s v="2011-10"/>
    <x v="2"/>
    <s v="AFG"/>
    <x v="0"/>
    <x v="0"/>
    <x v="1"/>
    <s v="Drought, conflict, insecurity and high food prices. Moderately food insecure areas are in the centre and north-east of the country. Poor 2011 wheat harvest  exacerbated food insecurity"/>
  </r>
  <r>
    <s v="2011-10"/>
    <x v="2"/>
    <s v="BDI"/>
    <x v="1"/>
    <x v="1"/>
    <x v="1"/>
    <s v="Reduced early harvest, low food stocks and high prices. Good B Season output improves supplies"/>
  </r>
  <r>
    <s v="2011-10"/>
    <x v="2"/>
    <s v="BEN"/>
    <x v="40"/>
    <x v="1"/>
    <x v="1"/>
    <s v="Reduced crop harvest in 2010, generally low food stocks and persistent high prices exacerbate current food insecurity"/>
  </r>
  <r>
    <s v="2011-10"/>
    <x v="2"/>
    <s v="CAF"/>
    <x v="3"/>
    <x v="1"/>
    <x v="1"/>
    <s v="Civil insecurity restricts access to agricultural land and  food"/>
  </r>
  <r>
    <s v="2011-10"/>
    <x v="2"/>
    <s v="CIV"/>
    <x v="4"/>
    <x v="2"/>
    <x v="1"/>
    <s v="Conflict-related damage to agriculture in recent years and the lack of support services mainly in the northern regions. The recent post-election crisis has forced thousands of  people to leave the country and seek refuge mostly in eastern Liberia, where about 172 970 Ivorian refugees were still living as of late August"/>
  </r>
  <r>
    <s v="2011-10"/>
    <x v="2"/>
    <s v="COD"/>
    <x v="5"/>
    <x v="1"/>
    <x v="1"/>
    <s v="Civil strife, internally displaced persons, returnees and high food prices"/>
  </r>
  <r>
    <s v="2011-10"/>
    <x v="2"/>
    <s v="COG"/>
    <x v="6"/>
    <x v="1"/>
    <x v="1"/>
    <s v="Influx of more than 100 000 refugees since the end of 2009, mostly from DRC, has increased pressure on limited food resources"/>
  </r>
  <r>
    <s v="2011-10"/>
    <x v="2"/>
    <s v="DJI"/>
    <x v="42"/>
    <x v="1"/>
    <x v="0"/>
    <s v="About 147 000 people (plus about 19 000 refugees) are in need of humanitarian assistance adversely affected by  high food prices;  the effects on pastoralists of four consecutive poor rainy seasons; and conflict mainly in neighbouring Somalia"/>
  </r>
  <r>
    <s v="2011-10"/>
    <x v="2"/>
    <s v="ERI"/>
    <x v="7"/>
    <x v="1"/>
    <x v="0"/>
    <s v="Vulnerability to food insecurity  due to economic constraints, high international food and fuel prices,  and the negative impact of dry weather especially for the pastoralists"/>
  </r>
  <r>
    <s v="2011-10"/>
    <x v="2"/>
    <s v="ETH"/>
    <x v="8"/>
    <x v="1"/>
    <x v="1"/>
    <s v="About 4.6 million people (plus about 260 000 refugees) are in need of food assistance due to poor rains in southern and south-eastern pastoral areas and in some secondary belg season crop producing areas"/>
  </r>
  <r>
    <s v="2011-10"/>
    <x v="2"/>
    <s v="GIN"/>
    <x v="9"/>
    <x v="1"/>
    <x v="1"/>
    <s v="Access to food is negatively affected by high food prices and general inflation"/>
  </r>
  <r>
    <s v="2011-10"/>
    <x v="2"/>
    <s v="HTI"/>
    <x v="12"/>
    <x v="2"/>
    <x v="1"/>
    <s v="Households affected by recent hurricanes; lingering effects of devastating earthquake of January 2010"/>
  </r>
  <r>
    <s v="2011-10"/>
    <x v="2"/>
    <s v="IRQ"/>
    <x v="14"/>
    <x v="0"/>
    <x v="2"/>
    <s v="Severe civil insecurity"/>
  </r>
  <r>
    <s v="2011-10"/>
    <x v="2"/>
    <s v="KEN"/>
    <x v="15"/>
    <x v="1"/>
    <x v="1"/>
    <s v="An estimated 3.75 million people (plus about 560 000 refugees) are food insecure, due to late and erratic 2011 long-rains in northern, eastern and north-eastern pastoralist and agro-pastoralist areas and in south-eastern and coastal cropping lowlands"/>
  </r>
  <r>
    <s v="2011-10"/>
    <x v="2"/>
    <s v="KGZ"/>
    <x v="37"/>
    <x v="0"/>
    <x v="1"/>
    <s v="Lingering effects of socio-political conflict since June 2010 in Jalalabad, Osh and Batken Oblasts; and high prices of staple food after their sharp rise since July 2010"/>
  </r>
  <r>
    <s v="2011-10"/>
    <x v="2"/>
    <s v="LBR"/>
    <x v="16"/>
    <x v="1"/>
    <x v="0"/>
    <s v="Slow recovery from war-related damage. Inadequate social services and infrastructure, as well as poor market access. Massive influx of refugees from Cote d'Ivoire: about 172 970 Ivorian refugees were still living in Liberia as of late August"/>
  </r>
  <r>
    <s v="2011-10"/>
    <x v="2"/>
    <s v="LSO"/>
    <x v="18"/>
    <x v="1"/>
    <x v="2"/>
    <s v="Heavy rains, flooding and prolonged water-logging caused a large decline in 2010/11 cereal production. Just over 500 000 persons categorised as food insecure"/>
  </r>
  <r>
    <s v="2011-10"/>
    <x v="2"/>
    <s v="MDG"/>
    <x v="36"/>
    <x v="1"/>
    <x v="1"/>
    <s v="Localized flooding and the passing of Cyclone Bingiza in early 2011 caused damage to infrastructure and crops in eastern and southern parts of the country"/>
  </r>
  <r>
    <s v="2011-10"/>
    <x v="2"/>
    <s v="MNG"/>
    <x v="34"/>
    <x v="0"/>
    <x v="0"/>
    <s v="Lingering effects of Dzud in 2009/10 winter resulted in the death of nearly 6 million heads of livestock and affected livelihoods of some 500 000 people"/>
  </r>
  <r>
    <s v="2011-10"/>
    <x v="2"/>
    <s v="MOZ"/>
    <x v="38"/>
    <x v="1"/>
    <x v="1"/>
    <s v="Flooding and dry conditions in central and southern provinces result in localized production losses but good national cereal harvest boosts supplies"/>
  </r>
  <r>
    <s v="2011-10"/>
    <x v="2"/>
    <s v="MWI"/>
    <x v="39"/>
    <x v="1"/>
    <x v="1"/>
    <s v="Localized flooding and a dry-spell have caused crop losses, affecting the northern district of Karonga and some southern areas. However, prevailing low prices and good national maize supplies have helped to stabilise food security conditions"/>
  </r>
  <r>
    <s v="2011-10"/>
    <x v="2"/>
    <s v="NER"/>
    <x v="35"/>
    <x v="1"/>
    <x v="0"/>
    <s v="Widespread lack of access"/>
  </r>
  <r>
    <s v="2011-10"/>
    <x v="2"/>
    <s v="PAK"/>
    <x v="31"/>
    <x v="0"/>
    <x v="1"/>
    <s v="Severe monsoon flooding in Sindh province affecting over 8 million people, destroying some 840 000 hectares of standing crops and causing death of large numbers of livestock"/>
  </r>
  <r>
    <s v="2011-10"/>
    <x v="2"/>
    <s v="PRK"/>
    <x v="22"/>
    <x v="3"/>
    <x v="0"/>
    <s v="Economic constraints and lack of agricultural inputs leading to inadequate food production of the main season  aggravated food insecurity. Earlier severe winter conditions reduced wheat harvest and damaged stored seed potatoes; recent floods may reduce the main harvest"/>
  </r>
  <r>
    <s v="2011-10"/>
    <x v="2"/>
    <s v="SDN"/>
    <x v="23"/>
    <x v="1"/>
    <x v="1"/>
    <s v="About 4 million people are in need of food assistance (including about 2 million IDPs in Darfur), due to a combination of factors, including civil  insecurity (mainly in South Kordofan, Blue Nile and Darfur) and high food prices"/>
  </r>
  <r>
    <s v="2011-10"/>
    <x v="2"/>
    <s v="SLE"/>
    <x v="24"/>
    <x v="1"/>
    <x v="0"/>
    <s v="Slow recovery from war-related damage. Depreciation of currency led to higher inflation rates negatively affecting households' purchasing power and food security conditions"/>
  </r>
  <r>
    <s v="2011-10"/>
    <x v="2"/>
    <s v="SOM"/>
    <x v="25"/>
    <x v="1"/>
    <x v="2"/>
    <s v="Famine in several southern areas due to the severe drought affecting agro-pastoralists since last October and the ongoing civil conflict; several livelihood zones of central and northern areas are identified as in crisis;  and high international food and fuel prices. About 4 million people in need of food assistance"/>
  </r>
  <r>
    <s v="2011-10"/>
    <x v="2"/>
    <s v="SSD"/>
    <x v="43"/>
    <x v="1"/>
    <x v="1"/>
    <s v="About 1.5 million people are estimated to be food insecure due to a combination of factors, including  civil insecurity, trade restrictions along the border areas with Sudan, high food prices and increasing demand by IDPs and returnees"/>
  </r>
  <r>
    <s v="2011-10"/>
    <x v="2"/>
    <s v="TCD"/>
    <x v="27"/>
    <x v="1"/>
    <x v="1"/>
    <s v="Large numbers of refugees are located in southern and eastern regions of Chad (over 300 000 people from Sudan's Darfur region and the Central African Republic). Also, the return of an estimated 79 000 Chadians from Libya is putting additional pressure on local food supply"/>
  </r>
  <r>
    <s v="2011-10"/>
    <x v="2"/>
    <s v="UGA"/>
    <x v="29"/>
    <x v="1"/>
    <x v="1"/>
    <s v="High food prices affecting urban households. About 600 000 people are estimated to be moderately food insecure, mainly in Karamoja and Acholi regions"/>
  </r>
  <r>
    <s v="2011-10"/>
    <x v="2"/>
    <s v="YEM"/>
    <x v="33"/>
    <x v="0"/>
    <x v="0"/>
    <s v="Severe food insecurity persists as a result of recent socio-political unrest, high food prices, internally displaced persons (about 300 000 people still in camps) and refugees (about 170 000 people)"/>
  </r>
  <r>
    <s v="2011-10"/>
    <x v="2"/>
    <s v="ZWE"/>
    <x v="30"/>
    <x v="1"/>
    <x v="2"/>
    <s v="Economic constraints and reduced production in southern areas have impacted food insecurity despite the overall improvement in availability of maize"/>
  </r>
  <r>
    <s v="2011-12"/>
    <x v="2"/>
    <s v="AFG"/>
    <x v="0"/>
    <x v="0"/>
    <x v="1"/>
    <s v="Drought, conflict, insecurity and high food prices. Moderately food insecure areas are in the centre and northeast of the country. Poor 2011 wheat harvest exacerbated food insecurity"/>
  </r>
  <r>
    <s v="2011-12"/>
    <x v="2"/>
    <s v="BDI"/>
    <x v="1"/>
    <x v="1"/>
    <x v="1"/>
    <s v="Low food stocks and high prices, particularly impacting deficit producing Cankuzo area. However, good output of the main season (B) improved national supplies"/>
  </r>
  <r>
    <s v="2011-12"/>
    <x v="2"/>
    <s v="BFA"/>
    <x v="44"/>
    <x v="1"/>
    <x v="2"/>
    <s v="Erratic rains and extended dry spells throughout the growing season caused a serious decline in 2011 cereal production. Consequently, cereal prices are expected to increase"/>
  </r>
  <r>
    <s v="2011-12"/>
    <x v="2"/>
    <s v="CAF"/>
    <x v="3"/>
    <x v="1"/>
    <x v="1"/>
    <s v="Civil insecurity restricts access to agricultural land and  food"/>
  </r>
  <r>
    <s v="2011-12"/>
    <x v="2"/>
    <s v="CIV"/>
    <x v="4"/>
    <x v="2"/>
    <x v="1"/>
    <s v="Conflict-related damage to agriculture in recent years and the lack of support services mainly in the northern regions. The recent post-election crisis has forced thousands of  people to leave the country and seek refuge mostly in eastern Liberia, where about 172 970 Ivorian refugees were still living as of late August"/>
  </r>
  <r>
    <s v="2011-12"/>
    <x v="2"/>
    <s v="COD"/>
    <x v="5"/>
    <x v="1"/>
    <x v="1"/>
    <s v="Civil strife, internally displaced persons, returnees and high food prices"/>
  </r>
  <r>
    <s v="2011-12"/>
    <x v="2"/>
    <s v="COG"/>
    <x v="6"/>
    <x v="1"/>
    <x v="1"/>
    <s v="Influx of more than 100 000 refugees since the end of 2009, mostly from DRC, has increased pressure on limited food resources"/>
  </r>
  <r>
    <s v="2011-12"/>
    <x v="2"/>
    <s v="DJI"/>
    <x v="42"/>
    <x v="1"/>
    <x v="0"/>
    <s v="About 180 000 people, plus about 30 000 refugees, are in need of humanitarian assistance adversely affected by high food prices, the effects on pastoralists of several consecutive poor rainy seasons and conflict mainly in neighbouring Somalia"/>
  </r>
  <r>
    <s v="2011-12"/>
    <x v="2"/>
    <s v="ERI"/>
    <x v="7"/>
    <x v="1"/>
    <x v="0"/>
    <s v="Vulnerability to food insecurity due to economic constraints, high international food and fuel prices, and the negative impact of dry weather especially for the pastoralists"/>
  </r>
  <r>
    <s v="2011-12"/>
    <x v="2"/>
    <s v="ETH"/>
    <x v="8"/>
    <x v="1"/>
    <x v="1"/>
    <s v="About 4.6 million people (plus about 260 000 refugees) are in need of food assistance due to poor rains in southern and south-eastern pastoral areas and in some secondary belg season crop producing areas"/>
  </r>
  <r>
    <s v="2011-12"/>
    <x v="2"/>
    <s v="GIN"/>
    <x v="9"/>
    <x v="1"/>
    <x v="1"/>
    <s v="Access to food is negatively affected by high food prices and general inflation"/>
  </r>
  <r>
    <s v="2011-12"/>
    <x v="2"/>
    <s v="HTI"/>
    <x v="12"/>
    <x v="2"/>
    <x v="1"/>
    <s v="Lingering effects of devastating earthquake of January 2010; resurgence of cholera epidemic"/>
  </r>
  <r>
    <s v="2011-12"/>
    <x v="2"/>
    <s v="IRQ"/>
    <x v="14"/>
    <x v="0"/>
    <x v="2"/>
    <s v="Severe civil insecurity"/>
  </r>
  <r>
    <s v="2011-12"/>
    <x v="2"/>
    <s v="KEN"/>
    <x v="15"/>
    <x v="1"/>
    <x v="1"/>
    <s v="An estimated 3.75 million people (plus about 520 000 refugees) are food insecure, due to late and erratic 2011 long rains in northern, eastern and north-eastern pastoralist and agropastoralist areas and in south-eastern and coastal cropping lowlands"/>
  </r>
  <r>
    <s v="2011-12"/>
    <x v="2"/>
    <s v="KGZ"/>
    <x v="37"/>
    <x v="0"/>
    <x v="1"/>
    <s v="Lingering effects of socio-political conflict since June 2010 in Jalalabad, Osh and Batken Oblasts; and high prices of staple food after their sharp rise since July 2010"/>
  </r>
  <r>
    <s v="2011-12"/>
    <x v="2"/>
    <s v="KHM"/>
    <x v="45"/>
    <x v="0"/>
    <x v="1"/>
    <s v="Severe monsoon flooding in the Mekong and Tonle Sap River Basins in late September/early October 2011 affecting some 1.5 million people and damaging over 400 000 hectares of paddy crop"/>
  </r>
  <r>
    <s v="2011-12"/>
    <x v="2"/>
    <s v="LBR"/>
    <x v="16"/>
    <x v="1"/>
    <x v="0"/>
    <s v="Slow recovery from war related damage. Inadequate social services and infrastructure, as well as poor market access and high food prices. Massive influx of refugees from Cote d'Ivoire: about 172 970 Ivorian refugees were still living in Liberia as of late August"/>
  </r>
  <r>
    <s v="2011-12"/>
    <x v="2"/>
    <s v="LSO"/>
    <x v="18"/>
    <x v="1"/>
    <x v="2"/>
    <s v="Significant decline in national  2010/11 cereal production; 514 000 persons categorised as food insecure"/>
  </r>
  <r>
    <s v="2011-12"/>
    <x v="2"/>
    <s v="MDG"/>
    <x v="36"/>
    <x v="1"/>
    <x v="1"/>
    <s v="Decline in 2011 national rice harvest and higher rice prices contribute to aggravating overall food security conditions. However, improved production in southern areas alleviate conditions"/>
  </r>
  <r>
    <s v="2011-12"/>
    <x v="2"/>
    <s v="MNG"/>
    <x v="34"/>
    <x v="0"/>
    <x v="0"/>
    <s v="Lingering effects of Dzud in 2009/10 winter resulted in the death of nearly 6 million heads of livestock and affected livelihoods of some 500 000 people. The restocking of livestock is progressing slowly"/>
  </r>
  <r>
    <s v="2011-12"/>
    <x v="2"/>
    <s v="MOZ"/>
    <x v="38"/>
    <x v="1"/>
    <x v="1"/>
    <s v="Overall national cereal supplies are satisfactory, and steady prices currently prevail, stabilising food security conditions, but southern areas affected by poor production remain a concern"/>
  </r>
  <r>
    <s v="2011-12"/>
    <x v="2"/>
    <s v="MRT"/>
    <x v="20"/>
    <x v="1"/>
    <x v="2"/>
    <s v="The poor distribution of rainfall in 2011 growing season (July to October) resulted in a serious decline in cereal production. Pasture conditions were also severely affected in the pastoral and agropastoral zones of the country. Moreover the country is being affected by high international food prices due to its high import dependency"/>
  </r>
  <r>
    <s v="2011-12"/>
    <x v="2"/>
    <s v="MWI"/>
    <x v="39"/>
    <x v="1"/>
    <x v="1"/>
    <s v="Production shortfalls in southern districts and increasing prices have exacerbated food insecurity conditions. However, good maize supplies have helped to stabilise national food security conditions"/>
  </r>
  <r>
    <s v="2011-12"/>
    <x v="2"/>
    <s v="NER"/>
    <x v="35"/>
    <x v="1"/>
    <x v="2"/>
    <s v="After the severe food crisis that struck the country in 2009/10, erratic rains and extended dry spells throughout the growing season led to a sharp decline in 2011 cereal and pasture output. In addition, rising numbers of refugees and returning national migrant workers from Libya are placing increasing demand on food: about 115 000 people arrived in Niger as of mid-August"/>
  </r>
  <r>
    <s v="2011-12"/>
    <x v="2"/>
    <s v="PAK"/>
    <x v="31"/>
    <x v="0"/>
    <x v="1"/>
    <s v="Severe monsoon flooding in Sindh province affecting over 8 million people, destroying some 840 000 hectares of standing crops and causing death of large numbers of livestock"/>
  </r>
  <r>
    <s v="2011-12"/>
    <x v="2"/>
    <s v="PRK"/>
    <x v="22"/>
    <x v="3"/>
    <x v="0"/>
    <s v="In spite of the improved food production this year, economic constraints and lack of agricultural inputs continue to lead to inadequate food supplies. Earlier severe winter conditions reduced wheat harvest and damaged stored seed potatoes; recent floods reduced the main harvest"/>
  </r>
  <r>
    <s v="2011-12"/>
    <x v="2"/>
    <s v="SDN"/>
    <x v="23"/>
    <x v="1"/>
    <x v="1"/>
    <s v="About 4 million people are in need of food assistance (including about 2 million IDPs in Darfur), due to a combination of factors, including civil  insecurity (mainly in South Kordofan, Blue Nile and Darfur) and high food prices"/>
  </r>
  <r>
    <s v="2011-12"/>
    <x v="2"/>
    <s v="SLE"/>
    <x v="24"/>
    <x v="1"/>
    <x v="0"/>
    <s v="Slow recovery from war related damage. Depreciation of currency led to higher inflation rates negatively affecting households' purchasing power and food security conditions"/>
  </r>
  <r>
    <s v="2011-12"/>
    <x v="2"/>
    <s v="SOM"/>
    <x v="25"/>
    <x v="1"/>
    <x v="2"/>
    <s v="Famine persists in Middle Shabelle and among the IDPs in Afgoye and Mogadishu due to the past severe drought, the ongoing civil conflict and high international food and fuel prices. About 4 million people in need of food assistance"/>
  </r>
  <r>
    <s v="2011-12"/>
    <x v="2"/>
    <s v="SSD"/>
    <x v="43"/>
    <x v="1"/>
    <x v="1"/>
    <s v="About 1.5 million people are estimated to be food insecure due to a combination of factors, including  civil insecurity, trade restrictions along the border areas with the Sudan; high food prices and increasing demand by IDPs and returnees"/>
  </r>
  <r>
    <s v="2011-12"/>
    <x v="2"/>
    <s v="TCD"/>
    <x v="27"/>
    <x v="1"/>
    <x v="2"/>
    <s v="Irregular rains and extended dry spells led to a sharp decline in cereal and pasture output in 2011 in both the southern Sudanian and the northern Sahelian zones of the country. Moreover, large numbers of refugees are located in southern and eastern regions of Chad (over 300 000 people from the Sudan's Darfur region and the Central African Republic). Also, the return of an estimated 79 000 Chadians from Libya is putting additional pressure on local food supply"/>
  </r>
  <r>
    <s v="2011-12"/>
    <x v="2"/>
    <s v="YEM"/>
    <x v="33"/>
    <x v="0"/>
    <x v="0"/>
    <s v="Severe food insecurity persists as a result of recent socio-political unrest, high food prices, internally displaced persons (about 300 000 people still in camps) and refugees (about 170 000 people)"/>
  </r>
  <r>
    <s v="2011-12"/>
    <x v="2"/>
    <s v="ZWE"/>
    <x v="30"/>
    <x v="1"/>
    <x v="2"/>
    <s v="Reduced production in southern areas have impacted food security despite the overall improvement in availability of maize"/>
  </r>
  <r>
    <s v="2012-03"/>
    <x v="3"/>
    <s v="AFG"/>
    <x v="0"/>
    <x v="0"/>
    <x v="1"/>
    <s v="Drought, conflict, insecurity and high food prices. Moderately food insecure areas are in the centre and northeast of the country. Poor 2011 wheat harvest exacerbated food insecurity"/>
  </r>
  <r>
    <s v="2012-03"/>
    <x v="3"/>
    <s v="BDI"/>
    <x v="1"/>
    <x v="1"/>
    <x v="1"/>
    <s v="Low food stocks and high prices, particularly impacting deficit producing Cankuzo area, while heavy rains caused a drop in food production for the 2012 minor season"/>
  </r>
  <r>
    <s v="2012-03"/>
    <x v="3"/>
    <s v="BFA"/>
    <x v="44"/>
    <x v="1"/>
    <x v="2"/>
    <s v="Erratic rains and extended dry spells throughout the growing season caused cereal production to fall by 17 percent in 2011. Cereal prices increased steeply across the country. About 1.7 million are estimated to be at risk of food insecurity"/>
  </r>
  <r>
    <s v="2012-03"/>
    <x v="3"/>
    <s v="CAF"/>
    <x v="3"/>
    <x v="1"/>
    <x v="1"/>
    <s v="Civil insecurity restricts access to agricultural land and food"/>
  </r>
  <r>
    <s v="2012-03"/>
    <x v="3"/>
    <s v="CIV"/>
    <x v="4"/>
    <x v="2"/>
    <x v="1"/>
    <s v="Conflict-related damage to agriculture in recent years and the lack of support services mainly in the northern regions. The recent post-election crisis has forced thousands of people to leave the country and seek refuge mostly in eastern Liberia, where about 138 000 Ivorian refugees were still living as of mid-October 2011"/>
  </r>
  <r>
    <s v="2012-03"/>
    <x v="3"/>
    <s v="COD"/>
    <x v="5"/>
    <x v="1"/>
    <x v="1"/>
    <s v="Civil strife, internally displaced persons, returnees and high food prices"/>
  </r>
  <r>
    <s v="2012-03"/>
    <x v="3"/>
    <s v="COG"/>
    <x v="6"/>
    <x v="1"/>
    <x v="1"/>
    <s v="Influx of more than 100 000 refugees since the end of 2009, mostly from DRC, has increased pressure on limited food resources"/>
  </r>
  <r>
    <s v="2012-03"/>
    <x v="3"/>
    <s v="DJI"/>
    <x v="42"/>
    <x v="1"/>
    <x v="0"/>
    <s v="About 180 000 people, plus about 30 000 refugees from Yemen and Somalia, are in need of humanitarian assistance due to high food prices and the effects on pastoralists of several consecutive poor rainy seasons"/>
  </r>
  <r>
    <s v="2012-03"/>
    <x v="3"/>
    <s v="ERI"/>
    <x v="7"/>
    <x v="1"/>
    <x v="0"/>
    <s v="Vulnerability to food insecurity due to economic constraints and high international food and fuel prices"/>
  </r>
  <r>
    <s v="2012-03"/>
    <x v="3"/>
    <s v="ETH"/>
    <x v="8"/>
    <x v="1"/>
    <x v="1"/>
    <s v="About 3.2 million people are in need of relief food assistance due to lingering effects of the 2011 drought in southern and south-eastern pastoral areas and in some secondary belg season crop producing areas"/>
  </r>
  <r>
    <s v="2012-03"/>
    <x v="3"/>
    <s v="GIN"/>
    <x v="9"/>
    <x v="1"/>
    <x v="1"/>
    <s v="Access to food is negatively affected by high food prices and general inflation"/>
  </r>
  <r>
    <s v="2012-03"/>
    <x v="3"/>
    <s v="GMB"/>
    <x v="46"/>
    <x v="1"/>
    <x v="1"/>
    <s v="Production shortfalls and high food prices led to a deterioration of the food security situation in several parts of the country. About 500 000 people are estimated to be seriously affected"/>
  </r>
  <r>
    <s v="2012-03"/>
    <x v="3"/>
    <s v="HTI"/>
    <x v="12"/>
    <x v="2"/>
    <x v="1"/>
    <s v="Lingering effects of devastating earthquake of January 2010 and cholera epidemic. Food insecurity improves with a drop in the cholera fatality rate"/>
  </r>
  <r>
    <s v="2012-03"/>
    <x v="3"/>
    <s v="IRQ"/>
    <x v="14"/>
    <x v="0"/>
    <x v="2"/>
    <s v="Severe civil insecurity"/>
  </r>
  <r>
    <s v="2012-03"/>
    <x v="3"/>
    <s v="KEN"/>
    <x v="15"/>
    <x v="1"/>
    <x v="1"/>
    <s v="An estimated 3.75 million people (plus about 520 000 refugees) are food insecure in agropastoralist areas in northern and north-eastern districts that had two to three consecutive dry weather seasons"/>
  </r>
  <r>
    <s v="2012-03"/>
    <x v="3"/>
    <s v="KGZ"/>
    <x v="37"/>
    <x v="0"/>
    <x v="1"/>
    <s v="Lingering effects of socio-political conflict since June 2010 in Jalalabad, Osh and Batken Oblasts; and high prices of staple food after their sharp rise since July 2010"/>
  </r>
  <r>
    <s v="2012-03"/>
    <x v="3"/>
    <s v="LBR"/>
    <x v="16"/>
    <x v="1"/>
    <x v="0"/>
    <s v="Slow recovery from war related damage. Inadequate social services and infrastructure, as well as poor market access and high food prices. Massive influx of refugees from Cote d'Ivoire: about 138 000 Ivorian refugees were still living in Liberia as of mid October 2011"/>
  </r>
  <r>
    <s v="2012-03"/>
    <x v="3"/>
    <s v="LSO"/>
    <x v="18"/>
    <x v="1"/>
    <x v="2"/>
    <s v="A significant decline in national 2010/11 cereal production; 514 000 persons categorised as food insecure. Late and erratic rains worsen production prospects for 2011/12"/>
  </r>
  <r>
    <s v="2012-03"/>
    <x v="3"/>
    <s v="MDG"/>
    <x v="36"/>
    <x v="1"/>
    <x v="1"/>
    <s v="Cyclones in early 2012 damage homesteads and crops, aggravating food security conditions of the affected population. However, improved production in southern areas alleviated conditions during 2011"/>
  </r>
  <r>
    <s v="2012-03"/>
    <x v="3"/>
    <s v="MLI"/>
    <x v="47"/>
    <x v="1"/>
    <x v="2"/>
    <s v="Cereal production declined by 13 percent in 2011 compared to 2010. Coarse grains prices increased steeply in the recent months in most markets following the reduced harvests. About 3 million people are estimated to be at risk of food insecurity"/>
  </r>
  <r>
    <s v="2012-03"/>
    <x v="3"/>
    <s v="MOZ"/>
    <x v="38"/>
    <x v="1"/>
    <x v="1"/>
    <s v="Steady prices help to stabilise food security conditions, but areas affected by cyclone damage in early 2012 are a concern"/>
  </r>
  <r>
    <s v="2012-03"/>
    <x v="3"/>
    <s v="MRT"/>
    <x v="20"/>
    <x v="1"/>
    <x v="2"/>
    <s v="Cereal production dropped by 53 percent in 2011 due to poor distribution of rainfall. Pasture conditions were also severely affected in the pastoral and agropastoral zones of the country. Moreover, the country is being affected by high international food prices due to its high import dependency. About 700 000 people are estimated to be at risk of food insecurity"/>
  </r>
  <r>
    <s v="2012-03"/>
    <x v="3"/>
    <s v="MWI"/>
    <x v="39"/>
    <x v="1"/>
    <x v="1"/>
    <s v="Production shortfalls in southern districts and a rapid rise in maize prices aggravate food insecurity conditions. Food distributions are targeting vulnerable households in southern districts"/>
  </r>
  <r>
    <s v="2012-03"/>
    <x v="3"/>
    <s v="NER"/>
    <x v="35"/>
    <x v="1"/>
    <x v="2"/>
    <s v="After the severe food crisis that struck the country in 2009/10, erratic rains and extended dry spells throughout the growing season led to a sharp decline in 2011 cereal and pasture output. In addition, large numbers of refugees and returning national migrant workers from Libya placed increasing demand on food: 5.5 million people are estimated to be at risk of food insecurity"/>
  </r>
  <r>
    <s v="2012-03"/>
    <x v="3"/>
    <s v="PRK"/>
    <x v="22"/>
    <x v="3"/>
    <x v="0"/>
    <s v="In spite of the improved food production this year, economic constraints and lack of agricultural inputs continue to lead to inadequate food supplies. Earlier severe winter conditions reduced wheat harvest and damaged stored seed potatoes; recent floods reduced the main harvest"/>
  </r>
  <r>
    <s v="2012-03"/>
    <x v="3"/>
    <s v="SDN"/>
    <x v="23"/>
    <x v="1"/>
    <x v="1"/>
    <s v="About 4.2 million people are in need of food assistance (including about 2 million IDPs in Darfur) due to a very low 2011 cereal production, civil insecurity (mainly in South Kordofan, Blue Nile and Darfur) and high food prices"/>
  </r>
  <r>
    <s v="2012-03"/>
    <x v="3"/>
    <s v="SEN"/>
    <x v="48"/>
    <x v="1"/>
    <x v="1"/>
    <s v="Production shortfalls and high food prices led to a deterioration of the food security situation in several parts of the country"/>
  </r>
  <r>
    <s v="2012-03"/>
    <x v="3"/>
    <s v="SLE"/>
    <x v="24"/>
    <x v="1"/>
    <x v="0"/>
    <s v="Slow recovery from war related damage. Depreciation of currency led to higher inflation rates negatively affecting households' purchasing power and food security conditions"/>
  </r>
  <r>
    <s v="2012-03"/>
    <x v="3"/>
    <s v="SOM"/>
    <x v="25"/>
    <x v="1"/>
    <x v="1"/>
    <s v="About 2.3 million people are in need of emergency assistance due to the past severe drought, the ongoing civil conflict and limitations in delivering humanitarian assistance"/>
  </r>
  <r>
    <s v="2012-03"/>
    <x v="3"/>
    <s v="SSD"/>
    <x v="43"/>
    <x v="1"/>
    <x v="1"/>
    <s v="About 1 million people are estimated to be food insecure due to low cereal production in 2011, civil insecurity, trade restrictions; high food prices and increasing demand by IDPs and returnees"/>
  </r>
  <r>
    <s v="2012-03"/>
    <x v="3"/>
    <s v="SYR"/>
    <x v="49"/>
    <x v="0"/>
    <x v="1"/>
    <s v="Prolonged social unrest is causing disruptions in food distribution channels in several markets"/>
  </r>
  <r>
    <s v="2012-03"/>
    <x v="3"/>
    <s v="TCD"/>
    <x v="27"/>
    <x v="1"/>
    <x v="2"/>
    <s v="Irregular rains and extended dry spells led to a sharp decline in cereal and pasture output in 2011 in both the southern Sudanian and the northern Sahelian zones of the country. Cereal production dropped by 50 percent in 2011 compared to the previous year. Moreover, large numbers of refugees are located in southern and eastern regions of Chad (over 300 000 people from the Sudan's Darfur region and the Central African Republic). Also, the return of an estimated 79 000 Chadians from Libya is putting additional pressure on the local food supply"/>
  </r>
  <r>
    <s v="2012-03"/>
    <x v="3"/>
    <s v="YEM"/>
    <x v="33"/>
    <x v="0"/>
    <x v="0"/>
    <s v="Severe food insecurity persists as a result of recent socio-political unrest, high food prices, internally displaced persons (about 300 000 people still in camps) and refugees (about 170 000 people)"/>
  </r>
  <r>
    <s v="2012-03"/>
    <x v="3"/>
    <s v="ZWE"/>
    <x v="30"/>
    <x v="1"/>
    <x v="2"/>
    <s v="Dry spells in late 2011 and early 2012 jeopardized crop production in southern areas, which were affected by poor production in 2011; however, there is an overall improvement in availability of maize"/>
  </r>
  <r>
    <s v="2012-06"/>
    <x v="3"/>
    <s v="AFG"/>
    <x v="0"/>
    <x v="0"/>
    <x v="1"/>
    <s v="Drought, conflict, insecurity and high food prices. Moderately food insecure areas are in the centre and northeast of the country. The poor 2011 wheat harvest has exacerbated food insecurity"/>
  </r>
  <r>
    <s v="2012-06"/>
    <x v="3"/>
    <s v="BDI"/>
    <x v="1"/>
    <x v="1"/>
    <x v="1"/>
    <s v="Poor rains in 2012 expected to result in a successive poor harvest, while persistent high food prices continue to erode purchasing power of low-income households"/>
  </r>
  <r>
    <s v="2012-06"/>
    <x v="3"/>
    <s v="BFA"/>
    <x v="44"/>
    <x v="1"/>
    <x v="2"/>
    <s v="Erratic rains and extended dry spells throughout the growing season caused cereal production to fall by nearly 20 percent in 2011. Cereal prices increased sharply across the country. About 1.7 million people are estimated to be at risk of food insecurity. Massive influx of refugees from Mali has put additional pressure on already tight local food markets"/>
  </r>
  <r>
    <s v="2012-06"/>
    <x v="3"/>
    <s v="CAF"/>
    <x v="3"/>
    <x v="1"/>
    <x v="1"/>
    <s v="Civil conflict and insecurity caused the displacement of more than 100 000 individuals and restricted access to agricultural land and food"/>
  </r>
  <r>
    <s v="2012-06"/>
    <x v="3"/>
    <s v="CIV"/>
    <x v="4"/>
    <x v="2"/>
    <x v="1"/>
    <s v="Conflict-related damage to agriculture in recent years and the lack of support services mainly in the northern regions. The recent post-election crisis has forced thousands of people to leave the country and seek refuge, mostly in eastern Liberia, where about 67 000 Ivorian refugees were still living as of mid-May 2012"/>
  </r>
  <r>
    <s v="2012-06"/>
    <x v="3"/>
    <s v="CMR"/>
    <x v="50"/>
    <x v="1"/>
    <x v="1"/>
    <s v="About 400 000 individuals in need of relief food assistance due to production shortfalls in some northern areas"/>
  </r>
  <r>
    <s v="2012-06"/>
    <x v="3"/>
    <s v="COD"/>
    <x v="5"/>
    <x v="1"/>
    <x v="1"/>
    <s v="Civil conflict has displaced an estimated 2 million people, hindering agricultural activities, while high food prices continue to impede food access. A total of 4.5 million are estimated to be in food and livelihood crisis"/>
  </r>
  <r>
    <s v="2012-06"/>
    <x v="3"/>
    <s v="COG"/>
    <x v="6"/>
    <x v="1"/>
    <x v="1"/>
    <s v="Influx of more than 100 000 refugees since the end of 2009, mostly from DRC, has increased pressure on limited local food resources"/>
  </r>
  <r>
    <s v="2012-06"/>
    <x v="3"/>
    <s v="DJI"/>
    <x v="42"/>
    <x v="1"/>
    <x v="0"/>
    <s v="About 300 000 people are estimated to be in need of humanitarian assistance due to high food prices and several consecutive poor rainy seasons affecting pastoralists"/>
  </r>
  <r>
    <s v="2012-06"/>
    <x v="3"/>
    <s v="ERI"/>
    <x v="7"/>
    <x v="1"/>
    <x v="0"/>
    <s v="Vulnerability to food insecurity due to economic constraints and high international food and fuel prices"/>
  </r>
  <r>
    <s v="2012-06"/>
    <x v="3"/>
    <s v="ETH"/>
    <x v="8"/>
    <x v="1"/>
    <x v="1"/>
    <s v="About 3.2 million people are in need of relief food assistance due to lingering effects of the 2011 drought in southern and south-eastern pastoral areas and in some secondary belg season crop producing areas"/>
  </r>
  <r>
    <s v="2012-06"/>
    <x v="3"/>
    <s v="GIN"/>
    <x v="9"/>
    <x v="1"/>
    <x v="1"/>
    <s v="Access to food is negatively affected by high food prices and general inflation"/>
  </r>
  <r>
    <s v="2012-06"/>
    <x v="3"/>
    <s v="GMB"/>
    <x v="46"/>
    <x v="1"/>
    <x v="2"/>
    <s v="Cereal production is officially estimated to have dropped by 56 percent in 2011 compared to the previous year. Production shortfalls and high food prices led to a deterioration of the food security situation in several parts of the country. About 500 000 people are estimated to be seriously affected"/>
  </r>
  <r>
    <s v="2012-06"/>
    <x v="3"/>
    <s v="HTI"/>
    <x v="12"/>
    <x v="2"/>
    <x v="1"/>
    <s v="Lingering effects of devastating earthquake of January 2010. Food insecurity deteriorates with an increase in the cholera fatalities associated with the onset of the rainy season in April 2012"/>
  </r>
  <r>
    <s v="2012-06"/>
    <x v="3"/>
    <s v="IRQ"/>
    <x v="14"/>
    <x v="0"/>
    <x v="2"/>
    <s v="Severe civil insecurity"/>
  </r>
  <r>
    <s v="2012-06"/>
    <x v="3"/>
    <s v="KEN"/>
    <x v="15"/>
    <x v="1"/>
    <x v="1"/>
    <s v="Acute food insecure population is estimated at 2.2 million (plus about 555 000 refugees) in agropastoralist areas in northern, south-eastern and coastal districts that had three to four consecutive dry seasons"/>
  </r>
  <r>
    <s v="2012-06"/>
    <x v="3"/>
    <s v="KGZ"/>
    <x v="37"/>
    <x v="0"/>
    <x v="1"/>
    <s v="Lingering effects of socio-political conflict since June 2010 in Jalalabad, Osh and Batken Oblasts hinder access to food and causing vulnerability and tension"/>
  </r>
  <r>
    <s v="2012-06"/>
    <x v="3"/>
    <s v="LBR"/>
    <x v="16"/>
    <x v="1"/>
    <x v="0"/>
    <s v="Slow recovery from war-related damage. Inadequate social services and infrastructure, as well as poor market access and high food prices. Massive influx of refugees from Cote d'Ivoire: about 67 000 Ivorian refugees were still living in Liberia as of mid-May 2012"/>
  </r>
  <r>
    <s v="2012-06"/>
    <x v="3"/>
    <s v="LSO"/>
    <x v="18"/>
    <x v="1"/>
    <x v="1"/>
    <s v="Poor rains and late planting likely to result in poor harvest, while increasing cereal prices aggravate food insecurity conditions for low-income households"/>
  </r>
  <r>
    <s v="2012-06"/>
    <x v="3"/>
    <s v="MDG"/>
    <x v="36"/>
    <x v="1"/>
    <x v="1"/>
    <s v="Cyclones in early 2012 damaged homesteads and crops, deteriorating food security conditions of the affected populations, particularly in eastern districts"/>
  </r>
  <r>
    <s v="2012-06"/>
    <x v="3"/>
    <s v="MLI"/>
    <x v="47"/>
    <x v="1"/>
    <x v="2"/>
    <s v="Civil strife and insecurity in northern Mali forced over 190 000 people to leave the country and seek refuge in neighbouring countries, while 200 000 more were internally displaced as of early May. This has worsened the already precarious food security situation created by last year's poor harvest. Cereal production declined by 10 percent in 2011 compared to 2010, leaving about 3 million people at risk of food insecurity"/>
  </r>
  <r>
    <s v="2012-06"/>
    <x v="3"/>
    <s v="MOZ"/>
    <x v="38"/>
    <x v="1"/>
    <x v="1"/>
    <s v="An estimated 146 500 people require assistance, mostly in central provinces, following weather-related shocks that negatively affected production during the 2011/12 season"/>
  </r>
  <r>
    <s v="2012-06"/>
    <x v="3"/>
    <s v="MRT"/>
    <x v="20"/>
    <x v="1"/>
    <x v="2"/>
    <s v="Cereal production dropped by 34 percent in 2011 due to poor distribution of rainfall. Pasture conditions were also severely affected in the pastoral and agropastoral zones of the country. The country is also affected by high international food prices due to its high import dependency. About 700 000 people are estimated to be at risk of food insecurity. Moreover, 64 000 Malian refugees have been registered in the small town of Fassala in the south-eastern part of the country, as of early May 2012"/>
  </r>
  <r>
    <s v="2012-06"/>
    <x v="3"/>
    <s v="MWI"/>
    <x v="39"/>
    <x v="1"/>
    <x v="1"/>
    <s v="Rapid rise in maize prices aggravated food insecurity conditions in southern areas in early 2012, while recent currency devaluation worsens food access of affected households"/>
  </r>
  <r>
    <s v="2012-06"/>
    <x v="3"/>
    <s v="NER"/>
    <x v="35"/>
    <x v="1"/>
    <x v="2"/>
    <s v="After the severe food crisis that struck the country in 2009/10, erratic rains and extended dry spells throughout the growing season led to a sharp decline in 2011 cereal and pasture output. In addition, large numbers of refugees and returning national migrant workers from Libya and Mali placed an increasing demand on food: 5.5 million people are estimated to be at risk of food insecurity"/>
  </r>
  <r>
    <s v="2012-06"/>
    <x v="3"/>
    <s v="PRK"/>
    <x v="22"/>
    <x v="3"/>
    <x v="0"/>
    <s v="In spite of the improved food production in 2011, economic constraints, late season floods and lack of agricultural inputs continue to lead to inadequate food supplies"/>
  </r>
  <r>
    <s v="2012-06"/>
    <x v="3"/>
    <s v="SDN"/>
    <x v="23"/>
    <x v="1"/>
    <x v="1"/>
    <s v="About 4.7 million people are in need of food assistance (including about 2 million IDPs in Darfur) due to a very low 2011 cereal production, civil insecurity (mainly in South Kordofan, Blue Nile and Darfur) and high food prices"/>
  </r>
  <r>
    <s v="2012-06"/>
    <x v="3"/>
    <s v="SEN"/>
    <x v="48"/>
    <x v="1"/>
    <x v="1"/>
    <s v="Production shortfalls and high food prices led to a deterioration of the food security situation in several parts of the country"/>
  </r>
  <r>
    <s v="2012-06"/>
    <x v="3"/>
    <s v="SLE"/>
    <x v="24"/>
    <x v="1"/>
    <x v="0"/>
    <s v="Slow recovery from war-related damage. Depreciation of currency led to higher inflation rates negatively affecting households' purchasing power and food security conditions"/>
  </r>
  <r>
    <s v="2012-06"/>
    <x v="3"/>
    <s v="SOM"/>
    <x v="25"/>
    <x v="1"/>
    <x v="1"/>
    <s v="About 2.3 million people are in need of emergency assistance due to the past severe drought, the ongoing civil conflict and limitations in delivering humanitarian assistance"/>
  </r>
  <r>
    <s v="2012-06"/>
    <x v="3"/>
    <s v="SSD"/>
    <x v="43"/>
    <x v="1"/>
    <x v="1"/>
    <s v="About 3.2 million people are estimated to be food insecure due to low cereal production in 2011, civil insecurity, trade restrictions, high food prices and increasing demand by IDPs and returnees"/>
  </r>
  <r>
    <s v="2012-06"/>
    <x v="3"/>
    <s v="SYR"/>
    <x v="49"/>
    <x v="0"/>
    <x v="1"/>
    <s v="An estimated 1 million people are in need of humanitarian assistance due to the impact of the prolonged social unrest on household economy and food distribution channels in several markets"/>
  </r>
  <r>
    <s v="2012-06"/>
    <x v="3"/>
    <s v="TCD"/>
    <x v="27"/>
    <x v="1"/>
    <x v="2"/>
    <s v="Irregular rains and extended dry spells led to a sharp decline in cereal and pasture output in 2011 in both the southern Sudanian and northern Sahelian zones of the country. Cereal production dropped by 49 percent in 2011 compared to the previous year. Moreover, large numbers of refugees are located in southern and eastern regions of Chad (over 300 000 people from the Sudan's Darfur region and the Central African Republic). Also, the return of an estimated 79 000 Chadians from Libya is putting additional pressure on the local food supply"/>
  </r>
  <r>
    <s v="2012-06"/>
    <x v="3"/>
    <s v="YEM"/>
    <x v="33"/>
    <x v="0"/>
    <x v="0"/>
    <s v="The severely food insecure population in need of emergency food assistance is estimated at about 5 million people as a result of high levels of poverty, prolonged conflict and high food and fuel prices"/>
  </r>
  <r>
    <s v="2012-06"/>
    <x v="3"/>
    <s v="ZWE"/>
    <x v="30"/>
    <x v="1"/>
    <x v="2"/>
    <s v="Dry spells in late 2011 and early 2012 are expected to result in a 31 percent decrease in cereal production, particularly impacting southern areas, which were also affected by poor harvests in 2011. However, economic stability has improved the country's import capacity, while sizeable carryover stocks will help stabilise domestic supplies"/>
  </r>
  <r>
    <s v="2012-10"/>
    <x v="3"/>
    <s v="AFG"/>
    <x v="0"/>
    <x v="0"/>
    <x v="1"/>
    <s v="Some areas, particularly in the extreme northeast and some higher elevations of the central highlands are faced with increased food insecurity due to below-normal temperatures and above-normal precipitation  resulting in poor agricultural conditions"/>
  </r>
  <r>
    <s v="2012-10"/>
    <x v="3"/>
    <s v="BDI"/>
    <x v="1"/>
    <x v="1"/>
    <x v="1"/>
    <s v="Below-average seasonal harvests, coupled with high food prices, continue to erode purchasing power of low-income households"/>
  </r>
  <r>
    <s v="2012-10"/>
    <x v="3"/>
    <s v="BFA"/>
    <x v="44"/>
    <x v="1"/>
    <x v="2"/>
    <s v="Erratic rains and extended dry spells throughout the growing season caused cereal production to fall by nearly 20 percent in 2011. Cereal prices increased sharply across the country. About 2 million people will still need assistance between July and September. Massive influx of refugees from Mali has put additional pressure on already tight local food markets"/>
  </r>
  <r>
    <s v="2012-10"/>
    <x v="3"/>
    <s v="CAF"/>
    <x v="3"/>
    <x v="1"/>
    <x v="1"/>
    <s v="Civil conflict and insecurity caused the displacement of more than 100 000 individuals and restricted access to agricultural land and food"/>
  </r>
  <r>
    <s v="2012-10"/>
    <x v="3"/>
    <s v="CIV"/>
    <x v="4"/>
    <x v="2"/>
    <x v="1"/>
    <s v="Conflict-related damage to agriculture in recent years and the lack of support services mainly in the northern regions. Last year's post-election crisis forced thousands of people to leave the country and seek refuge, mostly in eastern Liberia, where about 63 000 Ivorian refugees were still living as of early September 2012"/>
  </r>
  <r>
    <s v="2012-10"/>
    <x v="3"/>
    <s v="CMR"/>
    <x v="50"/>
    <x v="1"/>
    <x v="1"/>
    <s v="About 400 000 individuals in need of relief food assistance due to production shortfalls in some northern areas. The situation in the north of the country has been further aggravated in mid August by widespread floods which affected about 25 000 people, depriving them of their livelihoods"/>
  </r>
  <r>
    <s v="2012-10"/>
    <x v="3"/>
    <s v="COD"/>
    <x v="5"/>
    <x v="1"/>
    <x v="1"/>
    <s v="Civil conflict has displaced an estimated 2.2 million people, hindering agricultural activities, while high food prices continue to impede food access. A total of 5.4 million people are estimated to be in a food and livelihood crisis"/>
  </r>
  <r>
    <s v="2012-10"/>
    <x v="3"/>
    <s v="COG"/>
    <x v="6"/>
    <x v="1"/>
    <x v="1"/>
    <s v="Influx of more than 100 000 refugees since the end of 2009, mostly from DRC, has increased pressure on limited local food resources"/>
  </r>
  <r>
    <s v="2012-10"/>
    <x v="3"/>
    <s v="DJI"/>
    <x v="42"/>
    <x v="1"/>
    <x v="0"/>
    <s v="About 180 000 people are estimated to be in need of humanitarian assistance due to high food prices and consecutive poor rainy seasons affecting pastoralists"/>
  </r>
  <r>
    <s v="2012-10"/>
    <x v="3"/>
    <s v="ERI"/>
    <x v="7"/>
    <x v="1"/>
    <x v="0"/>
    <s v="Vulnerability to food insecurity due to economic constraints and high international food and fuel prices"/>
  </r>
  <r>
    <s v="2012-10"/>
    <x v="3"/>
    <s v="ETH"/>
    <x v="8"/>
    <x v="1"/>
    <x v="1"/>
    <s v="The estimated number of people in need of humanitarian assistance has been revised upwards from 3.2 to 3.8 million, mainly as a consequence of poor belg and gu/ganna rains in areas of Somali, Tigray, Oromia and SNNP regions"/>
  </r>
  <r>
    <s v="2012-10"/>
    <x v="3"/>
    <s v="GIN"/>
    <x v="9"/>
    <x v="1"/>
    <x v="1"/>
    <s v="Access to food is negatively affected by high food prices and general inflation"/>
  </r>
  <r>
    <s v="2012-10"/>
    <x v="3"/>
    <s v="GMB"/>
    <x v="46"/>
    <x v="1"/>
    <x v="2"/>
    <s v="Cereal production is officially estimated to have dropped by 42 percent in 2011 compared to the previous year. Production shortfalls and high food prices led to a deterioration of the food security situation in several parts of the country. About 240 000 people are estimated to be seriously affected"/>
  </r>
  <r>
    <s v="2012-10"/>
    <x v="3"/>
    <s v="HTI"/>
    <x v="12"/>
    <x v="2"/>
    <x v="1"/>
    <s v="Tropical storm Isaac caused severe localized damage to agriculture, housing and infrastructure"/>
  </r>
  <r>
    <s v="2012-10"/>
    <x v="3"/>
    <s v="IRQ"/>
    <x v="14"/>
    <x v="0"/>
    <x v="2"/>
    <s v="Severe civil insecurity"/>
  </r>
  <r>
    <s v="2012-10"/>
    <x v="3"/>
    <s v="KEN"/>
    <x v="15"/>
    <x v="1"/>
    <x v="1"/>
    <s v="The food insecure population is estimated at 2.1 million (plus about 535 000 refugees), mainly in agropastoralist areas in northern, south-eastern and coastal districts that had three to four consecutive dry seasons"/>
  </r>
  <r>
    <s v="2012-10"/>
    <x v="3"/>
    <s v="KGZ"/>
    <x v="37"/>
    <x v="0"/>
    <x v="1"/>
    <s v="Socio-political tension since June 2010 in Jalalabad, Osh and Batken Oblasts, in parallel with a lower cereal production and increasing food prices, hinder access to food and causing threats on food security among vulnerable groups of the population"/>
  </r>
  <r>
    <s v="2012-10"/>
    <x v="3"/>
    <s v="LBR"/>
    <x v="16"/>
    <x v="1"/>
    <x v="0"/>
    <s v="Slow recovery from war-related damage. Inadequate social services and infrastructure, as well as poor market access and high food prices. Massive influx of refugees from Cote d'Ivoire: about 63 000 Ivorian refugees were still living in Liberia as of early September 2012"/>
  </r>
  <r>
    <s v="2012-10"/>
    <x v="3"/>
    <s v="LSO"/>
    <x v="18"/>
    <x v="1"/>
    <x v="2"/>
    <s v="Significant drop in 2012 cereal production, by 71 percent compared to 2011's output, caused a severe deterioration in the food insecurity situation. In addition, high maize meal prices constrain food access. An estimated 39 percent of the population is food insecure"/>
  </r>
  <r>
    <s v="2012-10"/>
    <x v="3"/>
    <s v="MDG"/>
    <x v="36"/>
    <x v="1"/>
    <x v="1"/>
    <s v="Cyclones in early 2012 damaged homesteads and crops, deteriorating food security conditions of the affected population, particularly in eastern districts. However, generally stable prices prevail, despite reduced 2012 rice harvest"/>
  </r>
  <r>
    <s v="2012-10"/>
    <x v="3"/>
    <s v="MLI"/>
    <x v="47"/>
    <x v="1"/>
    <x v="2"/>
    <s v="Civil strife and insecurity in northern Mali forced over 268 000 people to leave the country and seek refuge in neighbouring countries, while 174 000 more were internally displaced as of late August. This has worsened the already precarious food security situation created by last year's poor harvest. About 4.6 million people are estimated to be at risk of food insecurity across the country"/>
  </r>
  <r>
    <s v="2012-10"/>
    <x v="3"/>
    <s v="MOZ"/>
    <x v="38"/>
    <x v="1"/>
    <x v="1"/>
    <s v="A dry spell in central and southern parts dampened production in affected areas. Consequently an estimated 255 000 people require humanitarian assistance to help bridge food gaps"/>
  </r>
  <r>
    <s v="2012-10"/>
    <x v="3"/>
    <s v="MRT"/>
    <x v="20"/>
    <x v="1"/>
    <x v="2"/>
    <s v="Cereal production dropped by 34 percent in 2011 due to poor distribution of rainfall. Pasture conditions were also severely affected in the pastoral and agropastoral zones of the country. The country is also affected by high international food prices due to its high import dependency. About 700 000 people are estimated to be at risk of food insecurity. Moreover, more than 90 000 Malian refugees have been registered in Hodh Ech Chargui region in the south-eastern part of the country, as of mid-July 2012"/>
  </r>
  <r>
    <s v="2012-10"/>
    <x v="3"/>
    <s v="MWI"/>
    <x v="39"/>
    <x v="1"/>
    <x v="1"/>
    <s v="Production shortfalls and a rapid rise in maize prices in southern districts aggravate food insecurity conditions, affecting an estimated 1.6 million persons. Increase in inflation exacerbates conditions for low-income households"/>
  </r>
  <r>
    <s v="2012-10"/>
    <x v="3"/>
    <s v="NER"/>
    <x v="35"/>
    <x v="1"/>
    <x v="2"/>
    <s v="After the severe food crisis that struck the country in 2009/10, erratic rains and extended dry spells throughout the growing season led to a sharp decline in 2011 cereal and pasture output. In addition, large numbers of refugees and returning national migrant workers from Libya and Mali placed an increasing demand on food: 6.4 million people are estimated to be at risk of food insecurity"/>
  </r>
  <r>
    <s v="2012-10"/>
    <x v="3"/>
    <s v="PRK"/>
    <x v="22"/>
    <x v="3"/>
    <x v="0"/>
    <s v="The harvest of the 2012 early season crops was poor. A recent dry spell and floods are expected to affect the main season food production. In addition economic constraints and lack of agricultural inputs continue to lead to inadequate food supplies"/>
  </r>
  <r>
    <s v="2012-10"/>
    <x v="3"/>
    <s v="SDN"/>
    <x v="23"/>
    <x v="1"/>
    <x v="1"/>
    <s v="About 4.3 million people are in need of food assistance (including about 2 million IDPs in Darfur) due to a very low 2011 cereal production, civil insecurity (mainly in South Kordofan, Blue Nile and Darfur) and high food prices"/>
  </r>
  <r>
    <s v="2012-10"/>
    <x v="3"/>
    <s v="SEN"/>
    <x v="48"/>
    <x v="1"/>
    <x v="1"/>
    <s v="Production shortfalls and high food prices led to a deterioration of the food security situation in several parts of the country"/>
  </r>
  <r>
    <s v="2012-10"/>
    <x v="3"/>
    <s v="SLE"/>
    <x v="24"/>
    <x v="1"/>
    <x v="0"/>
    <s v="Slow recovery from war-related damage. Depreciation of currency led to higher inflation rates negatively affecting households' purchasing power and food security conditions"/>
  </r>
  <r>
    <s v="2012-10"/>
    <x v="3"/>
    <s v="SOM"/>
    <x v="25"/>
    <x v="1"/>
    <x v="1"/>
    <s v="About 2.1 million people are in need of emergency assistance due to the past severe drought, the ongoing civil conflict and limitations in delivering humanitarian assistance"/>
  </r>
  <r>
    <s v="2012-10"/>
    <x v="3"/>
    <s v="SSD"/>
    <x v="43"/>
    <x v="1"/>
    <x v="1"/>
    <s v="About 850 000 people are estimated to be food insecure due to low cereal production in 2011, civil insecurity, trade restrictions, high food prices and increasing demand by IDPs, returnees and refugees"/>
  </r>
  <r>
    <s v="2012-10"/>
    <x v="3"/>
    <s v="SYR"/>
    <x v="49"/>
    <x v="0"/>
    <x v="2"/>
    <s v="Severe civil unrest. The number of people in need of urgent food assistance has increased to 1.5 million from an estimated one million last March. By the end of the year this figure is estimated to double if current situation does not improve"/>
  </r>
  <r>
    <s v="2012-10"/>
    <x v="3"/>
    <s v="TCD"/>
    <x v="27"/>
    <x v="1"/>
    <x v="2"/>
    <s v="Irregular rains and extended dry spells led to a sharp decline in cereal and pasture output in 2011 in both the southern Sudanian and northern Sahelian zones of the country. Cereal production dropped by 49 percent in 2011 compared to the previous year. Moreover, large numbers of refugees are located in southern and eastern regions of Chad (over 300 000 people from the Sudan's Darfur region and the Central African Republic). Also, the return of an estimated 79 000 Chadians from Libya is putting additional pressure on the local food supply"/>
  </r>
  <r>
    <s v="2012-10"/>
    <x v="3"/>
    <s v="YEM"/>
    <x v="33"/>
    <x v="0"/>
    <x v="0"/>
    <s v="The severely food-insecure population in need of emergency food assistance is estimated at about 10 million people (44.5 percent of the population) as a result of high levels of poverty, prolonged conflict and high food and fuel prices"/>
  </r>
  <r>
    <s v="2012-10"/>
    <x v="3"/>
    <s v="ZWE"/>
    <x v="30"/>
    <x v="1"/>
    <x v="2"/>
    <s v="Dry spells in late 2011 and early 2012 result in a 32 percent decrease in cereal production, particularly impacting southern areas, which were also affected by poor harvests in 2011. However, maize supplies are currently stable, but prices are high in southern markets. Currently, an estimated 1.2 million people are food insecure"/>
  </r>
  <r>
    <s v="2012-12"/>
    <x v="3"/>
    <s v="AFG"/>
    <x v="0"/>
    <x v="0"/>
    <x v="1"/>
    <s v="Some areas, particularly in the extreme northeast and some higher elevations of the central highlands are faced with increased food insecurity due to loss of livestock and lower remittances from the Islam Republic of Iran."/>
  </r>
  <r>
    <s v="2012-12"/>
    <x v="3"/>
    <s v="BDI"/>
    <x v="1"/>
    <x v="1"/>
    <x v="1"/>
    <s v="Below-average seasonal harvests, coupled with high food prices, continue to erode purchasing power of low-income households."/>
  </r>
  <r>
    <s v="2012-12"/>
    <x v="3"/>
    <s v="BFA"/>
    <x v="44"/>
    <x v="1"/>
    <x v="2"/>
    <s v="Although production recovered significantly this year cereal prices remain at relatively high levels. Massive influx of refugees from Mali has put additional pressure on local food markets."/>
  </r>
  <r>
    <s v="2012-12"/>
    <x v="3"/>
    <s v="CAF"/>
    <x v="3"/>
    <x v="1"/>
    <x v="1"/>
    <s v="Civil conflict and insecurity caused displacement of more than 90 000 individuals and restricted access to agricultural land and food. The situation was further aggravated in August/September by widespread floods which affected about 20 000 people."/>
  </r>
  <r>
    <s v="2012-12"/>
    <x v="3"/>
    <s v="CIV"/>
    <x v="4"/>
    <x v="2"/>
    <x v="1"/>
    <s v="Conflict-related damage to agriculture in recent years and the lack of support services mainly in the northern regions. Last year's post-election crisis forced thousands of people to leave the country and seek refuge, mostly in eastern Liberia, where over 65 000 Ivorian refugees were still living as of early November 2012."/>
  </r>
  <r>
    <s v="2012-12"/>
    <x v="3"/>
    <s v="CMR"/>
    <x v="50"/>
    <x v="1"/>
    <x v="1"/>
    <s v="About 400 000 individuals in need of relief food assistance due to production shortfalls in some northern areas. The situation in the north of the country was further aggravated in August by widespread floods affecting about 60 000 people."/>
  </r>
  <r>
    <s v="2012-12"/>
    <x v="3"/>
    <s v="COD"/>
    <x v="5"/>
    <x v="1"/>
    <x v="1"/>
    <s v="Escalation of conflict has displaced additional people increasing the total number of IDPs to an estimated 2.4 million people. Agricultural activities were hindered, especially in eastern parts, while high food prices continue to impede food access. A total of 6.3 million people are estimated to be in food and livelihood crisis."/>
  </r>
  <r>
    <s v="2012-12"/>
    <x v="3"/>
    <s v="COG"/>
    <x v="6"/>
    <x v="1"/>
    <x v="1"/>
    <s v="Influx of more than 100 000 refugees since the end of 2009, mostly from the Democratic Republic of the Congo, has increased pressure on limited local food resources. The situation was further aggravated in August/September by widespread floods which affected about 54 000 people."/>
  </r>
  <r>
    <s v="2012-12"/>
    <x v="3"/>
    <s v="DJI"/>
    <x v="42"/>
    <x v="1"/>
    <x v="0"/>
    <s v="About 180 000 people are estimated to be in need of humanitarian assistance (mainly pastoralists affected by high food prices and consecutive poor rainy seasons)."/>
  </r>
  <r>
    <s v="2012-12"/>
    <x v="3"/>
    <s v="ERI"/>
    <x v="7"/>
    <x v="1"/>
    <x v="0"/>
    <s v="Vulnerability to food insecurity due to economic constraints and high international food and fuel prices."/>
  </r>
  <r>
    <s v="2012-12"/>
    <x v="3"/>
    <s v="ETH"/>
    <x v="8"/>
    <x v="1"/>
    <x v="1"/>
    <s v="The number of people in need of humanitarian assistance is estimated at 3.7 million up half a million since earlier this year. However, food security conditions are improving with the start of the favourable 2012 meher season harvest."/>
  </r>
  <r>
    <s v="2012-12"/>
    <x v="3"/>
    <s v="GIN"/>
    <x v="9"/>
    <x v="1"/>
    <x v="1"/>
    <s v="Access to food is negatively affected by high food prices and general inflation."/>
  </r>
  <r>
    <s v="2012-12"/>
    <x v="3"/>
    <s v="GMB"/>
    <x v="46"/>
    <x v="1"/>
    <x v="2"/>
    <s v="A severe drop in 2011 cereal production and rise in food prices led to a deterioration of the food security situation in several parts of the country. Assistance is still needed in parts, in spite of this year's increased production."/>
  </r>
  <r>
    <s v="2012-12"/>
    <x v="3"/>
    <s v="HTI"/>
    <x v="12"/>
    <x v="2"/>
    <x v="1"/>
    <s v="Tropical storms Isaac and Sandy caused severe damage to agriculture, housing and infrastructure."/>
  </r>
  <r>
    <s v="2012-12"/>
    <x v="3"/>
    <s v="IRQ"/>
    <x v="14"/>
    <x v="0"/>
    <x v="2"/>
    <s v="Severe civil insecurity"/>
  </r>
  <r>
    <s v="2012-12"/>
    <x v="3"/>
    <s v="KEN"/>
    <x v="15"/>
    <x v="1"/>
    <x v="1"/>
    <s v="The number of people in need of humanitarian assistance is estimated at 2.1 million. Overall food security conditions are improving with the arrival of the 2012 long rains harvest."/>
  </r>
  <r>
    <s v="2012-12"/>
    <x v="3"/>
    <s v="KGZ"/>
    <x v="37"/>
    <x v="0"/>
    <x v="1"/>
    <s v="Socio-political tension since June 2010 in Jalalabad, Osh and Batken Oblasts, combined with a lower cereal production and increasing food prices, cause food insecurity among vulnerable groups of the population."/>
  </r>
  <r>
    <s v="2012-12"/>
    <x v="3"/>
    <s v="LBR"/>
    <x v="16"/>
    <x v="1"/>
    <x v="0"/>
    <s v="Slow recovery from war-related damage. Inadequate social services and infrastructure, as well as high food prices and poor market access. Massive influx of refugees from Cote d'Ivoire, some 65 647 Ivorian refugees were still living in Liberia as of early November 2012."/>
  </r>
  <r>
    <s v="2012-12"/>
    <x v="3"/>
    <s v="LSO"/>
    <x v="18"/>
    <x v="1"/>
    <x v="2"/>
    <s v="Sharp decrease in 2012 cereal output caused a severe deterioration in the food security situation. Higher food prices, in addition, continue to constrain food access. An estimated 39 percent of the population is food insecure."/>
  </r>
  <r>
    <s v="2012-12"/>
    <x v="3"/>
    <s v="MDG"/>
    <x v="36"/>
    <x v="1"/>
    <x v="1"/>
    <s v="Cyclones in early 2012 damaged homesteads and crops, deteriorating food security conditions of the affected population, particularly in eastern districts. However, generally stable prices prevail, despite the reduced 2012 rice harvest. Overall, 35 percent of households are estimated to be food insecure."/>
  </r>
  <r>
    <s v="2012-12"/>
    <x v="3"/>
    <s v="MLI"/>
    <x v="47"/>
    <x v="1"/>
    <x v="2"/>
    <s v="Civil strife and insecurity in northern Mali forced 209 888 people to leave the country and seek refuge in neighbouring countries, while 203 845 more were internally displaced as of early November. This has worsened the already precarious food security situation created by last year's poor harvest."/>
  </r>
  <r>
    <s v="2012-12"/>
    <x v="3"/>
    <s v="MOZ"/>
    <x v="38"/>
    <x v="1"/>
    <x v="1"/>
    <s v="An estimated 255 000 people require humanitarian assistance following reduced harvests in central and southern parts. Although recent harvests from the secondary season have augmented food supplies, humanitarian assistance is only reaching 100 000 persons following a break in the food pipeline."/>
  </r>
  <r>
    <s v="2012-12"/>
    <x v="3"/>
    <s v="MRT"/>
    <x v="20"/>
    <x v="1"/>
    <x v="2"/>
    <s v="Lingering effects of last year's sharp drop in production resulted in depletion of household assets. The country is also affected by high international food prices due to its high import dependency. Moreover, about 108 953 Malian refugees have been registered in Hodh Ech Chargui Region in the south-eastern part of the country."/>
  </r>
  <r>
    <s v="2012-12"/>
    <x v="3"/>
    <s v="MWI"/>
    <x v="39"/>
    <x v="1"/>
    <x v="0"/>
    <s v="Persistently high food prices, poor production prospects for the off-season crop and limited wage labour opportunities in the Southern Region, caused an increase in the number of food-insecure persons to nearly 2 million, up from 1.6 million estimated in June 2012."/>
  </r>
  <r>
    <s v="2012-12"/>
    <x v="3"/>
    <s v="NER"/>
    <x v="35"/>
    <x v="1"/>
    <x v="2"/>
    <s v="The country has been struck by successive severe food crises in recent years that resulted in depletion of household assets and high levels of indebtedness. In addition, large numbers of refugees and returning national migrant workers from Mali and Libya placed an increasing demand on food."/>
  </r>
  <r>
    <s v="2012-12"/>
    <x v="3"/>
    <s v="PRK"/>
    <x v="22"/>
    <x v="3"/>
    <x v="0"/>
    <s v="A dry spell in May-June 2012 affected early season harvest of wheat, barley and potatoes and main season soybeans. Localized floods in July-August have damaged agricultural infrastructure, including fish ponds. Chronic food insecurity exists, despite improved cereal harvest of 2012 main season, with 2.8 million severely vulnerable people requiring food assistance during the 2012/13 marketing year (November/October)."/>
  </r>
  <r>
    <s v="2012-12"/>
    <x v="3"/>
    <s v="SDN"/>
    <x v="23"/>
    <x v="1"/>
    <x v="1"/>
    <s v="The estimated number of people in need of humanitarian assistance has been revised downwards from 4.3 to 3.5 million people due to the start of the improved 2012 main season harvest."/>
  </r>
  <r>
    <s v="2012-12"/>
    <x v="3"/>
    <s v="SEN"/>
    <x v="48"/>
    <x v="1"/>
    <x v="1"/>
    <s v="Production shortfalls and high food prices led to a deterioration of the food security situation in several parts of the country."/>
  </r>
  <r>
    <s v="2012-12"/>
    <x v="3"/>
    <s v="SLE"/>
    <x v="24"/>
    <x v="1"/>
    <x v="0"/>
    <s v="Slow recovery from war-related damage. Depreciation of currency led to higher inflation negatively affecting households' purchasing power and food security conditions."/>
  </r>
  <r>
    <s v="2012-12"/>
    <x v="3"/>
    <s v="SOM"/>
    <x v="25"/>
    <x v="1"/>
    <x v="1"/>
    <s v="About 2.1 million people are in need of emergency assistance due to the past severe drought, the ongoing civil conflict and limitations in delivering humanitarian assistance."/>
  </r>
  <r>
    <s v="2012-12"/>
    <x v="3"/>
    <s v="SSD"/>
    <x v="43"/>
    <x v="1"/>
    <x v="1"/>
    <s v="About 850 000 people are estimated to be food insecure due to civil insecurity, trade restrictions, localized floods and increasing food demand by IDPs, returnees and refugees."/>
  </r>
  <r>
    <s v="2012-12"/>
    <x v="3"/>
    <s v="SYR"/>
    <x v="49"/>
    <x v="0"/>
    <x v="2"/>
    <s v="Severe civil conflict continues. The number of people in need of urgent food and livelihood assistance is estimated to be 3 million. Syrian refugees are also putting strain on the region."/>
  </r>
  <r>
    <s v="2012-12"/>
    <x v="3"/>
    <s v="TCD"/>
    <x v="27"/>
    <x v="1"/>
    <x v="2"/>
    <s v="Lingering effects of last year's sharp drop in production have resulted in depletion of household assets. Moreover, over 300 000 refugees are located in southern and eastern regions of Chad from the Sudan's Darfur region and the Central African Republic. Also, the return of an estimated 79 000 Chadians from Libya is putting additional pressure on the local food supply."/>
  </r>
  <r>
    <s v="2012-12"/>
    <x v="3"/>
    <s v="YEM"/>
    <x v="33"/>
    <x v="0"/>
    <x v="0"/>
    <s v="The severely food-insecure population in need of emergency food assistance is estimated at over 10 million people (46 percent of the population) as a result of high levels of poverty, prolonged conflict and high prices of food and fuel."/>
  </r>
  <r>
    <s v="2012-12"/>
    <x v="3"/>
    <s v="ZWE"/>
    <x v="30"/>
    <x v="1"/>
    <x v="2"/>
    <s v="Tighter maize supplies in southern regions push up prices straining food access for vulnerable households. An estimated 1.2 million people are food insecure. This number is forecast to increase in the beginning of 2013 as household and market supplies decrease as the lean season approaches."/>
  </r>
  <r>
    <s v="2013-03"/>
    <x v="4"/>
    <s v="AFG"/>
    <x v="0"/>
    <x v="0"/>
    <x v="1"/>
    <s v="Some areas, particularly in the extreme northeast and some higher elevations of the central highlands are faced with increased food insecurity due to loss of livestock and reduced remittances from the Islam Republic of Iran."/>
  </r>
  <r>
    <s v="2013-03"/>
    <x v="4"/>
    <s v="BDI"/>
    <x v="1"/>
    <x v="1"/>
    <x v="1"/>
    <s v="Below-average seasonal harvests, coupled with high food prices, continue to erode purchasing power of low-income households."/>
  </r>
  <r>
    <s v="2013-03"/>
    <x v="4"/>
    <s v="BFA"/>
    <x v="44"/>
    <x v="1"/>
    <x v="0"/>
    <s v="Massive influx of refugees from Mali has put additional pressure on local food markets. Although production recovered significantly in 2012, assistance is still needed in parts, due to the lingering effects of last year's drought-induced food crisis."/>
  </r>
  <r>
    <s v="2013-03"/>
    <x v="4"/>
    <s v="CAF"/>
    <x v="3"/>
    <x v="1"/>
    <x v="1"/>
    <s v="Renewed civil conflict caused the displacement of 173 000 individuals and restricted access to agricultural land and food."/>
  </r>
  <r>
    <s v="2013-03"/>
    <x v="4"/>
    <s v="CIV"/>
    <x v="4"/>
    <x v="2"/>
    <x v="1"/>
    <s v="Conflict-related damage to agriculture in recent years and the lack of support services mainly in the northern regions. The 2011 post-election crisis forced thousands of people to leave the country and seek refuge, mostly in eastern Liberia, where over 65 000 Ivorian refugees were still living as of November 2012."/>
  </r>
  <r>
    <s v="2013-03"/>
    <x v="4"/>
    <s v="CMR"/>
    <x v="50"/>
    <x v="1"/>
    <x v="1"/>
    <s v="About 400 000 individuals in need of relief food assistance due to production shortfalls in some northern areas. The situation in the north of the country was further aggravated in August by floods affecting about 60 000 people."/>
  </r>
  <r>
    <s v="2013-03"/>
    <x v="4"/>
    <s v="COD"/>
    <x v="5"/>
    <x v="1"/>
    <x v="1"/>
    <s v="Escalation of conflict has displaced additional people increasing the total number of IDPs to an estimated 2.7 million. Agricultural activities were hindered, especially in eastern parts, while high food prices continue to impede food access. Nationally, a total of 6.4 million people are estimated to be in food and livelihood crisis."/>
  </r>
  <r>
    <s v="2013-03"/>
    <x v="4"/>
    <s v="COG"/>
    <x v="6"/>
    <x v="1"/>
    <x v="1"/>
    <s v="Widespread floods had already occurred in August/September affecting about 54 000 people. In November and December, persistent torrential rains caused extensive flooding in the capital, Brazzaville and in Pointe-Noire, the two largest cities in the country, causing the displacement of further 13 500 persons."/>
  </r>
  <r>
    <s v="2013-03"/>
    <x v="4"/>
    <s v="CUB"/>
    <x v="51"/>
    <x v="2"/>
    <x v="2"/>
    <s v="Crop losses and agricultural damage due to Hurricane Sandy in October 2012. About 563 000 most vulnerable people affected by the hurricane have been targeted by WFP as beneficiaries of emergency food assistance."/>
  </r>
  <r>
    <s v="2013-03"/>
    <x v="4"/>
    <s v="DJI"/>
    <x v="42"/>
    <x v="1"/>
    <x v="0"/>
    <s v="About 70 000 people, mainly pastoralists affected by high food prices and consecutive poor rainy seasons, are estimated to be in need of humanitarian assistance."/>
  </r>
  <r>
    <s v="2013-03"/>
    <x v="4"/>
    <s v="ERI"/>
    <x v="7"/>
    <x v="1"/>
    <x v="0"/>
    <s v="Vulnerability to food insecurity due to economic constraints and high food and fuel prices"/>
  </r>
  <r>
    <s v="2013-03"/>
    <x v="4"/>
    <s v="ETH"/>
    <x v="8"/>
    <x v="1"/>
    <x v="1"/>
    <s v="Although the food security conditions are improving with the commercialization of the favourable 2012 meher season harvest, some 3.7 million people are still estimated to be in need of humanitarian assistance."/>
  </r>
  <r>
    <s v="2013-03"/>
    <x v="4"/>
    <s v="GIN"/>
    <x v="9"/>
    <x v="1"/>
    <x v="0"/>
    <s v="Access to food negatively affected by several years of high food prices and general inflation."/>
  </r>
  <r>
    <s v="2013-03"/>
    <x v="4"/>
    <s v="GMB"/>
    <x v="46"/>
    <x v="1"/>
    <x v="0"/>
    <s v="A steep drop in 2011 cereal production and high food prices led to a deterioration of the food security situation in several parts of the country. In spite of last year's increased national production assistance is still needed."/>
  </r>
  <r>
    <s v="2013-03"/>
    <x v="4"/>
    <s v="HTI"/>
    <x v="12"/>
    <x v="2"/>
    <x v="1"/>
    <s v="Severe damage to agriculture, housing and infrastructure caused by Tropical Storm Isaac and Hurricane Sandy in 2012."/>
  </r>
  <r>
    <s v="2013-03"/>
    <x v="4"/>
    <s v="IRQ"/>
    <x v="14"/>
    <x v="0"/>
    <x v="2"/>
    <s v="Severe civil insecurity"/>
  </r>
  <r>
    <s v="2013-03"/>
    <x v="4"/>
    <s v="KEN"/>
    <x v="15"/>
    <x v="1"/>
    <x v="1"/>
    <s v="The number of people in need of humanitarian assistance is still estimated at 2.1 million. However, food security conditions are expected to deteriorate in some southeast and coastal zones due to below average 2012/13 short rains harvest."/>
  </r>
  <r>
    <s v="2013-03"/>
    <x v="4"/>
    <s v="KGZ"/>
    <x v="37"/>
    <x v="0"/>
    <x v="1"/>
    <s v="A lower cereal production makes the country dependant on the import of staple foods and vulnerable to global food price rises, which adversely affect the purchasing power of the poorest families. Socio-political tensions still exist in Jalalabad, Osh and Batken Oblasts."/>
  </r>
  <r>
    <s v="2013-03"/>
    <x v="4"/>
    <s v="LBR"/>
    <x v="16"/>
    <x v="1"/>
    <x v="0"/>
    <s v="Slow recovery from war-related damages, inadequate social services and infrastructure, as well as high food prices and poor market access. Massive influx of refugees from Cote d'Ivoire - some 65 647 Ivorian refugees were still living in Liberia as of November 2012."/>
  </r>
  <r>
    <s v="2013-03"/>
    <x v="4"/>
    <s v="LSO"/>
    <x v="18"/>
    <x v="1"/>
    <x v="2"/>
    <s v="Lower household food stocks and high prices limit food availability and access. An estimated 39 percent of the population is food insecure."/>
  </r>
  <r>
    <s v="2013-03"/>
    <x v="4"/>
    <s v="MDG"/>
    <x v="36"/>
    <x v="1"/>
    <x v="1"/>
    <s v="Stable national rice prices are benefiting food security conditions, however, the passing of cyclone Felleng in January 2013 led to some flood damages and market disruptions. Further flooding remains a possibility until the end of the cyclone season in April 2013. Overall, 35 percent of households are estimated to be food insecure."/>
  </r>
  <r>
    <s v="2013-03"/>
    <x v="4"/>
    <s v="MLI"/>
    <x v="47"/>
    <x v="1"/>
    <x v="0"/>
    <s v="Insecurity in northern Mali have disrupted food commodity flows and resulted in large population displacements. This has worsened the already precarious food security situation created by the drought-induced 2011 poor harvest."/>
  </r>
  <r>
    <s v="2013-03"/>
    <x v="4"/>
    <s v="MOZ"/>
    <x v="38"/>
    <x v="1"/>
    <x v="1"/>
    <s v="Heavy rains and flooding in January and February affected about 213 000 people, causing damage to cropped fields and loss of food stocks. Maize prices continue to climb across the country, negatively impacting on households' food access."/>
  </r>
  <r>
    <s v="2013-03"/>
    <x v="4"/>
    <s v="MRT"/>
    <x v="20"/>
    <x v="1"/>
    <x v="0"/>
    <s v="Lingering effects of the 2011 sharp drop in production which resulted in depletion of household assets. The country is also affected by high international food prices due to its high import dependency. Moreover, more than 110 000 Malian refugees have been registered in Hodh Ech Chargui Region in the south-eastern part of the country."/>
  </r>
  <r>
    <s v="2013-03"/>
    <x v="4"/>
    <s v="MWI"/>
    <x v="39"/>
    <x v="1"/>
    <x v="0"/>
    <s v="Rapid rise in food prices has severely constrained food access, while localised floods in the south during January aggravated the poor food insecurity situation. Nearly 2 million people are in need of food assistance."/>
  </r>
  <r>
    <s v="2013-03"/>
    <x v="4"/>
    <s v="NER"/>
    <x v="35"/>
    <x v="1"/>
    <x v="0"/>
    <s v="The country has been struck by successive severe food crises in recent years that resulted in depletion of household assets and high levels of indebtedness. In addition, large numbers of refugees and returning national migrant workers from Mali and Libya placed an increasing demand on food."/>
  </r>
  <r>
    <s v="2013-03"/>
    <x v="4"/>
    <s v="PRK"/>
    <x v="22"/>
    <x v="3"/>
    <x v="0"/>
    <s v="A dry spell in May-June 2012 affected early season harvest of wheat, barley and potatoes and main season soybeans. Localized floods in July-August have damaged agricultural infrastructure, including fish ponds. Chronic food insecurity exists, despite improved cereal harvest of 2012 main season, with 2.8 million severely vulnerable people requiring food assistance during the 2012/13 marketing year (November/October)."/>
  </r>
  <r>
    <s v="2013-03"/>
    <x v="4"/>
    <s v="SDN"/>
    <x v="23"/>
    <x v="1"/>
    <x v="1"/>
    <s v="About 3.5 million people are estimated to be in need of humanitarian assistance, mainly in conflict-affected areas."/>
  </r>
  <r>
    <s v="2013-03"/>
    <x v="4"/>
    <s v="SEN"/>
    <x v="48"/>
    <x v="1"/>
    <x v="1"/>
    <s v="Production shortfalls and high food prices in 2012 led to a deterioration of the food security situation in several parts of the country. Although production recovered significantly last year, assistance is still needed in parts."/>
  </r>
  <r>
    <s v="2013-03"/>
    <x v="4"/>
    <s v="SLE"/>
    <x v="24"/>
    <x v="1"/>
    <x v="0"/>
    <s v="Slow recovery from war-related damage. Depreciation of currency led to higher inflation negatively affecting households' purchasing power and food security conditions."/>
  </r>
  <r>
    <s v="2013-03"/>
    <x v="4"/>
    <s v="SOM"/>
    <x v="25"/>
    <x v="1"/>
    <x v="1"/>
    <s v="The number of people in need of emergency assistance has been halved in the past six months to 1.05 million as a consequence of continued humanitarian interventions and improved food supply due to the ongoing 2012/13 &quot;deyr&quot;."/>
  </r>
  <r>
    <s v="2013-03"/>
    <x v="4"/>
    <s v="SSD"/>
    <x v="43"/>
    <x v="1"/>
    <x v="1"/>
    <s v="About one million people are estimated to be severely food insecure, mainly in pocket areas affected by civil insecurity, trade restrictions and floods."/>
  </r>
  <r>
    <s v="2013-03"/>
    <x v="4"/>
    <s v="SYR"/>
    <x v="49"/>
    <x v="0"/>
    <x v="2"/>
    <s v="Severe civil conflict continues. The number of people in need of urgent food and livelihood assistance is estimated to be 4 million. Although, some international food assistance is provided, the Syrian refugees are putting strain on other countries in the region."/>
  </r>
  <r>
    <s v="2013-03"/>
    <x v="4"/>
    <s v="TCD"/>
    <x v="27"/>
    <x v="1"/>
    <x v="0"/>
    <s v="Lingering effects of 2011 sharp drop in production resulted in depletion of household assets. Moreover, over 300 000 people from the Sudan's Darfur region and the Central African Republic are located as refugees in southern and eastern regions of Chad. Also, the return of an estimated 79 000 Chadians from Libya is putting additional pressure on the local food supply."/>
  </r>
  <r>
    <s v="2013-03"/>
    <x v="4"/>
    <s v="YEM"/>
    <x v="33"/>
    <x v="0"/>
    <x v="0"/>
    <s v="The severely food-insecure population in need of emergency food assistance is estimated at over 10 million people (46 percent of the population) as a result of high levels of poverty, prolonged conflict and high prices of food and fuel."/>
  </r>
  <r>
    <s v="2013-03"/>
    <x v="4"/>
    <s v="ZWE"/>
    <x v="30"/>
    <x v="1"/>
    <x v="2"/>
    <s v="An estimated 1.67 million people are food insecure following the poor cereal output in 2012. However, generally stable prices and adequate maize supplies, due to imports, have stabilised food security conditions"/>
  </r>
  <r>
    <s v="2013-07"/>
    <x v="4"/>
    <s v="AFG"/>
    <x v="0"/>
    <x v="0"/>
    <x v="1"/>
    <s v="Some groups, particularly IDPs displaced by the conflict, returnees from Pakistan and natural disaster-affected households are faced with increased food insecurity."/>
  </r>
  <r>
    <s v="2013-07"/>
    <x v="4"/>
    <s v="BDI"/>
    <x v="1"/>
    <x v="1"/>
    <x v="1"/>
    <s v="In some central and eastern zones, below-average 2013 season A harvest, coupled with high food prices, continue to erode purchasing power of low-income households."/>
  </r>
  <r>
    <s v="2013-07"/>
    <x v="4"/>
    <s v="BFA"/>
    <x v="44"/>
    <x v="1"/>
    <x v="0"/>
    <s v="A massive influx of refugees from Mali has put additional pressure on local food markets. Although production recovered significantly in 2012, assistance is still needed in parts, due to the lingering effects of the previous year's drought-induced food crisis."/>
  </r>
  <r>
    <s v="2013-07"/>
    <x v="4"/>
    <s v="CAF"/>
    <x v="3"/>
    <x v="1"/>
    <x v="1"/>
    <s v="Worsening civil insecurity caused the displacement of 206 000 individuals and aggravated an already alarming food security situation. The number of food insecure people in need of humanitarian assistance has sharply increased to 2 million in recent months."/>
  </r>
  <r>
    <s v="2013-07"/>
    <x v="4"/>
    <s v="CIV"/>
    <x v="4"/>
    <x v="2"/>
    <x v="1"/>
    <s v="Conflict-related damage to agriculture in recent years and the lack of support services mainly in the northern regions. The 2011 post-election crisis forced thousands of people to leave the country and seek refuge, mostly in eastern Liberia where over 61 000 Ivorian refugees were still living as of May 2013."/>
  </r>
  <r>
    <s v="2013-07"/>
    <x v="4"/>
    <s v="CMR"/>
    <x v="50"/>
    <x v="1"/>
    <x v="1"/>
    <s v="In North and Far North regions, recurrent climatic shocks in recent years have negatively impacted agricultural activities. This has led to severe food insecurity and malnutrition for about 615 000 people."/>
  </r>
  <r>
    <s v="2013-07"/>
    <x v="4"/>
    <s v="COD"/>
    <x v="5"/>
    <x v="1"/>
    <x v="1"/>
    <s v="Escalation of conflict in recent months has displaced additional 175 000 people increasing the total number of IDPs to an estimated 2.8 million and 6.4 million people in food and livelihood crisis. Agricultural activities were hindered, especially in eastern parts, while high food prices continue to impede food access. In addition, the country has recently received about 43 000 refugees from the Central African Republic."/>
  </r>
  <r>
    <s v="2013-07"/>
    <x v="4"/>
    <s v="COG"/>
    <x v="6"/>
    <x v="1"/>
    <x v="1"/>
    <s v="Despite the recovery from the floods and the explosion in the capital in 2012, the country still faces significant problems of food insecurity: 216 000 people are food-insecure (8 percent of all households), of which 37 000 people have &quot;poor&quot; food consumption and 179 000 &quot;borderline&quot; food consumption."/>
  </r>
  <r>
    <s v="2013-07"/>
    <x v="4"/>
    <s v="DJI"/>
    <x v="42"/>
    <x v="1"/>
    <x v="0"/>
    <s v="About 70 000 people, mainly pastoralists in the southeast and northeast areas, affected by consecutive poor rainy seasons, are estimated to be in need of humanitarian assistance."/>
  </r>
  <r>
    <s v="2013-07"/>
    <x v="4"/>
    <s v="ERI"/>
    <x v="7"/>
    <x v="1"/>
    <x v="0"/>
    <s v="Vulnerability to food insecurity due to economic constraints and high food and fuel prices."/>
  </r>
  <r>
    <s v="2013-07"/>
    <x v="4"/>
    <s v="ETH"/>
    <x v="8"/>
    <x v="1"/>
    <x v="1"/>
    <s v="About 2.4 million people are estimated to be in need of humanitarian assistance, mainly located in regions such as east Amhara, Tigray, east Oromia, south Somali and sweet potato growing areas of SNNPR."/>
  </r>
  <r>
    <s v="2013-07"/>
    <x v="4"/>
    <s v="GIN"/>
    <x v="9"/>
    <x v="1"/>
    <x v="0"/>
    <s v="Despite improved access to food in recent months, driven mostly by lower prices of imported commodities, assistance is still needed to overcome the lingering effects of several years of high food prices and general inflation."/>
  </r>
  <r>
    <s v="2013-07"/>
    <x v="4"/>
    <s v="GMB"/>
    <x v="46"/>
    <x v="1"/>
    <x v="0"/>
    <s v="Despite some improvement in last year's national cereal production assistance is still needed to overcome the lingering effects of 2011 drought and high food prices."/>
  </r>
  <r>
    <s v="2013-07"/>
    <x v="4"/>
    <s v="HTI"/>
    <x v="12"/>
    <x v="2"/>
    <x v="1"/>
    <s v="Vulnerable households affected by sharply reduced 2012 food production, increasing food prices and lingering effects of damage caused by hurricanes in 2012."/>
  </r>
  <r>
    <s v="2013-07"/>
    <x v="4"/>
    <s v="IRQ"/>
    <x v="14"/>
    <x v="0"/>
    <x v="2"/>
    <s v="Severe civil insecurity."/>
  </r>
  <r>
    <s v="2013-07"/>
    <x v="4"/>
    <s v="KGZ"/>
    <x v="37"/>
    <x v="0"/>
    <x v="1"/>
    <s v="Despite the expected good cereal harvest, the high food prices are still affecting the purchasing power of the poorest and vulnerable families. In addition, socio-political tensions still exist in Jalalabad, Osh, Batken and Issykul Oblasts."/>
  </r>
  <r>
    <s v="2013-07"/>
    <x v="4"/>
    <s v="LBR"/>
    <x v="16"/>
    <x v="1"/>
    <x v="0"/>
    <s v="Slow recovery from war-related damages, inadequate social services and infrastructure, high food prices and poor market access, and the presence of some 60 000 Ivorian refugees in the country (as of June 2013) leads to continued international support."/>
  </r>
  <r>
    <s v="2013-07"/>
    <x v="4"/>
    <s v="LSO"/>
    <x v="18"/>
    <x v="1"/>
    <x v="1"/>
    <s v="Despite a recovery in cereal production in 2013 and stable prices which contributed to improve food security conditions somewhat, assistance is still needed for vulnerable groups due to the lingering effects of two consecutive poor harvests in 2011 and 2012."/>
  </r>
  <r>
    <s v="2013-07"/>
    <x v="4"/>
    <s v="MDG"/>
    <x v="36"/>
    <x v="1"/>
    <x v="1"/>
    <s v="Damage caused by the locust and cyclone Hurana expected to result in reduced crop production in 2013, negatively impacting on food security conditions, particularly in southern and western parts."/>
  </r>
  <r>
    <s v="2013-07"/>
    <x v="4"/>
    <s v="MLI"/>
    <x v="47"/>
    <x v="1"/>
    <x v="0"/>
    <s v="Insecurity in northern Mali has disrupted commodity flows and resulted in large population displacement, worsening the already precarious food security situation created by the 2011 drought."/>
  </r>
  <r>
    <s v="2013-07"/>
    <x v="4"/>
    <s v="MOZ"/>
    <x v="38"/>
    <x v="1"/>
    <x v="1"/>
    <s v="The loss of 211 000 hectares of cropped land in early 2013 due to flooding, mainly in Gaza province, negatively impacted food security conditions. However, decreasing prices and a good second season crop have improved food security in the affected areas."/>
  </r>
  <r>
    <s v="2013-07"/>
    <x v="4"/>
    <s v="MRT"/>
    <x v="20"/>
    <x v="1"/>
    <x v="0"/>
    <s v="Lingering effects of the 2011 sharp drop in production resulted in depletion of household assets. The country is also affected by high international food prices due to its high import dependency. Moreover, more than 74 000 Malian refugees have been registered in the south-eastern part of the country."/>
  </r>
  <r>
    <s v="2013-07"/>
    <x v="4"/>
    <s v="MWI"/>
    <x v="39"/>
    <x v="1"/>
    <x v="0"/>
    <s v="Persistent high food prices continue to erode purchasing power. However, economic conditions have shown some stabilisation, while 2013 maize production is estimated at an above average level and is expected to benefit food security conditions."/>
  </r>
  <r>
    <s v="2013-07"/>
    <x v="4"/>
    <s v="NER"/>
    <x v="35"/>
    <x v="1"/>
    <x v="0"/>
    <s v="The country has been struck by successive severe food crises in recent years that resulted in depletion of household assets and high level of indebtedness. In addition, large numbers of refugees and returning national migrant workers from Mali and Libya placed an increased demand on food."/>
  </r>
  <r>
    <s v="2013-07"/>
    <x v="4"/>
    <s v="PRK"/>
    <x v="22"/>
    <x v="3"/>
    <x v="0"/>
    <s v="May to August is a lean period for much of the population in the country. Despite improved cereal harvest of the 2012 main season and near normal outcome of the ongoing harvest of the 2013 early season (winter/spring), chronic food insecurity exists. An estimated 2.8 million vulnerable people require food assistance until the next harvest in October."/>
  </r>
  <r>
    <s v="2013-07"/>
    <x v="4"/>
    <s v="SDN"/>
    <x v="23"/>
    <x v="1"/>
    <x v="1"/>
    <s v="The number of people estimated to be in need of humanitarian assistance, mainly in conflict-affected areas, increased to about 4.3 million."/>
  </r>
  <r>
    <s v="2013-07"/>
    <x v="4"/>
    <s v="SEN"/>
    <x v="48"/>
    <x v="1"/>
    <x v="1"/>
    <s v="Production shortfalls and high food prices in 2012 led to a deterioration of the food security situation in several parts of the country. Although production recovered significantly last year, assistance is still needed in parts."/>
  </r>
  <r>
    <s v="2013-07"/>
    <x v="4"/>
    <s v="SLE"/>
    <x v="24"/>
    <x v="1"/>
    <x v="0"/>
    <s v="Slow recovery from war-related damage. Depreciation of currency led to higher inflation negatively affecting households' purchasing power and food security conditions."/>
  </r>
  <r>
    <s v="2013-07"/>
    <x v="4"/>
    <s v="SOM"/>
    <x v="25"/>
    <x v="1"/>
    <x v="1"/>
    <s v="About 1 million people are estimated to be in need of emergency assistance, mainly in the pastoral central and north-western coastal areas including IDPs."/>
  </r>
  <r>
    <s v="2013-07"/>
    <x v="4"/>
    <s v="SSD"/>
    <x v="43"/>
    <x v="1"/>
    <x v="1"/>
    <s v="The number of people estimated as severely food insecure, mainly affected by civil insecurity, trade restrictions and floods, increased to about 1.2 million."/>
  </r>
  <r>
    <s v="2013-07"/>
    <x v="4"/>
    <s v="SYR"/>
    <x v="49"/>
    <x v="0"/>
    <x v="2"/>
    <s v="Due to worsening civil conflict, about 4 million people are estimated to be facing severe food insecurity. Although, some international food assistance is provided, the Syrian refugees are also putting strain on other countries in the region."/>
  </r>
  <r>
    <s v="2013-07"/>
    <x v="4"/>
    <s v="TCD"/>
    <x v="27"/>
    <x v="1"/>
    <x v="0"/>
    <s v="Lingering effects of the 2011 drought, influx of refugees (over 300 000 people from the Sudan's Darfur region and the Central African Republic) and the return of an estimated 79 000 Chadians from Libya, are putting additional pressure on the local food supply affecting food security."/>
  </r>
  <r>
    <s v="2013-07"/>
    <x v="4"/>
    <s v="YEM"/>
    <x v="33"/>
    <x v="0"/>
    <x v="0"/>
    <s v="The severely food-insecure population in need of emergency food assistance is estimated at over 10 million people (46 percent of the population) as a result of high levels of poverty, prolonged conflict and high prices of food and fuel."/>
  </r>
  <r>
    <s v="2013-07"/>
    <x v="4"/>
    <s v="ZWE"/>
    <x v="30"/>
    <x v="1"/>
    <x v="2"/>
    <s v="Maize production in 2013 is expected to remain stagnant, at below average level, and despite relatively stable prices the production short-falls are anticipated to result in stressed food security conditions, particularly in southern parts."/>
  </r>
  <r>
    <s v="2013-10"/>
    <x v="4"/>
    <s v="AFG"/>
    <x v="0"/>
    <x v="0"/>
    <x v="1"/>
    <s v="Some groups, particularly IDPs displaced by the conflict, returnees from Pakistan and natural disaster-affected households are faced with increased food insecurity."/>
  </r>
  <r>
    <s v="2013-10"/>
    <x v="4"/>
    <s v="BFA"/>
    <x v="44"/>
    <x v="1"/>
    <x v="0"/>
    <s v="A massive influx of refugees from Mali has put additional pressure on local food markets. Although production recovered significantly in 2012, assistance is still needed in parts, due to the lingering effects of the previous year's drought-induced food crisis."/>
  </r>
  <r>
    <s v="2013-10"/>
    <x v="4"/>
    <s v="CAF"/>
    <x v="3"/>
    <x v="1"/>
    <x v="1"/>
    <s v="Civil insecurity conditions, deteriorating since December 2012, caused widespread displacement, aggravating an already alarming food insecurity situation. The IDP caseload was estimated at 225 000 in August, while unrest in August/September has caused further displacement to about 24 000 people. The number of food insecure people in need of humanitarian assistance was estimated in July at about 1.29 million people, nearly double the estimated level in February 2013."/>
  </r>
  <r>
    <s v="2013-10"/>
    <x v="4"/>
    <s v="CIV"/>
    <x v="4"/>
    <x v="2"/>
    <x v="1"/>
    <s v="Conflict-related damage to agriculture in recent years and the lack of support services mainly in the northern regions. The 2011 post-election crisis forced thousands of people to leave the country and seek refuge, mostly in eastern Liberia where over 61 000 Ivorian refugees were still living as of June 2013."/>
  </r>
  <r>
    <s v="2013-10"/>
    <x v="4"/>
    <s v="CMR"/>
    <x v="50"/>
    <x v="1"/>
    <x v="1"/>
    <s v="In North and Far North regions, recurrent climatic shocks in recent years have negatively impacted agricultural activities. This has led to severe food insecurity and malnutrition for about 615 000 people."/>
  </r>
  <r>
    <s v="2013-10"/>
    <x v="4"/>
    <s v="COD"/>
    <x v="5"/>
    <x v="1"/>
    <x v="1"/>
    <s v="Civil insecurity conditions, deteriorating since December 2012, have caused widespread displacement. The IDP caseload, estimated in August at 225 000 by UNHCR, increased sharply in September following clashes in the north-western Ohuam province, causing the displacement of additional 170 00 persons. The number people in need of humanitarian assistance was estimated in July at about 1.29 million people, nearly double the estimated level in February 2013."/>
  </r>
  <r>
    <s v="2013-10"/>
    <x v="4"/>
    <s v="COG"/>
    <x v="6"/>
    <x v="1"/>
    <x v="1"/>
    <s v="Despite the recovery from the floods and the explosion in the capital in 2012, the country still faces significant problems of food insecurity: 216 000 people are food-insecure (8 percent of all households), of which 37 000 people face &quot;poor&quot; food consumption and 179 000 &quot;borderline&quot; food consumption levels."/>
  </r>
  <r>
    <s v="2013-10"/>
    <x v="4"/>
    <s v="DJI"/>
    <x v="42"/>
    <x v="1"/>
    <x v="0"/>
    <s v="About 70 000 people are food insecure, mainly in pastoral south-eastern and Obock zones following poor consecutive rainy seasons and reduced employment opportunities. Improvement is reported in pastoral north-western areas due to favourable rains and in Djibouti city due to humanitarian assistance."/>
  </r>
  <r>
    <s v="2013-10"/>
    <x v="4"/>
    <s v="ERI"/>
    <x v="7"/>
    <x v="1"/>
    <x v="0"/>
    <s v="Vulnerability to food insecurity due to economic constraints"/>
  </r>
  <r>
    <s v="2013-10"/>
    <x v="4"/>
    <s v="ETH"/>
    <x v="8"/>
    <x v="1"/>
    <x v="1"/>
    <s v="About 2.7 million people are estimated to be in need of humanitarian assistance, mainly located in Oromia (North Shewa and West Arsi zones), Somali, eastern Amhara, southern Tigray and north-eastern Afar regions, following below average &quot;belg&quot; and &quot;sugum&quot; rains."/>
  </r>
  <r>
    <s v="2013-10"/>
    <x v="4"/>
    <s v="GIN"/>
    <x v="9"/>
    <x v="1"/>
    <x v="0"/>
    <s v="Despite improved access to food in recent months, driven mostly by lower prices of imported commodities, assistance is still needed to overcome the lingering effects of several years of high food prices and general inflation."/>
  </r>
  <r>
    <s v="2013-10"/>
    <x v="4"/>
    <s v="GMB"/>
    <x v="46"/>
    <x v="1"/>
    <x v="0"/>
    <s v="Despite some improvement in last year's national cereal production assistance is still needed to overcome the lingering effects of 2011 drought and persistent high food prices."/>
  </r>
  <r>
    <s v="2013-10"/>
    <x v="4"/>
    <s v="HTI"/>
    <x v="12"/>
    <x v="2"/>
    <x v="1"/>
    <s v="Despite a recovery in cereal production in 2013 and an increase of access to food by vulnerable populations, due to lower prices, lingering effects of the hurricanes in 2012 persists and food assistance is still required."/>
  </r>
  <r>
    <s v="2013-10"/>
    <x v="4"/>
    <s v="IRQ"/>
    <x v="14"/>
    <x v="0"/>
    <x v="2"/>
    <s v="Severe civil insecurity."/>
  </r>
  <r>
    <s v="2013-10"/>
    <x v="4"/>
    <s v="KGZ"/>
    <x v="37"/>
    <x v="0"/>
    <x v="1"/>
    <s v="Despite the expected good cereal harvest, the high food prices are still affecting the purchasing power of the poorest and vulnerable families. In addition, socio-political tensions still exist in Jalalabad, Osh, Batken and Issykul Oblasts."/>
  </r>
  <r>
    <s v="2013-10"/>
    <x v="4"/>
    <s v="LBR"/>
    <x v="16"/>
    <x v="1"/>
    <x v="0"/>
    <s v="Slow recovery from war-related damages, inadequate social services and infrastructure and poor market access, and the presence of some 60 000 Ivorian refugees in the country (as of July 2013) result in the need for continued international support."/>
  </r>
  <r>
    <s v="2013-10"/>
    <x v="4"/>
    <s v="LSO"/>
    <x v="18"/>
    <x v="1"/>
    <x v="1"/>
    <s v="Production recovery in 2013 has led to improved food security conditions. However, still an estimated 223 000 persons require assistance due to constrained food access; the number is down by about 70 percent compared to the previous year."/>
  </r>
  <r>
    <s v="2013-10"/>
    <x v="4"/>
    <s v="MDG"/>
    <x v="36"/>
    <x v="1"/>
    <x v="1"/>
    <s v="Lower rice production and higher prices in 2013 have contributed to a deterioration in food security conditions. South western areas are of particular concern, following the impact of the locust plague and Cyclone Haruna on 2013's harvest."/>
  </r>
  <r>
    <s v="2013-10"/>
    <x v="4"/>
    <s v="MLI"/>
    <x v="47"/>
    <x v="1"/>
    <x v="0"/>
    <s v="Insecurity in northern Mali has disrupted commodity flows and resulted in large population displacement, worsening the already precarious food security situation created by the 2011 drought."/>
  </r>
  <r>
    <s v="2013-10"/>
    <x v="4"/>
    <s v="MOZ"/>
    <x v="38"/>
    <x v="1"/>
    <x v="1"/>
    <s v="Overall satisfactory food security situation, benefiting from a favourable 2013 cereal harvest. However, high prices and the impact of flooding in Gaza province, earlier in 2013, have stressed food security conditions in affected areas."/>
  </r>
  <r>
    <s v="2013-10"/>
    <x v="4"/>
    <s v="MRT"/>
    <x v="20"/>
    <x v="1"/>
    <x v="0"/>
    <s v="Lingering effects of the 2011 sharp drop in production resulted in depletion of household assets. The country is also affected by high international food prices due to its high import dependency. Moreover, more than 60 000 Malian refugees have been registered in the south-eastern part of the country."/>
  </r>
  <r>
    <s v="2013-10"/>
    <x v="4"/>
    <s v="MWI"/>
    <x v="39"/>
    <x v="1"/>
    <x v="0"/>
    <s v="In spite of an above average 2013 national maize harvest, an estimated 1.46 million persons in 2013/14 will not meet their annual food requirements. The main driver of food insecurity this year has been the rising prices of maize."/>
  </r>
  <r>
    <s v="2013-10"/>
    <x v="4"/>
    <s v="NER"/>
    <x v="35"/>
    <x v="1"/>
    <x v="0"/>
    <s v="The country has been struck by successive severe food crises in recent years that resulted in depletion of household assets and high level of indebtedness. In addition, large numbers of refugees and returning national migrant workers from Mali and Libya placed an increased demand on food."/>
  </r>
  <r>
    <s v="2013-10"/>
    <x v="4"/>
    <s v="PRK"/>
    <x v="22"/>
    <x v="3"/>
    <x v="0"/>
    <s v="According to the official estimates the cereal harvest of 2013 early crops, mainly winter wheat and barley, was much lower than the initial forecast. Despite improved cereal harvest of the 2012 main season chronic food insecurity exists. An estimated 2.8 million vulnerable people require food assistance until the next harvest in October. A new food security assessment by FAO/WFP is planned from 27 September to 11 October, 2013."/>
  </r>
  <r>
    <s v="2013-10"/>
    <x v="4"/>
    <s v="SDN"/>
    <x v="23"/>
    <x v="1"/>
    <x v="1"/>
    <s v="The number of people estimated to be in need of humanitarian assistance, mainly in conflict-affected areas, increased to about 4.3 million."/>
  </r>
  <r>
    <s v="2013-10"/>
    <x v="4"/>
    <s v="SEN"/>
    <x v="48"/>
    <x v="1"/>
    <x v="1"/>
    <s v="Production shortfalls and high food prices in 2012 led to a deterioration of the food security situation in several parts of the country. Although production recovered significantly last year, assistance is still needed in parts."/>
  </r>
  <r>
    <s v="2013-10"/>
    <x v="4"/>
    <s v="SLE"/>
    <x v="24"/>
    <x v="1"/>
    <x v="0"/>
    <s v="Despite improved access to food in recent months, driven mostly by lower prices of imported commodities, assistance is still needed to overcome the lingering effects of several years of high food prices and general inflation."/>
  </r>
  <r>
    <s v="2013-10"/>
    <x v="4"/>
    <s v="SOM"/>
    <x v="25"/>
    <x v="1"/>
    <x v="1"/>
    <s v="About 870 000 people are estimated to be in need of emergency assistance, mainly IDPs and poor households in some pastoral central and north-western areas with below average livestock production."/>
  </r>
  <r>
    <s v="2013-10"/>
    <x v="4"/>
    <s v="SSD"/>
    <x v="43"/>
    <x v="1"/>
    <x v="1"/>
    <s v="The number of severely food insecure people, mainly affected by civil insecurity, trade restrictions and floods, is estimated at about 1.2 million. The situation is improving with the start of the green harvest in September."/>
  </r>
  <r>
    <s v="2013-10"/>
    <x v="4"/>
    <s v="SYR"/>
    <x v="49"/>
    <x v="0"/>
    <x v="2"/>
    <s v="Due to worsening civil conflict, about 4 million people are estimated to be facing severe food insecurity. Although, some international food assistance is provided, the Syrian refugees are also putting strain on other countries in the region."/>
  </r>
  <r>
    <s v="2013-10"/>
    <x v="4"/>
    <s v="TCD"/>
    <x v="27"/>
    <x v="1"/>
    <x v="0"/>
    <s v="Lingering effects of the 2011 drought, influx of refugees (over 300 000 people from the Sudan's Darfur region and the Central African Republic) and the return of an estimated 79 000 Chadians from Libya, are putting additional pressure on the local food supply affecting food security."/>
  </r>
  <r>
    <s v="2013-10"/>
    <x v="4"/>
    <s v="UGA"/>
    <x v="29"/>
    <x v="1"/>
    <x v="1"/>
    <s v="About 392 500 people, mainly in Karamoja and Acholi regions, are estimated to be severely food insecure following two years of below average production."/>
  </r>
  <r>
    <s v="2013-10"/>
    <x v="4"/>
    <s v="YEM"/>
    <x v="33"/>
    <x v="0"/>
    <x v="0"/>
    <s v="The severely food-insecure population in need of emergency food assistance is estimated at over 10 million people (46 percent of the population) as a result of high levels of poverty, prolonged conflict and high prices of food and fuel."/>
  </r>
  <r>
    <s v="2013-10"/>
    <x v="4"/>
    <s v="ZWE"/>
    <x v="30"/>
    <x v="1"/>
    <x v="2"/>
    <s v="Maize production in 2013 declined by 17 percent from last year's below average level, causing deterioration in food security conditions, particularly in southern areas. The number of food insecure is projected to rise to 2.2 million people between January and March 2014, significantly above the 1.67 million in the first quarter of 2013."/>
  </r>
  <r>
    <s v="2013-12"/>
    <x v="4"/>
    <s v="AFG"/>
    <x v="0"/>
    <x v="0"/>
    <x v="1"/>
    <s v="Some groups, particularly IDPs displaced by the conflict, returnees from Pakistan and natural disaster-affected households continue to face high level food insecurity."/>
  </r>
  <r>
    <s v="2013-12"/>
    <x v="4"/>
    <s v="BFA"/>
    <x v="44"/>
    <x v="1"/>
    <x v="0"/>
    <s v="A massive influx of refugees from Mali has put additional pressure on local food markets. About 50 000 Malian refugees are estimated to be living in the country as of 31 October 2013."/>
  </r>
  <r>
    <s v="2013-12"/>
    <x v="4"/>
    <s v="CAF"/>
    <x v="3"/>
    <x v="1"/>
    <x v="2"/>
    <s v="Crop production in 2013 sharply declined from last year's level due to prevailing civil insecurity. The number of people in need of food assistance was estimated in September at about 1.3 million, about 30 percent of the rural population. IDPs increased sharply in September to 395 000 following clashes in the north-western Ohuam province."/>
  </r>
  <r>
    <s v="2013-12"/>
    <x v="4"/>
    <s v="CIV"/>
    <x v="4"/>
    <x v="2"/>
    <x v="1"/>
    <s v="Conflict-related damage to agriculture in recent years and the lack of support services mainly in the northern regions. The 2011 post-election crisis forced thousands of people to leave the country and seek refuge, mostly in eastern Liberia where some 58 000 Ivorian refugees were still living as of August 2013."/>
  </r>
  <r>
    <s v="2013-12"/>
    <x v="4"/>
    <s v="CMR"/>
    <x v="50"/>
    <x v="1"/>
    <x v="1"/>
    <s v="In North and Far North regions, recurrent climatic shocks in recent years have negatively impacted agricultural activities, resulting in localized crop failures. This has led to severe food insecurity and malnutrition for about 615 000 people."/>
  </r>
  <r>
    <s v="2013-12"/>
    <x v="4"/>
    <s v="COD"/>
    <x v="5"/>
    <x v="1"/>
    <x v="1"/>
    <s v="The number of people in need of food assistance was estimated in July 2013 at about at about 6.35 million. Two-thirds of them are considered severely food insecure and are mostly concentrated in conflict-affected Northern Kivu and Katanga provinces. As of September 2013, the total number of IDPs was about 2.7 million. In addition, since early 2013, DRC has received about 43 000 refugees from CAR, and about 103 000 returnees who were expelled from Angola."/>
  </r>
  <r>
    <s v="2013-12"/>
    <x v="4"/>
    <s v="COG"/>
    <x v="6"/>
    <x v="1"/>
    <x v="1"/>
    <s v="Despite the recovery from the floods and the explosion in the capital in 2012, the country still faces significant problems of food insecurity: 216 000 people are food-insecure (8 percent of all households), of which 37 000 people face &quot;poor&quot; food consumption and 179 000 &quot;borderline&quot; food consumption levels."/>
  </r>
  <r>
    <s v="2013-12"/>
    <x v="4"/>
    <s v="DJI"/>
    <x v="42"/>
    <x v="1"/>
    <x v="0"/>
    <s v="About 70 000 people are still severely food insecure, mainly in pastoral south-eastern areas that received below average July-September rains and depend on humanitarian assistance."/>
  </r>
  <r>
    <s v="2013-12"/>
    <x v="4"/>
    <s v="ERI"/>
    <x v="7"/>
    <x v="1"/>
    <x v="0"/>
    <s v="Vulnerability to food insecurity due to economic constraints"/>
  </r>
  <r>
    <s v="2013-12"/>
    <x v="4"/>
    <s v="ETH"/>
    <x v="8"/>
    <x v="1"/>
    <x v="1"/>
    <s v="Although the overall food security conditions are improving as main &quot;meher&quot; season crop harvests become available, about 2.7 million people are still estimated to be in need of humanitarian assistance."/>
  </r>
  <r>
    <s v="2013-12"/>
    <x v="4"/>
    <s v="GIN"/>
    <x v="9"/>
    <x v="1"/>
    <x v="0"/>
    <s v="Despite improved access to food in recent months, driven mostly by lower prices of imported commodities, assistance is still needed to overcome the lingering effects of several years of high food prices and general inflation."/>
  </r>
  <r>
    <s v="2013-12"/>
    <x v="4"/>
    <s v="IRQ"/>
    <x v="14"/>
    <x v="0"/>
    <x v="2"/>
    <s v="Severe civil insecurity."/>
  </r>
  <r>
    <s v="2013-12"/>
    <x v="4"/>
    <s v="KGZ"/>
    <x v="37"/>
    <x v="0"/>
    <x v="1"/>
    <s v="Despite the expected good cereal harvest, the high food prices are still affecting the purchasing power of the poorest and vulnerable families. In addition, socio-political tensions still exist in Jalalabad, Osh, Batken and Issykul Oblasts."/>
  </r>
  <r>
    <s v="2013-12"/>
    <x v="4"/>
    <s v="LBR"/>
    <x v="16"/>
    <x v="1"/>
    <x v="0"/>
    <s v="Slow recovery from war-related damages, inadequate social services and infrastructure, poor market access and presence of some 58 000 Ivorian refugees in the country (as of August 2013) result in the need for continued international support."/>
  </r>
  <r>
    <s v="2013-12"/>
    <x v="4"/>
    <s v="LSO"/>
    <x v="18"/>
    <x v="1"/>
    <x v="1"/>
    <s v="Production recovery in 2013 has led to improved food security conditions. However, still an estimated 223 000 persons require assistance due to constrained food access; the number is down by about 70 percent compared to the previous year."/>
  </r>
  <r>
    <s v="2013-12"/>
    <x v="4"/>
    <s v="MDG"/>
    <x v="36"/>
    <x v="1"/>
    <x v="1"/>
    <s v="Lower rice production (18 percent below average) and higher prices in 2013 have contributed to a deterioration in food security conditions. South western areas are of particular concern, following the impact of the locust plague and Cyclone Haruna."/>
  </r>
  <r>
    <s v="2013-12"/>
    <x v="4"/>
    <s v="MLI"/>
    <x v="47"/>
    <x v="1"/>
    <x v="0"/>
    <s v="Insecurity in northern Mali has disrupted commodity flows and resulted in large population displacement, worsening the already precarious food security situation created by the 2011 drought. There were 283 000 IDPs in the country and 169 291 Malian refugees in neighbouring countries as of 31 October. Another below-average crop is expected in 2013."/>
  </r>
  <r>
    <s v="2013-12"/>
    <x v="4"/>
    <s v="MOZ"/>
    <x v="38"/>
    <x v="1"/>
    <x v="1"/>
    <s v="Overall satisfactory food security situation, benefiting from favourable 2013 harvests (main and secondary season). However, high prices continue to constrain food access."/>
  </r>
  <r>
    <s v="2013-12"/>
    <x v="4"/>
    <s v="MRT"/>
    <x v="20"/>
    <x v="1"/>
    <x v="0"/>
    <s v="More than 67 000 Malian refugees have been registered in the south-eastern part of the country. Moreover, Mauritania is affected by relatively high international food prices due to its high import dependency."/>
  </r>
  <r>
    <s v="2013-12"/>
    <x v="4"/>
    <s v="MWI"/>
    <x v="39"/>
    <x v="1"/>
    <x v="0"/>
    <s v="In spite of an above average 2013 maize harvest, an estimated 1.8 million persons in 2013/14 will not meet their annual food requirements. Continuing increases in the price of maize may led to further deterioration in food security conditions."/>
  </r>
  <r>
    <s v="2013-12"/>
    <x v="4"/>
    <s v="NER"/>
    <x v="35"/>
    <x v="1"/>
    <x v="0"/>
    <s v="The country has been struck by successive severe food crises in recent years that resulted in depletion of household assets and high level of indebtedness."/>
  </r>
  <r>
    <s v="2013-12"/>
    <x v="4"/>
    <s v="PHL"/>
    <x v="32"/>
    <x v="0"/>
    <x v="1"/>
    <s v="Typhoon Haiyan hit the Philippines on 8 November, affecting nine Regions across the central parts of the country affecting, as of 18 November, a total of 13 million people, displacing over 4 million and causing a death toll of 4 460. Severe damages to housing and infrastructure, irrigation and storage facilities were reported. The country was also hit in October by Typhoon Nari which affected 740 000 people in 13 provinces across northern and central Luzon."/>
  </r>
  <r>
    <s v="2013-12"/>
    <x v="4"/>
    <s v="PRK"/>
    <x v="22"/>
    <x v="3"/>
    <x v="0"/>
    <s v="Given the food security concerns in the affected areas, FAO has appealed (as of 27 November) for over USD 30 million for agricultural rehabilitation and WFP has proposed emergency food assistance for 2.5 million people."/>
  </r>
  <r>
    <s v="2013-12"/>
    <x v="4"/>
    <s v="SDN"/>
    <x v="23"/>
    <x v="1"/>
    <x v="1"/>
    <s v="Despite a small increase in the aggregate food production for a third year in a row in 2013/14, the food security situation remains unsatisfactory with 84 percent of households having borderline or poor food consumption. While the import requirement of 340 000 tonnes, for the 2013/14 marketing year, is the narrowest in many years, it needs to be covered through additional purchases by the Government and/or international support to avoid undernourishment. The food system in the DPRK remains highly vulnerable to shocks and serious shortages exist particularly in the production of protein-rich crops. The rates of stunting during the first 1 000 days of a child's life remain high and micronutrient deficiencies are of a particular concern."/>
  </r>
  <r>
    <s v="2013-12"/>
    <x v="4"/>
    <s v="SEN"/>
    <x v="48"/>
    <x v="1"/>
    <x v="1"/>
    <s v="The number of people estimated to be in need of humanitarian assistance, mainly in conflict-affected areas, declined to 3.3 million coinciding with the crop harvesting season."/>
  </r>
  <r>
    <s v="2013-12"/>
    <x v="4"/>
    <s v="SLE"/>
    <x v="24"/>
    <x v="1"/>
    <x v="0"/>
    <s v="2013 cereal production is estimated to drop by 8 percent compared to the average. Already in 2012, production shortfalls and high food prices led to a deterioration of the food security situation in several parts of the country. Assistance is still needed in parts this year."/>
  </r>
  <r>
    <s v="2013-12"/>
    <x v="4"/>
    <s v="SOM"/>
    <x v="25"/>
    <x v="1"/>
    <x v="1"/>
    <s v="Despite improved access to food in recent months, driven mostly by lower prices of imported commodities, assistance is still needed to overcome the lingering effects of several years of high food prices and general inflation."/>
  </r>
  <r>
    <s v="2013-12"/>
    <x v="4"/>
    <s v="SSD"/>
    <x v="43"/>
    <x v="1"/>
    <x v="1"/>
    <s v="About 870 000 people are estimated to be in need of emergency assistance, mainly IDPs and poor households in some pastoral central and north-western areas with below average livestock production."/>
  </r>
  <r>
    <s v="2013-12"/>
    <x v="4"/>
    <s v="SYR"/>
    <x v="49"/>
    <x v="0"/>
    <x v="2"/>
    <s v="The number of severely food insecure people, mainly affected by civil insecurity, trade restrictions and floods, is estimated at about 1.2 million. Newly harvested crops are replenishing local markets and improving supplies."/>
  </r>
  <r>
    <s v="2013-12"/>
    <x v="4"/>
    <s v="TCD"/>
    <x v="27"/>
    <x v="1"/>
    <x v="0"/>
    <s v="Due to worsening civil conflict, about 6 million people are estimated to be facing severe food insecurity. Although some international food assistance is provided, the Syrian refugees are also putting strain on other countries in the region."/>
  </r>
  <r>
    <s v="2013-12"/>
    <x v="4"/>
    <s v="UGA"/>
    <x v="29"/>
    <x v="1"/>
    <x v="1"/>
    <s v="Influx of refugees (over 300 000 people from the Sudan's Darfur region and the Central African Republic) and the return of an estimated 79 000 Chadians from Libya, have put additional pressure on the local food supply affecting food security."/>
  </r>
  <r>
    <s v="2013-12"/>
    <x v="4"/>
    <s v="YEM"/>
    <x v="33"/>
    <x v="0"/>
    <x v="0"/>
    <s v="About 100 000 people in Karamoja region, are estimated to be severely food insecure following two years of below average production."/>
  </r>
  <r>
    <s v="2013-12"/>
    <x v="4"/>
    <s v="ZWE"/>
    <x v="30"/>
    <x v="1"/>
    <x v="2"/>
    <s v="The severely food-insecure population in need of emergency food assistance is estimated at 4.5 million people, 18 percent of the population, as a result of high levels of prolonged conflict, poverty, and high food and fuel prices."/>
  </r>
  <r>
    <s v="2014-03"/>
    <x v="5"/>
    <s v="AFG"/>
    <x v="0"/>
    <x v="0"/>
    <x v="1"/>
    <s v="Tighter maize supply situation in 2013, following a reduced domestic harvest, caused a deterioration in food security conditions, particularly in southern and western parts. An estimated 2.2 million people between January and March 2014, significantly above the 1.67 million in the first quarter of 2013, are expected to be food insecure."/>
  </r>
  <r>
    <s v="2014-03"/>
    <x v="5"/>
    <s v="BFA"/>
    <x v="44"/>
    <x v="1"/>
    <x v="0"/>
    <s v="Some groups, particularly IDPs displaced by the conflict, returnees from Pakistan and natural disaster-affected households continue to face high level food insecurity."/>
  </r>
  <r>
    <s v="2014-03"/>
    <x v="5"/>
    <s v="CAF"/>
    <x v="3"/>
    <x v="1"/>
    <x v="2"/>
    <s v="A massive influx of refugees from Mali has put additional pressure on local food supplies. About 50 000 Malian refugees are estimated to be living in the country as of November 2013."/>
  </r>
  <r>
    <s v="2014-03"/>
    <x v="5"/>
    <s v="CIV"/>
    <x v="4"/>
    <x v="2"/>
    <x v="1"/>
    <s v="Crop production in 2013 sharply declined from last year's level due to prevailing civil insecurity. The number of people in need of food assistance was estimated in November at about 1.3 million, about 30 percent of the rural population. IDPs increased sharply in December and January to 714 000 following a further escalation of violence in December 2013."/>
  </r>
  <r>
    <s v="2014-03"/>
    <x v="5"/>
    <s v="CMR"/>
    <x v="50"/>
    <x v="1"/>
    <x v="1"/>
    <s v="Conflict related damage to agriculture in recent years and the lack of support services mainly in the northern regions. The 2011 post election crisis forced thousands of people to leave the country and seek refuge, mostly in eastern Liberia where some 58 000 Ivorian refugees were still living as of January 2014."/>
  </r>
  <r>
    <s v="2014-03"/>
    <x v="5"/>
    <s v="COD"/>
    <x v="5"/>
    <x v="1"/>
    <x v="1"/>
    <s v="In North and Far North regions, recurrent climatic shocks in recent years have negatively impacted agricultural activities, resulting in localized crop failures. This has led to severe food insecurity and malnutrition for about 615 000 people. In addition, since May 2013, northern Cameroon received more than 12 000 Nigerian refugees, while the 16 684 refugees received from early 2013 from the Central African Republic are mainly hosted in the eastern region."/>
  </r>
  <r>
    <s v="2014-03"/>
    <x v="5"/>
    <s v="COG"/>
    <x v="6"/>
    <x v="1"/>
    <x v="1"/>
    <s v="The number of people in need of food assistance was estimated in December 2013 at about 6.7 million, with a 5 percent increase compared to June 2013. The areas most affected by severe food insecurity (IPC phase 4: &quot;Humanitarian Emergency&quot;) are the conflict affected Maniema, Oriental and Katanga provinces. As of late December 2013, the total number of IDPs was estimated at more than 2.9 million, with a 12 percent increase compared to June 2013. In addition, since early 2013, the DRC has received about 53 000 refugees from the CAR, and about 120 000 returnees who were expelled from Angola."/>
  </r>
  <r>
    <s v="2014-03"/>
    <x v="5"/>
    <s v="DJI"/>
    <x v="42"/>
    <x v="1"/>
    <x v="0"/>
    <s v="Despite the recovery from the floods and the explosion in the capital in 2012, the country still faces significant problems of food insecurity: 216 000 people are food-insecure (8 percent of all households), of which 37 000 people face poor food consumption and 179 000 borderline food consumption levels."/>
  </r>
  <r>
    <s v="2014-03"/>
    <x v="5"/>
    <s v="ERI"/>
    <x v="7"/>
    <x v="1"/>
    <x v="0"/>
    <s v="About 70 000 people are still severely food insecure, mainly in pastoral south-eastern areas that received below average July September rains and depend on humanitarian assistance."/>
  </r>
  <r>
    <s v="2014-03"/>
    <x v="5"/>
    <s v="ETH"/>
    <x v="8"/>
    <x v="1"/>
    <x v="1"/>
    <s v="Vulnerability to food insecurity due to economic constraints."/>
  </r>
  <r>
    <s v="2014-03"/>
    <x v="5"/>
    <s v="GIN"/>
    <x v="9"/>
    <x v="1"/>
    <x v="0"/>
    <s v="The overall food security conditions have improved with the good harvests from the 2013 main &quot;meher&quot; season. However, about 2.4 million people are still estimated to be in need of humanitarian assistance."/>
  </r>
  <r>
    <s v="2014-03"/>
    <x v="5"/>
    <s v="IRQ"/>
    <x v="14"/>
    <x v="0"/>
    <x v="2"/>
    <s v="Despite improved access to food in recent months, driven mostly by lower prices of imported commodities, assistance is still needed to overcome the lingering effects of several years of high food prices and general inflation."/>
  </r>
  <r>
    <s v="2014-03"/>
    <x v="5"/>
    <s v="KGZ"/>
    <x v="37"/>
    <x v="0"/>
    <x v="1"/>
    <s v="Severe civil insecurity."/>
  </r>
  <r>
    <s v="2014-03"/>
    <x v="5"/>
    <s v="LBR"/>
    <x v="16"/>
    <x v="1"/>
    <x v="0"/>
    <s v="Despite a rebound in cereal harvest, the high food prices are still affecting the purchasing power of the poorest and vulnerable families. In addition, socio-political tensions still exist in Jalalabad, Osh, Batken and Issykul Oblasts."/>
  </r>
  <r>
    <s v="2014-03"/>
    <x v="5"/>
    <s v="LSO"/>
    <x v="18"/>
    <x v="1"/>
    <x v="1"/>
    <s v="Slow recovery from war related damages, inadequate social services and infrastructure, poor market access and presence of some 58 000 Ivorian refugees in the country (as of January 2014) result in the need for continued international support."/>
  </r>
  <r>
    <s v="2014-03"/>
    <x v="5"/>
    <s v="MDG"/>
    <x v="36"/>
    <x v="1"/>
    <x v="1"/>
    <s v="Food security conditions remain stable, however an estimated 223 000 persons were assessed to be food insecure in 2013/14 and require assistance until the start of the main harvest in April 2014."/>
  </r>
  <r>
    <s v="2014-03"/>
    <x v="5"/>
    <s v="MLI"/>
    <x v="47"/>
    <x v="1"/>
    <x v="0"/>
    <s v="Lower rice production (18 percent below average) and higher prices in 2013 contributed to a deterioration in food security conditions. Southwestern areas are of particular concern, following the impact of the locust plague and Cyclone Haruna."/>
  </r>
  <r>
    <s v="2014-03"/>
    <x v="5"/>
    <s v="MOZ"/>
    <x v="38"/>
    <x v="1"/>
    <x v="1"/>
    <s v="Insecurity in northern Mali has disrupted commodity flows and resulted in large population displacement, worsening the already precarious food security situation created by the 2011 drought. There were 283 000 IDPs in the country and over 169 000 Malian refugees in neighbouring countries as of November 2013. Another below-average crop was gathered in 2013, and about 3.3 million people are estimated to be at risk of food insecurity."/>
  </r>
  <r>
    <s v="2014-03"/>
    <x v="5"/>
    <s v="MRT"/>
    <x v="20"/>
    <x v="1"/>
    <x v="0"/>
    <s v="Overall satisfactory food security situation, benefiting from favourable 2013 harvests (main and secondary season). However, high prices continue to constrain food access."/>
  </r>
  <r>
    <s v="2014-03"/>
    <x v="5"/>
    <s v="MWI"/>
    <x v="39"/>
    <x v="1"/>
    <x v="0"/>
    <s v="More than 67 000 Malian refugees have been registered in the south-eastern part of the country. Moreover, Mauritania continues to be affected by relatively high domestic food prices. About 470 000 people are estimated to be at risk of food insecurity."/>
  </r>
  <r>
    <s v="2014-03"/>
    <x v="5"/>
    <s v="NER"/>
    <x v="35"/>
    <x v="1"/>
    <x v="0"/>
    <s v="In spite of an above average national maize harvest in 2013, an estimated 1.9 million persons in 2013/14 were assessed to be food insecure. Continuing increases in the price of maize and localised production short falls contributed to the poor food security conditions."/>
  </r>
  <r>
    <s v="2014-03"/>
    <x v="5"/>
    <s v="PHL"/>
    <x v="32"/>
    <x v="0"/>
    <x v="1"/>
    <s v="The country has been struck by successive severe food crises in recent years that resulted in depletion of household assets and high level of indebtedness. Another below average crop was gathered in 2013. About 4.2 million people are estimated to be at risk of food insecurity."/>
  </r>
  <r>
    <s v="2014-03"/>
    <x v="5"/>
    <s v="PRK"/>
    <x v="22"/>
    <x v="3"/>
    <x v="0"/>
    <s v="The aftermath of Typhoon Haiyan that hit the Philippines on 8 November, affecting nine Regions across central parts of the country, is continuing. According to the latest estimates, as of 20 January 2014, a total of 14.1 million people were still affected and over 4.1 million were displaced. Severe damages to housing and infrastructure, irrigation and storage facilities were reported. The country was also hit in October by Typhoon Nari which affected 740 000 people in 13 provinces across northern and central Luzon. The partial recovery in the agriculture sector has begun; however, it is expected to take a few seasons to recover fully. Given the food security concerns in the affected areas, FAO has appealed (as of 27 January 2014) for over USD 38 million for agricultural rehabilitation."/>
  </r>
  <r>
    <s v="2014-03"/>
    <x v="5"/>
    <s v="SDN"/>
    <x v="23"/>
    <x v="1"/>
    <x v="1"/>
    <s v="Despite a small increase in the aggregate food production for a third year in a row in 2013/14, the food security situation remains unsatisfactory with 84 percent of households having borderline or poor food consumption. While the cereal import requirement of 340 000 tonnes, for the 2013/14 marketing year, is the narrowest in many years, it needs to be covered through additional purchases by the government and/or international support to avoid undernourishment. The food system in the DPRK remains highly vulnerable to shocks and serious shortages exist particularly in the production of protein-rich crops. The rates of stunting during the first 1 000 days of a child's life remain high and micronutrient deficiencies are of a particular concern."/>
  </r>
  <r>
    <s v="2014-03"/>
    <x v="5"/>
    <s v="SEN"/>
    <x v="48"/>
    <x v="1"/>
    <x v="1"/>
    <s v="The number of people estimated to be in need of humanitarian assistance, mainly IDPs in conflict-affected areas, is estimated at about 3.3 million people."/>
  </r>
  <r>
    <s v="2014-03"/>
    <x v="5"/>
    <s v="SLE"/>
    <x v="24"/>
    <x v="1"/>
    <x v="0"/>
    <s v="Cereal production in 2013 is estimated to be 8 percent below the average. Already in 2012, production shortfalls and high food prices led to a deterioration of the food security situation in several parts of the country. About 2.2 million people are estimated to be at risk of food insecurity this year."/>
  </r>
  <r>
    <s v="2014-03"/>
    <x v="5"/>
    <s v="SOM"/>
    <x v="25"/>
    <x v="1"/>
    <x v="1"/>
    <s v="Despite improved access to food in recent months, driven mostly by lower prices of imported commodities, assistance is still needed to overcome the lingering effects of several years of high food prices and general inflation."/>
  </r>
  <r>
    <s v="2014-03"/>
    <x v="5"/>
    <s v="SSD"/>
    <x v="43"/>
    <x v="1"/>
    <x v="1"/>
    <s v="About 600 000 people are estimated to be in need of emergency assistance, down from 870 000 at the end of 2013, mainly IDPs and poor households in some pastoral central and north-western areas with below average livestock production."/>
  </r>
  <r>
    <s v="2014-03"/>
    <x v="5"/>
    <s v="SYR"/>
    <x v="49"/>
    <x v="0"/>
    <x v="2"/>
    <s v="The number of severely food insecure people increased dramatically to about 3.7 million following the conflict that erupted in mid December 2013."/>
  </r>
  <r>
    <s v="2014-03"/>
    <x v="5"/>
    <s v="TCD"/>
    <x v="27"/>
    <x v="1"/>
    <x v="0"/>
    <s v="Due to worsening civil conflict, 6.3 million people are estimated to be facing severe food insecurity. Although some international food assistance is provided, the Syrian refugees are also putting strain on other countries in the region."/>
  </r>
  <r>
    <s v="2014-03"/>
    <x v="5"/>
    <s v="UGA"/>
    <x v="29"/>
    <x v="1"/>
    <x v="1"/>
    <s v="Influx of refugees (over 467 000 people from the Sudan's Darfur region, the Central African Republic and northern Nigeria) and the return of an estimated 350 000 Chadians have put additional pressure on the local food supply affecting food security."/>
  </r>
  <r>
    <s v="2014-03"/>
    <x v="5"/>
    <s v="YEM"/>
    <x v="33"/>
    <x v="0"/>
    <x v="0"/>
    <s v="About 100 000 people in Karamoja region are estimated to be severely food insecure following two years of below average crop production."/>
  </r>
  <r>
    <s v="2014-03"/>
    <x v="5"/>
    <s v="ZWE"/>
    <x v="30"/>
    <x v="1"/>
    <x v="2"/>
    <s v="The severely food-insecure population in need of emergency food assistance is estimated at 4.5 million people, 18 percent of the population, as a result of high levels of prolonged conflict, poverty, and high food and fuel prices."/>
  </r>
  <r>
    <s v="2014-07"/>
    <x v="5"/>
    <s v="AFG"/>
    <x v="0"/>
    <x v="0"/>
    <x v="1"/>
    <s v="Tight maize supplies in 2014, following a reduced domestic harvest in the previous year, caused a deterioration in food security conditions, particularly in southern and western parts. An estimated 2.2 million people were assessed to be food insecure until the start of the main harvest in April, significantly above the 1.67 million in the first quarter of 2013."/>
  </r>
  <r>
    <s v="2014-07"/>
    <x v="5"/>
    <s v="BFA"/>
    <x v="44"/>
    <x v="1"/>
    <x v="0"/>
    <s v="Some groups, particularly IDPs displaced by the conflict, returnees from Pakistan and natural disaster-affected households continue to face high level of food insecurity."/>
  </r>
  <r>
    <s v="2014-07"/>
    <x v="5"/>
    <s v="CAF"/>
    <x v="3"/>
    <x v="1"/>
    <x v="2"/>
    <s v="A massive influx of refugees from Mali has put additional pressure on local food supplies. Over 33 800 Malian refugees are estimated to be living in the country as of April 2014."/>
  </r>
  <r>
    <s v="2014-07"/>
    <x v="5"/>
    <s v="CIV"/>
    <x v="4"/>
    <x v="2"/>
    <x v="1"/>
    <s v="The food situation in 2014 remains serious due to continued conflict and displacements. Crop production in 2013 declined by 32 percent from the previous year due to prevailing civil insecurity. The number of people in need of food assistance was estimated in April 2014 at about 1.7 million, out of a total population of 4.6 million. The IDP caseload, as of late June, was estimated at 536 000 persons."/>
  </r>
  <r>
    <s v="2014-07"/>
    <x v="5"/>
    <s v="CMR"/>
    <x v="50"/>
    <x v="1"/>
    <x v="1"/>
    <s v="Conflict related damage to agriculture in recent years and the lack of support services mainly in the northern regions. The 2011 post-election crisis forced thousands of people to leave the country and seek refuge, mostly in eastern Liberia where some 42 000 Ivorian refugees are currently living, as of June 2014."/>
  </r>
  <r>
    <s v="2014-07"/>
    <x v="5"/>
    <s v="COD"/>
    <x v="5"/>
    <x v="1"/>
    <x v="1"/>
    <s v="In North and Far North regions, recurrent climatic shocks in recent years have negatively impacted agricultural activities, causing a deterioration in the food security situation. In addition, the number of refugees from the CAR which entered East, Adamaoua and North regions since December 2013 was estimated at 104 000 in late June 2014, while 5 300 refugees from Nigeria entered the Far North region since June 2013."/>
  </r>
  <r>
    <s v="2014-07"/>
    <x v="5"/>
    <s v="COG"/>
    <x v="6"/>
    <x v="1"/>
    <x v="1"/>
    <s v="The number of people in need of food assistance was estimated in December 2013 at about 6.7 million. As of May 2013, the total number of IDPs was estimated at more than 2.6 million, while the refugees from CAR and forced returnees expelled from the Republic of the Congo were estimated at 60 000 and 130 000, respectively."/>
  </r>
  <r>
    <s v="2014-07"/>
    <x v="5"/>
    <s v="DJI"/>
    <x v="42"/>
    <x v="1"/>
    <x v="0"/>
    <s v="Significant food security problems are faced by large number of households. In addition, as of early June 2014, about 17 000 refugees from the CAR are sheltered in the country."/>
  </r>
  <r>
    <s v="2014-07"/>
    <x v="5"/>
    <s v="ERI"/>
    <x v="7"/>
    <x v="1"/>
    <x v="0"/>
    <s v="About 124 000 people are severely food insecure, mainly in pastoral south-eastern areas and in Obock region, due to below-average March to May rains and reduced humanitarian assistance."/>
  </r>
  <r>
    <s v="2014-07"/>
    <x v="5"/>
    <s v="ETH"/>
    <x v="8"/>
    <x v="1"/>
    <x v="1"/>
    <s v="Vulnerability to food insecurity due to economic constraints."/>
  </r>
  <r>
    <s v="2014-07"/>
    <x v="5"/>
    <s v="GIN"/>
    <x v="9"/>
    <x v="1"/>
    <x v="0"/>
    <s v="Overall, the food security situation is stable after the good 2013 main &quot;meher&quot; season harvest and average &quot;belg&quot; season ongoing harvest. However, about 2.4 million people are still estimated to be in need of humanitarian assistance."/>
  </r>
  <r>
    <s v="2014-07"/>
    <x v="5"/>
    <s v="IRQ"/>
    <x v="14"/>
    <x v="0"/>
    <x v="2"/>
    <s v="Despite improved access to food in recent months, driven mostly by lower prices of imported commodities, assistance is still needed to overcome the lingering effects of several years of high food prices."/>
  </r>
  <r>
    <s v="2014-07"/>
    <x v="5"/>
    <s v="KGZ"/>
    <x v="37"/>
    <x v="0"/>
    <x v="1"/>
    <s v="Conflict escalation, together with the large internal displacements, has coincided with winter crops harvesting thus seriously compromising the final output."/>
  </r>
  <r>
    <s v="2014-07"/>
    <x v="5"/>
    <s v="LBR"/>
    <x v="16"/>
    <x v="1"/>
    <x v="0"/>
    <s v="Situation is stable and significantly improved. Some concerns still exist with high food  prices combined with poverty and uncertainty with this year's cereals harvest."/>
  </r>
  <r>
    <s v="2014-07"/>
    <x v="5"/>
    <s v="LSO"/>
    <x v="18"/>
    <x v="1"/>
    <x v="1"/>
    <s v="Slow recovery from war related damages, inadequate social services and infrastructure, poor market access and presence of some 42 000 Ivorian refugees in the country (as of June 2014) result in the need for continued international support."/>
  </r>
  <r>
    <s v="2014-07"/>
    <x v="5"/>
    <s v="MDG"/>
    <x v="36"/>
    <x v="1"/>
    <x v="1"/>
    <s v="Food security conditions expected to be stable in 2014/15, with domestic cereal production estimated to remain near last year's level."/>
  </r>
  <r>
    <s v="2014-07"/>
    <x v="5"/>
    <s v="MLI"/>
    <x v="47"/>
    <x v="1"/>
    <x v="0"/>
    <s v="Following the sharp decline in rice production in 2013, the expected above-average 2014 crop is anticipated to improve food availability and access. However, crop losses due to locusts and unfavourable climatic conditions, particularly in southern parts, will continue to stress food security conditions in affected areas."/>
  </r>
  <r>
    <s v="2014-07"/>
    <x v="5"/>
    <s v="MOZ"/>
    <x v="38"/>
    <x v="1"/>
    <x v="1"/>
    <s v="Insecurity in northern areas has resulted in large population displacement, worsening the already precarious food security situation created by previous droughts and floods. Over 1.9 million people, located mostly in the northern part of the country, were estimated to be in Phase 3: (Crisis) according to the last &quot;Cadre Harmonis�&quot; analysis ."/>
  </r>
  <r>
    <s v="2014-07"/>
    <x v="5"/>
    <s v="MRT"/>
    <x v="20"/>
    <x v="1"/>
    <x v="0"/>
    <s v="Overall, food security conditions are expected to remain stable in 2014/15, with an estimated increase in 2014 cereal production. In addition, prices of maize have been declining, helping to improve food access. However, assistance is needed for households affected by heavy rains and floods."/>
  </r>
  <r>
    <s v="2014-07"/>
    <x v="5"/>
    <s v="MWI"/>
    <x v="39"/>
    <x v="1"/>
    <x v="0"/>
    <s v="More than 60 700 Malian refugees were still living in south-eastern Mauritania as of April 2014. Moreover, Mauritania continues to be affected by relatively high domestic food prices. Over 367 000 people are estimated to be in &quot;Cadre Harmonis�&quot; Phase 3: (Crisis) and above."/>
  </r>
  <r>
    <s v="2014-07"/>
    <x v="5"/>
    <s v="NER"/>
    <x v="35"/>
    <x v="1"/>
    <x v="0"/>
    <s v="Cereal production in 2014 is estimated at an above-average level, resulting in improved food availability in 2014/15. However, localized production losses in parts of the north and south, due to a dry-spell, is likely to stress food security conditions in affected areas. Furthermore, despite some recent decreases, continuing high maize prices are expected to weigh heavily on food access."/>
  </r>
  <r>
    <s v="2014-07"/>
    <x v="5"/>
    <s v="PHL"/>
    <x v="32"/>
    <x v="0"/>
    <x v="1"/>
    <s v="The country has been struck by successive severe food crises in recent years that resulted in depletion of household assets and high level of indebtedness. Another below-average crop was gathered in 2013. About 2.2 million people are estimated to be in Phase 3: (Crisis) and above according to the last &quot;Cadre Harmonis�&quot; analysis conducted in March 2014."/>
  </r>
  <r>
    <s v="2014-07"/>
    <x v="5"/>
    <s v="PRK"/>
    <x v="22"/>
    <x v="3"/>
    <x v="0"/>
    <s v="Food insecurity remains a concern for the population affected by Typhoon Haiyan that hit nine regions across central parts of the Philippines on 8 November 2013. According to the latest official estimates, as of May 2014, more than 2 million people are still living without adequate shelter or housing, including at least 26 000 people still displaced. The recovery in the agriculture sector has begun; however, it is expected to take a few seasons to recover fully. Record-high prices of rice, the country's staple food are expected to further deteriorate the already tight food situation of vulnerable populations."/>
  </r>
  <r>
    <s v="2014-07"/>
    <x v="5"/>
    <s v="SDN"/>
    <x v="23"/>
    <x v="1"/>
    <x v="1"/>
    <s v="Despite a small increase in the aggregate food production for a third consecutive year in 2013/14, the food security situation remains unsatisfactory with 84 percent of households having borderline or poor food consumption. The food system in the DPRK remains highly vulnerable to shocks and serious shortages exist particularly in the production of protein-rich crops. The lean period, which lasts between May and August is expected to further aggravate the food security situation of much of the population of the country."/>
  </r>
  <r>
    <s v="2014-07"/>
    <x v="5"/>
    <s v="SEN"/>
    <x v="48"/>
    <x v="1"/>
    <x v="1"/>
    <s v="The number of people estimated to be in need of humanitarian assistance, mainly IDPs in conflict-affected areas, has increased to 5 million."/>
  </r>
  <r>
    <s v="2014-07"/>
    <x v="5"/>
    <s v="SLE"/>
    <x v="24"/>
    <x v="1"/>
    <x v="0"/>
    <s v="Cereal production in 2013 was estimated to be 15 percent below the average. Already in 2012, production shortfalls and high food prices led to a difficult food situation in several parts of the country. About 2.9 million people are estimated to be at risk of food insecurity this year."/>
  </r>
  <r>
    <s v="2014-07"/>
    <x v="5"/>
    <s v="SOM"/>
    <x v="25"/>
    <x v="1"/>
    <x v="1"/>
    <s v="Despite improved access to food in recent months, driven mostly by lower prices of imported commodities, assistance is still needed to overcome the lingering effects of several years of high inflation rates."/>
  </r>
  <r>
    <s v="2014-07"/>
    <x v="5"/>
    <s v="SSD"/>
    <x v="43"/>
    <x v="1"/>
    <x v="1"/>
    <s v="About 870 000 people are estimated to be in need of emergency assistance, mainly IDPs and poor households in some pastoral central and north-western areas."/>
  </r>
  <r>
    <s v="2014-07"/>
    <x v="5"/>
    <s v="SYR"/>
    <x v="49"/>
    <x v="0"/>
    <x v="2"/>
    <s v="Since the conflict erupted in mid December 2013, the number of severely food insecure people increased dramatically to about 3.5 million, including 1.1 million IDPs."/>
  </r>
  <r>
    <s v="2014-07"/>
    <x v="5"/>
    <s v="TCD"/>
    <x v="27"/>
    <x v="1"/>
    <x v="0"/>
    <s v="Due to worsening civil conflict, 6.3 million people are estimated to be facing severe food insecurity. Although some international food assistance is provided, the Syrian refugees are also putting strain on other countries in the region."/>
  </r>
  <r>
    <s v="2014-07"/>
    <x v="5"/>
    <s v="UGA"/>
    <x v="29"/>
    <x v="1"/>
    <x v="1"/>
    <s v="Influx of refugees, extended at over 461 000 people from the Sudan's Darfur region, the Central African Republic and northern Nigeria, and the return of an estimated 340 000 Chadians have put additional pressure on the local food supply affecting food security."/>
  </r>
  <r>
    <s v="2014-07"/>
    <x v="5"/>
    <s v="YEM"/>
    <x v="33"/>
    <x v="0"/>
    <x v="0"/>
    <s v="About 100 000 people in Karamoja region are estimated to be severely food insecure following two years of below-average crop production."/>
  </r>
  <r>
    <s v="2014-07"/>
    <x v="5"/>
    <s v="ZWE"/>
    <x v="30"/>
    <x v="1"/>
    <x v="2"/>
    <s v="The severely food-insecure population in need of emergency food assistance is estimated at 4.5 million people, 18 percent of the population, as a result of high levels of prolonged conflict, poverty, high food and fuel prices."/>
  </r>
  <r>
    <s v="2014-10"/>
    <x v="5"/>
    <s v="AFG"/>
    <x v="0"/>
    <x v="0"/>
    <x v="1"/>
    <s v="Food security conditions are expected to improve in 2014/15, on account of the large production gain estimated this year. However, higher maize prices will continue to cause some access constraints."/>
  </r>
  <r>
    <s v="2014-10"/>
    <x v="5"/>
    <s v="BFA"/>
    <x v="44"/>
    <x v="1"/>
    <x v="0"/>
    <s v="Some groups, particularly IDPs displaced by the conflict, returnees from Pakistan and natural disaster-affected households continue to face high levels of food insecurity."/>
  </r>
  <r>
    <s v="2014-10"/>
    <x v="5"/>
    <s v="CAF"/>
    <x v="3"/>
    <x v="1"/>
    <x v="2"/>
    <s v="A massive influx of refugees from Mali has put additional pressure on local food supplies. Over 33 000 Malian refugees are estimated to be living in the country as of September 2014."/>
  </r>
  <r>
    <s v="2014-10"/>
    <x v="5"/>
    <s v="CIV"/>
    <x v="4"/>
    <x v="2"/>
    <x v="1"/>
    <s v="Despite some improvements, mainly due to humanitarian assistance, the food situation in 2014 remains serious due to continued conflict and displacements. The number of people in need of food assistance was estimated in April 2014 at about 1.7 million, out of a total population of 4.6 million. The IDP caseload, as of late September, was estimated at 488 000 persons. Furthermore, food crop production in 2014 is estimated to be 58 percent below average, despite an 11 percent increase from the sharply reduced 2013 output."/>
  </r>
  <r>
    <s v="2014-10"/>
    <x v="5"/>
    <s v="CMR"/>
    <x v="50"/>
    <x v="1"/>
    <x v="1"/>
    <s v="Conflict related damage to agriculture in recent years and the lack of support services, mainly in the northern regions."/>
  </r>
  <r>
    <s v="2014-10"/>
    <x v="5"/>
    <s v="COD"/>
    <x v="5"/>
    <x v="1"/>
    <x v="1"/>
    <s v="In North and Far North regions, recurrent climatic shocks in recent years have negatively impacted agricultural activities causing a deterioration in the food security situation. In addition, the number of refugees from the CAR which entered mainly East, Adamaoua and North regions was estimated at 237 000 in late September 2014, while 39 000 refugees from Nigeria entered mainly the Far North region since May 2013."/>
  </r>
  <r>
    <s v="2014-10"/>
    <x v="5"/>
    <s v="COG"/>
    <x v="6"/>
    <x v="1"/>
    <x v="1"/>
    <s v="The number of people in need of urgent humanitarian assistance in conflict-affected eastern provinces was estimated in June 2014 at about 4.1 million, 8 percent up from the 3.8 million estimated in December 2013. As of June 2013, the total number of IDPs was estimated at more than 2.5 million, while the refugees from CAR and the returnees from the Republic of the Congo were estimated in July and September at 67 000 and 185 000, respectively."/>
  </r>
  <r>
    <s v="2014-10"/>
    <x v="5"/>
    <s v="DJI"/>
    <x v="42"/>
    <x v="1"/>
    <x v="0"/>
    <s v="Significant food security problems are faced by a large number of households. In addition, as of early September 2014, about 19 000 refugees from the CAR are sheltering in the country."/>
  </r>
  <r>
    <s v="2014-10"/>
    <x v="5"/>
    <s v="ERI"/>
    <x v="7"/>
    <x v="1"/>
    <x v="0"/>
    <s v="About 90 000 people are severely food insecure, mainly in pastoral south-eastern areas and in the Obock region, due to a succession of three poor rainy seasons and reduced access to humanitarian assistance."/>
  </r>
  <r>
    <s v="2014-10"/>
    <x v="5"/>
    <s v="ETH"/>
    <x v="8"/>
    <x v="1"/>
    <x v="1"/>
    <s v="Vulnerability to food insecurity due to economic constraints."/>
  </r>
  <r>
    <s v="2014-10"/>
    <x v="5"/>
    <s v="GIN"/>
    <x v="9"/>
    <x v="1"/>
    <x v="0"/>
    <s v="The number of people in need of humanitarian assistance is stable at 2.4 million."/>
  </r>
  <r>
    <s v="2014-10"/>
    <x v="5"/>
    <s v="GTM"/>
    <x v="52"/>
    <x v="2"/>
    <x v="1"/>
    <s v="The Ebola virus disease (EVD) outbreak has disrupted markets, farming activities and livelihoods, seriously affecting the food security situation of large numbers of people."/>
  </r>
  <r>
    <s v="2014-10"/>
    <x v="5"/>
    <s v="HND"/>
    <x v="11"/>
    <x v="2"/>
    <x v="2"/>
    <s v="Drought conditions during the 2014 main first season, accounting for more than half of annual production, have significantly reduced supplies of maize and beans, causing severe shortages. Official estimates point to 268 000 families being affected and the Government has appealed for international assistance."/>
  </r>
  <r>
    <s v="2014-10"/>
    <x v="5"/>
    <s v="IRQ"/>
    <x v="14"/>
    <x v="0"/>
    <x v="2"/>
    <s v="Drought conditions during the 2014 main first season, accounting for more than half of annual production, have significantly reduced supplies of maize and beans causing severe shortages. The affected population is estimated at 76 712 families of small farmers."/>
  </r>
  <r>
    <s v="2014-10"/>
    <x v="5"/>
    <s v="KGZ"/>
    <x v="37"/>
    <x v="0"/>
    <x v="1"/>
    <s v="Severe conflict escalation, together with large internal displacements, coincided with winter crop harvesting and seriously compromised the final output. Nearly 2.8 million people were displaced within Iraq, nearly 1.8 million of whom have been displaced since January 2014."/>
  </r>
  <r>
    <s v="2014-10"/>
    <x v="5"/>
    <s v="LBR"/>
    <x v="16"/>
    <x v="1"/>
    <x v="0"/>
    <s v="The situation is stable and has significantly improved. Some concerns still exist with high food prices combined with poverty and uncertainty with this year's cereal harvest."/>
  </r>
  <r>
    <s v="2014-10"/>
    <x v="5"/>
    <s v="LSO"/>
    <x v="18"/>
    <x v="1"/>
    <x v="1"/>
    <s v="The EVD outbreak has disrupted markets, farming activities and livelihoods, seriously affecting the food security situation of large numbers of people."/>
  </r>
  <r>
    <s v="2014-10"/>
    <x v="5"/>
    <s v="MDG"/>
    <x v="36"/>
    <x v="1"/>
    <x v="1"/>
    <s v="Food security conditions remain strained, with an estimated 447 760 people requiring assistance, due to low cereal production."/>
  </r>
  <r>
    <s v="2014-10"/>
    <x v="5"/>
    <s v="MLI"/>
    <x v="47"/>
    <x v="1"/>
    <x v="0"/>
    <s v="Food insecurity remains severe in southern regions, following a successive poor cereal harvest in 2014. However, improved conditions were estimated in central and northern parts, reflecting production gains in these regions, while lower prices compared to 2013 have improved access."/>
  </r>
  <r>
    <s v="2014-10"/>
    <x v="5"/>
    <s v="MOZ"/>
    <x v="38"/>
    <x v="1"/>
    <x v="1"/>
    <s v="Insecurity in northern areas has resulted in large population displacement, worsening the already precarious food security situation created by previous droughts and floods. Over 1.9 million people, located mostly in the northern part of the country, were estimated to be in Phase 3: &quot;Crisis&quot; according to the last &quot;Cadre Harmonis�&quot; analysis."/>
  </r>
  <r>
    <s v="2014-10"/>
    <x v="5"/>
    <s v="MRT"/>
    <x v="20"/>
    <x v="1"/>
    <x v="0"/>
    <s v="An estimated 150 000 people require assistance, mainly due to a weather-depressed cereal production. This figure is approximately 60 000 below the level estimated last year."/>
  </r>
  <r>
    <s v="2014-10"/>
    <x v="5"/>
    <s v="MWI"/>
    <x v="39"/>
    <x v="1"/>
    <x v="1"/>
    <s v="More than 54 700 Malian refugees were still living in south-eastern Mauritania as of September 2014. Moreover, Mauritania continues to be affected by relatively high domestic food prices. Over 367 000 people are estimated to be in Phase 3: &quot;Crisis&quot; and above according to the last &quot;Cadre Harmonis�&quot; analysis."/>
  </r>
  <r>
    <s v="2014-10"/>
    <x v="5"/>
    <s v="NER"/>
    <x v="35"/>
    <x v="1"/>
    <x v="0"/>
    <s v="Significantly improved food security conditions at the national level, reflecting the larger 2014 maize output. However, an estimated 640 000 people require assistance (a sharp decline compared to the 1.5 million estimated in 2013), due to localized production shortfalls following a dry period in early 2014."/>
  </r>
  <r>
    <s v="2014-10"/>
    <x v="5"/>
    <s v="PRK"/>
    <x v="22"/>
    <x v="3"/>
    <x v="0"/>
    <s v="The country has been struck by successive severe food crises in recent years that resulted in the depletion of household assets and high level of indebtedness. Over 51 000 Malian refugees are estimated to be living in the country as of September 2014. About 2.2 million people are estimated to be in Phase 3: &quot;Crisis&quot; and above according to the last &quot;Cadre Harmonis�&quot; analysis conducted in March 2014."/>
  </r>
  <r>
    <s v="2014-10"/>
    <x v="5"/>
    <s v="SDN"/>
    <x v="23"/>
    <x v="1"/>
    <x v="1"/>
    <s v="Despite generally good aggregate cereal harvests for the fourth consecutive year in 2014/15, some 16 million people remain at risk of food insecurity. The food system in the DPRK remains highly vulnerable to shocks and serious shortages exist particularly in the production of protein-rich crops. Economic constraints and lack of agricultural inputs are leading to inadequate food production and aggravated food insecurity."/>
  </r>
  <r>
    <s v="2014-10"/>
    <x v="5"/>
    <s v="SEN"/>
    <x v="48"/>
    <x v="1"/>
    <x v="1"/>
    <s v="The number of people estimated to be in need of humanitarian assistance, mainly IDPs in conflict-affected areas, has increased to 5.3 million."/>
  </r>
  <r>
    <s v="2014-10"/>
    <x v="5"/>
    <s v="SLE"/>
    <x v="24"/>
    <x v="1"/>
    <x v="0"/>
    <s v="Cereal production in 2013 was estimated to be 15 percent below the average. Another below-average crop is expected this year. About 2.9 million people are estimated to be at risk of food insecurity this year."/>
  </r>
  <r>
    <s v="2014-10"/>
    <x v="5"/>
    <s v="SLV"/>
    <x v="53"/>
    <x v="2"/>
    <x v="2"/>
    <s v="The EVD outbreak has disrupted markets, farming activities and livelihoods, negatively affecting the food security situation of large numbers of people."/>
  </r>
  <r>
    <s v="2014-10"/>
    <x v="5"/>
    <s v="SOM"/>
    <x v="25"/>
    <x v="1"/>
    <x v="1"/>
    <s v="Drought conditions during the 2014 main first season, accounting for more than half of annual production, have significantly reduced supplies of maize and beans, causing severe shortages. Around 96 000 families have been severely affected and are in need of assistance."/>
  </r>
  <r>
    <s v="2014-10"/>
    <x v="5"/>
    <s v="SSD"/>
    <x v="43"/>
    <x v="1"/>
    <x v="1"/>
    <s v="Over 1 million people are estimated to be in need of emergency assistance, mainly IDPs and poor households in southern and central areas."/>
  </r>
  <r>
    <s v="2014-10"/>
    <x v="5"/>
    <s v="SYR"/>
    <x v="49"/>
    <x v="0"/>
    <x v="2"/>
    <s v="The number of severely food insecure people has decreased from 3.9 to 2.2 million, including 1.3 million IDPs, due to the availability of newly-harvested crops and the delivery of humanitarian aid."/>
  </r>
  <r>
    <s v="2014-10"/>
    <x v="5"/>
    <s v="TCD"/>
    <x v="27"/>
    <x v="1"/>
    <x v="0"/>
    <s v="Due to worsening civil conflict, approximately 10.8 million people continue to be in need of urgent humanitarian assistance within the country, including more than 6.4 million people who are internally displaced. Although some international food assistance is provided, the Syrian refugees are also putting strain on other countries in the region."/>
  </r>
  <r>
    <s v="2014-10"/>
    <x v="5"/>
    <s v="UGA"/>
    <x v="29"/>
    <x v="1"/>
    <x v="1"/>
    <s v="Influx of refugees, estimated at over 461 000 people from the Sudan's Darfur region, the Central African Republic and northern Nigeria, and the return of an estimated 340 000 Chadians, have put additional pressure on the local food supply negatively affecting food security."/>
  </r>
  <r>
    <s v="2014-10"/>
    <x v="5"/>
    <s v="YEM"/>
    <x v="33"/>
    <x v="0"/>
    <x v="0"/>
    <s v="About 100 000 people in Karamoja region are estimated to be severely food insecure following two years of below-average crop production."/>
  </r>
  <r>
    <s v="2014-10"/>
    <x v="5"/>
    <s v="ZWE"/>
    <x v="30"/>
    <x v="1"/>
    <x v="0"/>
    <s v="The severely food-insecure population in need of emergency food assistance is estimated at 4.5 million people (18 percent of the population), as a result of high levels of prolonged conflict, poverty, high food and fuel prices."/>
  </r>
  <r>
    <s v="2014-12"/>
    <x v="5"/>
    <s v="AFG"/>
    <x v="0"/>
    <x v="0"/>
    <x v="1"/>
    <s v="Food security conditions improved in 2014, with a 78 percent decrease in the number of food insecure persons compared to 2013. The improvement is attributed to the larger 2014 cereal output and lower food prices. An estimated 331 000 people still require assistance due to reduced localized harvests."/>
  </r>
  <r>
    <s v="2014-12"/>
    <x v="5"/>
    <s v="BFA"/>
    <x v="44"/>
    <x v="1"/>
    <x v="0"/>
    <s v="Continuing conflict and population displacement"/>
  </r>
  <r>
    <s v="2014-12"/>
    <x v="5"/>
    <s v="CAF"/>
    <x v="3"/>
    <x v="1"/>
    <x v="2"/>
    <s v="Massive influx of refugees from Mali put additional pressure on local food supplies"/>
  </r>
  <r>
    <s v="2014-12"/>
    <x v="5"/>
    <s v="CIV"/>
    <x v="4"/>
    <x v="2"/>
    <x v="1"/>
    <s v="Conflict, displacements and below average crop production"/>
  </r>
  <r>
    <s v="2014-12"/>
    <x v="5"/>
    <s v="CMR"/>
    <x v="50"/>
    <x v="1"/>
    <x v="1"/>
    <s v="Conflict related damage to agriculture sector in recent years and lack of support services, mainly in the northern regions."/>
  </r>
  <r>
    <s v="2014-12"/>
    <x v="5"/>
    <s v="COD"/>
    <x v="5"/>
    <x v="1"/>
    <x v="1"/>
    <s v="Influx of refugees exacerbating food insecurity of the host communities already affected by recurrent droughts and floods"/>
  </r>
  <r>
    <s v="2014-12"/>
    <x v="5"/>
    <s v="COG"/>
    <x v="6"/>
    <x v="1"/>
    <x v="1"/>
    <s v="Conflict and displacements in eastern provinces, Floods and landslides in eastern provinces,  Influx of refugees straining on already limited resources of host communities"/>
  </r>
  <r>
    <s v="2014-12"/>
    <x v="5"/>
    <s v="DJI"/>
    <x v="42"/>
    <x v="1"/>
    <x v="0"/>
    <s v="Influx of refugees straining the already limited resources of host communities"/>
  </r>
  <r>
    <s v="2014-12"/>
    <x v="5"/>
    <s v="ERI"/>
    <x v="7"/>
    <x v="1"/>
    <x v="0"/>
    <s v="Inadequate pasture availability and reduced access to humanitarian assistance"/>
  </r>
  <r>
    <s v="2014-12"/>
    <x v="5"/>
    <s v="ETH"/>
    <x v="8"/>
    <x v="1"/>
    <x v="1"/>
    <s v="Vulnerability to food insecurity due to economic constraints."/>
  </r>
  <r>
    <s v="2014-12"/>
    <x v="5"/>
    <s v="GIN"/>
    <x v="9"/>
    <x v="1"/>
    <x v="0"/>
    <s v="Reduced localised crop production"/>
  </r>
  <r>
    <s v="2014-12"/>
    <x v="5"/>
    <s v="GMB"/>
    <x v="46"/>
    <x v="1"/>
    <x v="2"/>
    <s v="Impact of the Ebola virus disease (EVD) outbreak"/>
  </r>
  <r>
    <s v="2014-12"/>
    <x v="5"/>
    <s v="GNB"/>
    <x v="10"/>
    <x v="1"/>
    <x v="2"/>
    <s v="Below-average crop production"/>
  </r>
  <r>
    <s v="2014-12"/>
    <x v="5"/>
    <s v="GTM"/>
    <x v="52"/>
    <x v="2"/>
    <x v="2"/>
    <s v="Below-average crop production"/>
  </r>
  <r>
    <s v="2014-12"/>
    <x v="5"/>
    <s v="HND"/>
    <x v="11"/>
    <x v="2"/>
    <x v="2"/>
    <s v="Drought-reduced maize production"/>
  </r>
  <r>
    <s v="2014-12"/>
    <x v="5"/>
    <s v="HTI"/>
    <x v="12"/>
    <x v="2"/>
    <x v="2"/>
    <s v="Drought-reduced maize production"/>
  </r>
  <r>
    <s v="2014-12"/>
    <x v="5"/>
    <s v="IRQ"/>
    <x v="14"/>
    <x v="0"/>
    <x v="2"/>
    <s v="Drought-reduced cereal production"/>
  </r>
  <r>
    <s v="2014-12"/>
    <x v="5"/>
    <s v="KEN"/>
    <x v="15"/>
    <x v="1"/>
    <x v="1"/>
    <s v="Escalation of the conflict and large internal displacement"/>
  </r>
  <r>
    <s v="2014-12"/>
    <x v="5"/>
    <s v="LBR"/>
    <x v="16"/>
    <x v="1"/>
    <x v="0"/>
    <s v="Successive seasons of below-average rains"/>
  </r>
  <r>
    <s v="2014-12"/>
    <x v="5"/>
    <s v="LSO"/>
    <x v="18"/>
    <x v="1"/>
    <x v="1"/>
    <s v="Impact of the EVD outbreak"/>
  </r>
  <r>
    <s v="2014-12"/>
    <x v="5"/>
    <s v="MDG"/>
    <x v="36"/>
    <x v="1"/>
    <x v="1"/>
    <s v="Reduced localised crop production"/>
  </r>
  <r>
    <s v="2014-12"/>
    <x v="5"/>
    <s v="MLI"/>
    <x v="47"/>
    <x v="1"/>
    <x v="0"/>
    <s v="Reduced crop production in southern regions"/>
  </r>
  <r>
    <s v="2014-12"/>
    <x v="5"/>
    <s v="MOZ"/>
    <x v="38"/>
    <x v="1"/>
    <x v="1"/>
    <s v="Droughts, floods, population displacements and insecurity in northern areas"/>
  </r>
  <r>
    <s v="2014-12"/>
    <x v="5"/>
    <s v="MRT"/>
    <x v="20"/>
    <x v="1"/>
    <x v="0"/>
    <s v="Reduced localised crop production"/>
  </r>
  <r>
    <s v="2014-12"/>
    <x v="5"/>
    <s v="MWI"/>
    <x v="39"/>
    <x v="1"/>
    <x v="1"/>
    <s v="Influx of refugees put additional pressure on local food supplies and high food prices constrain access"/>
  </r>
  <r>
    <s v="2014-12"/>
    <x v="5"/>
    <s v="NER"/>
    <x v="35"/>
    <x v="1"/>
    <x v="0"/>
    <s v="Reduced localised crop production"/>
  </r>
  <r>
    <s v="2014-12"/>
    <x v="5"/>
    <s v="PRK"/>
    <x v="22"/>
    <x v="3"/>
    <x v="0"/>
    <s v="Recurrent severe food crisis"/>
  </r>
  <r>
    <s v="2014-12"/>
    <x v="5"/>
    <s v="SDN"/>
    <x v="23"/>
    <x v="1"/>
    <x v="1"/>
    <s v="Economic constraints and lack of agricultural inputs"/>
  </r>
  <r>
    <s v="2014-12"/>
    <x v="5"/>
    <s v="SEN"/>
    <x v="48"/>
    <x v="1"/>
    <x v="2"/>
    <s v="Conflict and civil insecurity"/>
  </r>
  <r>
    <s v="2014-12"/>
    <x v="5"/>
    <s v="SLE"/>
    <x v="24"/>
    <x v="1"/>
    <x v="0"/>
    <s v="Below-average crop production"/>
  </r>
  <r>
    <s v="2014-12"/>
    <x v="5"/>
    <s v="SLV"/>
    <x v="53"/>
    <x v="2"/>
    <x v="2"/>
    <s v="Impact of the EVD outbreak"/>
  </r>
  <r>
    <s v="2014-12"/>
    <x v="5"/>
    <s v="SOM"/>
    <x v="25"/>
    <x v="1"/>
    <x v="1"/>
    <s v="Drought-reduced maize production"/>
  </r>
  <r>
    <s v="2014-12"/>
    <x v="5"/>
    <s v="SSD"/>
    <x v="43"/>
    <x v="1"/>
    <x v="1"/>
    <s v="Conflict and civil insecurity"/>
  </r>
  <r>
    <s v="2014-12"/>
    <x v="5"/>
    <s v="SYR"/>
    <x v="49"/>
    <x v="0"/>
    <x v="2"/>
    <s v="Conflict and civil insecurity"/>
  </r>
  <r>
    <s v="2014-12"/>
    <x v="5"/>
    <s v="TCD"/>
    <x v="27"/>
    <x v="1"/>
    <x v="0"/>
    <s v="Worsening civil conflict and below average harvest"/>
  </r>
  <r>
    <s v="2014-12"/>
    <x v="5"/>
    <s v="UGA"/>
    <x v="29"/>
    <x v="1"/>
    <x v="1"/>
    <s v="Large influx of refugees put additional pressure on local food supplies"/>
  </r>
  <r>
    <s v="2014-12"/>
    <x v="5"/>
    <s v="YEM"/>
    <x v="33"/>
    <x v="0"/>
    <x v="0"/>
    <s v="Below average crop production"/>
  </r>
  <r>
    <s v="2014-12"/>
    <x v="5"/>
    <s v="ZWE"/>
    <x v="30"/>
    <x v="1"/>
    <x v="0"/>
    <s v="Conflict, poverty, and high food and fuel prices"/>
  </r>
  <r>
    <s v="2015-03"/>
    <x v="6"/>
    <s v="AFG"/>
    <x v="0"/>
    <x v="0"/>
    <x v="1"/>
    <s v="Reduced localized crop production in southern and western regions"/>
  </r>
  <r>
    <s v="2015-03"/>
    <x v="6"/>
    <s v="BFA"/>
    <x v="44"/>
    <x v="1"/>
    <x v="0"/>
    <s v="Continuing conflict and population displacement"/>
  </r>
  <r>
    <s v="2015-03"/>
    <x v="6"/>
    <s v="CAF"/>
    <x v="3"/>
    <x v="1"/>
    <x v="2"/>
    <s v="Massive influx of refugees from Mali put additional pressure on local food supplies"/>
  </r>
  <r>
    <s v="2015-03"/>
    <x v="6"/>
    <s v="CIV"/>
    <x v="4"/>
    <x v="2"/>
    <x v="1"/>
    <s v="Conflict, displacements and below average crop production"/>
  </r>
  <r>
    <s v="2015-03"/>
    <x v="6"/>
    <s v="CMR"/>
    <x v="50"/>
    <x v="1"/>
    <x v="1"/>
    <s v="Conflict related damage to agriculture sector in recent years and lack of support services, mainly in the northern regions."/>
  </r>
  <r>
    <s v="2015-03"/>
    <x v="6"/>
    <s v="COD"/>
    <x v="5"/>
    <x v="1"/>
    <x v="1"/>
    <s v="Influx of refugees exacerbating food insecurity of the host communities already affected by recurrent droughts and floods, Displacement"/>
  </r>
  <r>
    <s v="2015-03"/>
    <x v="6"/>
    <s v="COG"/>
    <x v="6"/>
    <x v="1"/>
    <x v="1"/>
    <s v="Conflict and displacements in eastern provinces, Floods and landslides in southern provinces, Influx of refugees straining on already limited resources of host communities"/>
  </r>
  <r>
    <s v="2015-03"/>
    <x v="6"/>
    <s v="DJI"/>
    <x v="42"/>
    <x v="1"/>
    <x v="0"/>
    <s v="Influx of refugees straining the already limited resources of host communities"/>
  </r>
  <r>
    <s v="2015-03"/>
    <x v="6"/>
    <s v="ERI"/>
    <x v="7"/>
    <x v="1"/>
    <x v="0"/>
    <s v="Inadequate pasture availability and reduced access to humanitarian assistance"/>
  </r>
  <r>
    <s v="2015-03"/>
    <x v="6"/>
    <s v="ETH"/>
    <x v="8"/>
    <x v="1"/>
    <x v="1"/>
    <s v="Vulnerability to food insecurity due to economic constraints."/>
  </r>
  <r>
    <s v="2015-03"/>
    <x v="6"/>
    <s v="GIN"/>
    <x v="9"/>
    <x v="1"/>
    <x v="0"/>
    <s v="Reduced localized crop production"/>
  </r>
  <r>
    <s v="2015-03"/>
    <x v="6"/>
    <s v="GMB"/>
    <x v="46"/>
    <x v="1"/>
    <x v="2"/>
    <s v="Impact of the Ebola virus disease (EVD) outbreak"/>
  </r>
  <r>
    <s v="2015-03"/>
    <x v="6"/>
    <s v="GNB"/>
    <x v="10"/>
    <x v="1"/>
    <x v="2"/>
    <s v="Below-average crop production"/>
  </r>
  <r>
    <s v="2015-03"/>
    <x v="6"/>
    <s v="HND"/>
    <x v="11"/>
    <x v="2"/>
    <x v="2"/>
    <s v="Below-average crop production"/>
  </r>
  <r>
    <s v="2015-03"/>
    <x v="6"/>
    <s v="HTI"/>
    <x v="12"/>
    <x v="2"/>
    <x v="2"/>
    <s v="Drought-reduced maize production"/>
  </r>
  <r>
    <s v="2015-03"/>
    <x v="6"/>
    <s v="IRQ"/>
    <x v="14"/>
    <x v="0"/>
    <x v="2"/>
    <s v="Drought-reduced cereal production"/>
  </r>
  <r>
    <s v="2015-03"/>
    <x v="6"/>
    <s v="KEN"/>
    <x v="15"/>
    <x v="1"/>
    <x v="1"/>
    <s v="Escalation of the conflict and large internal displacement"/>
  </r>
  <r>
    <s v="2015-03"/>
    <x v="6"/>
    <s v="LBR"/>
    <x v="16"/>
    <x v="1"/>
    <x v="0"/>
    <s v="Reduced second season crop production and worsening pasture conditions"/>
  </r>
  <r>
    <s v="2015-03"/>
    <x v="6"/>
    <s v="LSO"/>
    <x v="18"/>
    <x v="1"/>
    <x v="1"/>
    <s v="Impact of the EVD outbreak"/>
  </r>
  <r>
    <s v="2015-03"/>
    <x v="6"/>
    <s v="MDG"/>
    <x v="36"/>
    <x v="1"/>
    <x v="1"/>
    <s v="Reduced localized crop production"/>
  </r>
  <r>
    <s v="2015-03"/>
    <x v="6"/>
    <s v="MLI"/>
    <x v="47"/>
    <x v="1"/>
    <x v="0"/>
    <s v="Flooding and low crop production in southern regions"/>
  </r>
  <r>
    <s v="2015-03"/>
    <x v="6"/>
    <s v="MOZ"/>
    <x v="38"/>
    <x v="1"/>
    <x v="1"/>
    <s v="Droughts, floods, population displacements and insecurity in northern areas"/>
  </r>
  <r>
    <s v="2015-03"/>
    <x v="6"/>
    <s v="MRT"/>
    <x v="20"/>
    <x v="1"/>
    <x v="0"/>
    <s v="Flooding in central provinces and reduced localized crop production"/>
  </r>
  <r>
    <s v="2015-03"/>
    <x v="6"/>
    <s v="MWI"/>
    <x v="39"/>
    <x v="1"/>
    <x v="1"/>
    <s v="Influx of refugees put additional pressure on local food supplies and high food prices constrain access"/>
  </r>
  <r>
    <s v="2015-03"/>
    <x v="6"/>
    <s v="NER"/>
    <x v="35"/>
    <x v="1"/>
    <x v="0"/>
    <s v="Flooding and reduced localized crop production"/>
  </r>
  <r>
    <s v="2015-03"/>
    <x v="6"/>
    <s v="PRK"/>
    <x v="22"/>
    <x v="3"/>
    <x v="0"/>
    <s v="Recurrent severe food crisis"/>
  </r>
  <r>
    <s v="2015-03"/>
    <x v="6"/>
    <s v="SDN"/>
    <x v="23"/>
    <x v="1"/>
    <x v="1"/>
    <s v="Economic constraints and lack of agricultural inputs"/>
  </r>
  <r>
    <s v="2015-03"/>
    <x v="6"/>
    <s v="SEN"/>
    <x v="48"/>
    <x v="1"/>
    <x v="2"/>
    <s v="Conflict and civil insecurity"/>
  </r>
  <r>
    <s v="2015-03"/>
    <x v="6"/>
    <s v="SLE"/>
    <x v="24"/>
    <x v="1"/>
    <x v="0"/>
    <s v="Below-average crop production"/>
  </r>
  <r>
    <s v="2015-03"/>
    <x v="6"/>
    <s v="SLV"/>
    <x v="53"/>
    <x v="2"/>
    <x v="2"/>
    <s v="Impact of the EVD outbreak"/>
  </r>
  <r>
    <s v="2015-03"/>
    <x v="6"/>
    <s v="SOM"/>
    <x v="25"/>
    <x v="1"/>
    <x v="1"/>
    <s v="Drought-reduced maize production"/>
  </r>
  <r>
    <s v="2015-03"/>
    <x v="6"/>
    <s v="SSD"/>
    <x v="43"/>
    <x v="1"/>
    <x v="1"/>
    <s v="Conflict, civil insecurity and reduced localized crop production"/>
  </r>
  <r>
    <s v="2015-03"/>
    <x v="6"/>
    <s v="SYR"/>
    <x v="49"/>
    <x v="0"/>
    <x v="2"/>
    <s v="Conflict, civil insecurity and reduced crop production in conflict-affected areas"/>
  </r>
  <r>
    <s v="2015-03"/>
    <x v="6"/>
    <s v="TCD"/>
    <x v="27"/>
    <x v="1"/>
    <x v="0"/>
    <s v="Worsening civil conflict and below average harvest"/>
  </r>
  <r>
    <s v="2015-03"/>
    <x v="6"/>
    <s v="UGA"/>
    <x v="29"/>
    <x v="1"/>
    <x v="1"/>
    <s v="Large influx of refugees put additional pressure on local food supplies"/>
  </r>
  <r>
    <s v="2015-03"/>
    <x v="6"/>
    <s v="YEM"/>
    <x v="33"/>
    <x v="0"/>
    <x v="0"/>
    <s v="Below average crop production"/>
  </r>
  <r>
    <s v="2015-03"/>
    <x v="6"/>
    <s v="ZWE"/>
    <x v="30"/>
    <x v="1"/>
    <x v="0"/>
    <s v="Conflict, poverty, and high food and fuel prices"/>
  </r>
  <r>
    <s v="2015-07"/>
    <x v="6"/>
    <s v="AFG"/>
    <x v="0"/>
    <x v="0"/>
    <x v="1"/>
    <s v="Reduced localized crop production in southern and western regions"/>
  </r>
  <r>
    <s v="2015-07"/>
    <x v="6"/>
    <s v="BFA"/>
    <x v="44"/>
    <x v="1"/>
    <x v="0"/>
    <s v="Continuing conflict and population displacement"/>
  </r>
  <r>
    <s v="2015-07"/>
    <x v="6"/>
    <s v="CAF"/>
    <x v="3"/>
    <x v="1"/>
    <x v="2"/>
    <s v="Massive influx of refugees from Mali puts additional pressure on local food supplies"/>
  </r>
  <r>
    <s v="2015-07"/>
    <x v="6"/>
    <s v="CMR"/>
    <x v="50"/>
    <x v="1"/>
    <x v="1"/>
    <s v="Conflict, displacements and constraints in available supplies"/>
  </r>
  <r>
    <s v="2015-07"/>
    <x v="6"/>
    <s v="COD"/>
    <x v="5"/>
    <x v="1"/>
    <x v="1"/>
    <s v="Influx of refugees exacerbating food insecurity of the host communities"/>
  </r>
  <r>
    <s v="2015-07"/>
    <x v="6"/>
    <s v="COG"/>
    <x v="6"/>
    <x v="1"/>
    <x v="1"/>
    <s v="Conflict and displacements in eastern provinces, Influx of refugees straining on already limited resources of host communities"/>
  </r>
  <r>
    <s v="2015-07"/>
    <x v="6"/>
    <s v="DJI"/>
    <x v="42"/>
    <x v="1"/>
    <x v="0"/>
    <s v="Influx of refugees straining the already limited resources of host communities"/>
  </r>
  <r>
    <s v="2015-07"/>
    <x v="6"/>
    <s v="ERI"/>
    <x v="7"/>
    <x v="1"/>
    <x v="0"/>
    <s v="Inadequate pasture availability due to consecutive unfavourable rainy seasons"/>
  </r>
  <r>
    <s v="2015-07"/>
    <x v="6"/>
    <s v="ETH"/>
    <x v="8"/>
    <x v="1"/>
    <x v="1"/>
    <s v="Vulnerability to food insecurity due to economic constraints"/>
  </r>
  <r>
    <s v="2015-07"/>
    <x v="6"/>
    <s v="GIN"/>
    <x v="9"/>
    <x v="1"/>
    <x v="0"/>
    <s v="Reduced localized crop production"/>
  </r>
  <r>
    <s v="2015-07"/>
    <x v="6"/>
    <s v="GMB"/>
    <x v="46"/>
    <x v="1"/>
    <x v="2"/>
    <s v="Impact of the Ebola Virus Disease (EVD) outbreak"/>
  </r>
  <r>
    <s v="2015-07"/>
    <x v="6"/>
    <s v="GNB"/>
    <x v="10"/>
    <x v="1"/>
    <x v="2"/>
    <s v="Below-average crop production"/>
  </r>
  <r>
    <s v="2015-07"/>
    <x v="6"/>
    <s v="IRQ"/>
    <x v="14"/>
    <x v="0"/>
    <x v="2"/>
    <s v="Below-average crop production"/>
  </r>
  <r>
    <s v="2015-07"/>
    <x v="6"/>
    <s v="KEN"/>
    <x v="15"/>
    <x v="1"/>
    <x v="1"/>
    <s v="Escalation of the conflict and large internal displacement"/>
  </r>
  <r>
    <s v="2015-07"/>
    <x v="6"/>
    <s v="LBR"/>
    <x v="16"/>
    <x v="1"/>
    <x v="0"/>
    <s v="Reduced second season crop production and worsening pasture conditions"/>
  </r>
  <r>
    <s v="2015-07"/>
    <x v="6"/>
    <s v="LSO"/>
    <x v="18"/>
    <x v="1"/>
    <x v="1"/>
    <s v="Impact of the EVD outbreak"/>
  </r>
  <r>
    <s v="2015-07"/>
    <x v="6"/>
    <s v="MDG"/>
    <x v="36"/>
    <x v="1"/>
    <x v="1"/>
    <s v="Reduced crop production"/>
  </r>
  <r>
    <s v="2015-07"/>
    <x v="6"/>
    <s v="MLI"/>
    <x v="47"/>
    <x v="1"/>
    <x v="0"/>
    <s v="Flooding and reduced crop production in southern regions"/>
  </r>
  <r>
    <s v="2015-07"/>
    <x v="6"/>
    <s v="MOZ"/>
    <x v="38"/>
    <x v="1"/>
    <x v="1"/>
    <s v="Droughts, floods, population displacements and insecurity in northern areas"/>
  </r>
  <r>
    <s v="2015-07"/>
    <x v="6"/>
    <s v="MRT"/>
    <x v="20"/>
    <x v="1"/>
    <x v="0"/>
    <s v="Flooding in central provinces and reduced localized crop production"/>
  </r>
  <r>
    <s v="2015-07"/>
    <x v="6"/>
    <s v="MWI"/>
    <x v="39"/>
    <x v="1"/>
    <x v="1"/>
    <s v="Influx of refugees puts additional pressure on local food supplies and high food prices constrain access"/>
  </r>
  <r>
    <s v="2015-07"/>
    <x v="6"/>
    <s v="NER"/>
    <x v="35"/>
    <x v="1"/>
    <x v="0"/>
    <s v="Reduced crop production"/>
  </r>
  <r>
    <s v="2015-07"/>
    <x v="6"/>
    <s v="NPL"/>
    <x v="21"/>
    <x v="0"/>
    <x v="1"/>
    <s v="Recurrent severe food crisis"/>
  </r>
  <r>
    <s v="2015-07"/>
    <x v="6"/>
    <s v="PRK"/>
    <x v="22"/>
    <x v="3"/>
    <x v="0"/>
    <s v="Impact of the April earthquake"/>
  </r>
  <r>
    <s v="2015-07"/>
    <x v="6"/>
    <s v="SDN"/>
    <x v="23"/>
    <x v="1"/>
    <x v="1"/>
    <s v="Dry weather affects the 2015 early and main season food crops"/>
  </r>
  <r>
    <s v="2015-07"/>
    <x v="6"/>
    <s v="SEN"/>
    <x v="48"/>
    <x v="1"/>
    <x v="2"/>
    <s v="Conflict and civil insecurity"/>
  </r>
  <r>
    <s v="2015-07"/>
    <x v="6"/>
    <s v="SLE"/>
    <x v="24"/>
    <x v="1"/>
    <x v="0"/>
    <s v="Below-average crop production"/>
  </r>
  <r>
    <s v="2015-07"/>
    <x v="6"/>
    <s v="SOM"/>
    <x v="25"/>
    <x v="1"/>
    <x v="1"/>
    <s v="Impact of the EVD outbreak"/>
  </r>
  <r>
    <s v="2015-07"/>
    <x v="6"/>
    <s v="SSD"/>
    <x v="43"/>
    <x v="1"/>
    <x v="1"/>
    <s v="Conflict, civil insecurity and reduced localized crop production"/>
  </r>
  <r>
    <s v="2015-07"/>
    <x v="6"/>
    <s v="SYR"/>
    <x v="49"/>
    <x v="0"/>
    <x v="2"/>
    <s v="Conflict, civil insecurity and reduced crop production in conflict-affected areas"/>
  </r>
  <r>
    <s v="2015-07"/>
    <x v="6"/>
    <s v="TCD"/>
    <x v="27"/>
    <x v="1"/>
    <x v="0"/>
    <s v="Worsening civil conflict"/>
  </r>
  <r>
    <s v="2015-07"/>
    <x v="6"/>
    <s v="UGA"/>
    <x v="29"/>
    <x v="1"/>
    <x v="1"/>
    <s v="Large influx of refugees puts additional pressure on local food supplies"/>
  </r>
  <r>
    <s v="2015-07"/>
    <x v="6"/>
    <s v="YEM"/>
    <x v="33"/>
    <x v="0"/>
    <x v="0"/>
    <s v="Below-average crop production"/>
  </r>
  <r>
    <s v="2015-07"/>
    <x v="6"/>
    <s v="ZWE"/>
    <x v="30"/>
    <x v="1"/>
    <x v="2"/>
    <s v="Conflict, poverty, and high food and fuel prices"/>
  </r>
  <r>
    <s v="2015-10"/>
    <x v="6"/>
    <s v="AFG"/>
    <x v="0"/>
    <x v="0"/>
    <x v="1"/>
    <s v="Sharply reduced 2015 maize production"/>
  </r>
  <r>
    <s v="2015-10"/>
    <x v="6"/>
    <s v="BFA"/>
    <x v="44"/>
    <x v="1"/>
    <x v="0"/>
    <s v="Continuing conflict and population displacement"/>
  </r>
  <r>
    <s v="2015-10"/>
    <x v="6"/>
    <s v="CAF"/>
    <x v="3"/>
    <x v="1"/>
    <x v="2"/>
    <s v="Massive influx of refugees from Mali puts additional pressure on local food supplies"/>
  </r>
  <r>
    <s v="2015-10"/>
    <x v="6"/>
    <s v="CMR"/>
    <x v="50"/>
    <x v="1"/>
    <x v="1"/>
    <s v="Conflict, displacements and constraints in available supplies"/>
  </r>
  <r>
    <s v="2015-10"/>
    <x v="6"/>
    <s v="COD"/>
    <x v="5"/>
    <x v="1"/>
    <x v="1"/>
    <s v="Influx of refugees exacerbating food insecurity of the host communities, Displacement"/>
  </r>
  <r>
    <s v="2015-10"/>
    <x v="6"/>
    <s v="COG"/>
    <x v="6"/>
    <x v="1"/>
    <x v="1"/>
    <s v="Conflict and displacements in eastern provinces, Influx of refugees straining on already limited resources of host communities"/>
  </r>
  <r>
    <s v="2015-10"/>
    <x v="6"/>
    <s v="DJI"/>
    <x v="42"/>
    <x v="1"/>
    <x v="0"/>
    <s v="Influx of refugees straining the already limited resources of host communities"/>
  </r>
  <r>
    <s v="2015-10"/>
    <x v="6"/>
    <s v="ERI"/>
    <x v="7"/>
    <x v="1"/>
    <x v="0"/>
    <s v="Inadequate pasture availability due to consecutive unfavourable rainy seasons"/>
  </r>
  <r>
    <s v="2015-10"/>
    <x v="6"/>
    <s v="ETH"/>
    <x v="8"/>
    <x v="1"/>
    <x v="1"/>
    <s v="Vulnerability to food insecurity due to economic constraints"/>
  </r>
  <r>
    <s v="2015-10"/>
    <x v="6"/>
    <s v="GIN"/>
    <x v="9"/>
    <x v="1"/>
    <x v="0"/>
    <s v="Reduced localized crop production"/>
  </r>
  <r>
    <s v="2015-10"/>
    <x v="6"/>
    <s v="GMB"/>
    <x v="46"/>
    <x v="1"/>
    <x v="2"/>
    <s v="Impact of the Ebola Virus Disease (EVD) outbreak"/>
  </r>
  <r>
    <s v="2015-10"/>
    <x v="6"/>
    <s v="GNB"/>
    <x v="10"/>
    <x v="1"/>
    <x v="2"/>
    <s v="Below-average crop production in 2014"/>
  </r>
  <r>
    <s v="2015-10"/>
    <x v="6"/>
    <s v="IRQ"/>
    <x v="14"/>
    <x v="0"/>
    <x v="2"/>
    <s v="Below-average crop production in 2014"/>
  </r>
  <r>
    <s v="2015-10"/>
    <x v="6"/>
    <s v="KEN"/>
    <x v="15"/>
    <x v="1"/>
    <x v="1"/>
    <s v="Escalation of the conflict and large internal displacement"/>
  </r>
  <r>
    <s v="2015-10"/>
    <x v="6"/>
    <s v="LBR"/>
    <x v="16"/>
    <x v="1"/>
    <x v="0"/>
    <s v="Reduced second season crop production and worsening pasture conditions"/>
  </r>
  <r>
    <s v="2015-10"/>
    <x v="6"/>
    <s v="LSO"/>
    <x v="18"/>
    <x v="1"/>
    <x v="1"/>
    <s v="Impact of the EVD outbreak"/>
  </r>
  <r>
    <s v="2015-10"/>
    <x v="6"/>
    <s v="MDG"/>
    <x v="36"/>
    <x v="1"/>
    <x v="1"/>
    <s v="Reduced crop production"/>
  </r>
  <r>
    <s v="2015-10"/>
    <x v="6"/>
    <s v="MLI"/>
    <x v="47"/>
    <x v="1"/>
    <x v="0"/>
    <s v="Flooding and reduced crop production"/>
  </r>
  <r>
    <s v="2015-10"/>
    <x v="6"/>
    <s v="MMR"/>
    <x v="19"/>
    <x v="0"/>
    <x v="1"/>
    <s v="Droughts, floods, population displacements and insecurity in northern areas"/>
  </r>
  <r>
    <s v="2015-10"/>
    <x v="6"/>
    <s v="MOZ"/>
    <x v="38"/>
    <x v="1"/>
    <x v="1"/>
    <s v="Impact of July-August floods"/>
  </r>
  <r>
    <s v="2015-10"/>
    <x v="6"/>
    <s v="MRT"/>
    <x v="20"/>
    <x v="1"/>
    <x v="0"/>
    <s v="Flooding in central provinces and reduced localized crop production"/>
  </r>
  <r>
    <s v="2015-10"/>
    <x v="6"/>
    <s v="MWI"/>
    <x v="39"/>
    <x v="1"/>
    <x v="0"/>
    <s v="Influx of refugees puts additional pressure on local food supplies and high food prices constrain access"/>
  </r>
  <r>
    <s v="2015-10"/>
    <x v="6"/>
    <s v="NER"/>
    <x v="35"/>
    <x v="1"/>
    <x v="0"/>
    <s v="Reduced crop production and flooding"/>
  </r>
  <r>
    <s v="2015-10"/>
    <x v="6"/>
    <s v="NPL"/>
    <x v="21"/>
    <x v="0"/>
    <x v="1"/>
    <s v="Recurrent severe food crisis"/>
  </r>
  <r>
    <s v="2015-10"/>
    <x v="6"/>
    <s v="PRK"/>
    <x v="22"/>
    <x v="3"/>
    <x v="0"/>
    <s v="Impact of the April earthquake"/>
  </r>
  <r>
    <s v="2015-10"/>
    <x v="6"/>
    <s v="SDN"/>
    <x v="23"/>
    <x v="1"/>
    <x v="1"/>
    <s v="Impact of dry and floods"/>
  </r>
  <r>
    <s v="2015-10"/>
    <x v="6"/>
    <s v="SEN"/>
    <x v="48"/>
    <x v="1"/>
    <x v="2"/>
    <s v="Conflict and civil insecurity"/>
  </r>
  <r>
    <s v="2015-10"/>
    <x v="6"/>
    <s v="SLE"/>
    <x v="24"/>
    <x v="1"/>
    <x v="0"/>
    <s v="Below-average crop production in 2014"/>
  </r>
  <r>
    <s v="2015-10"/>
    <x v="6"/>
    <s v="SOM"/>
    <x v="25"/>
    <x v="1"/>
    <x v="1"/>
    <s v="Impact of the EVD outbreak"/>
  </r>
  <r>
    <s v="2015-10"/>
    <x v="6"/>
    <s v="SSD"/>
    <x v="43"/>
    <x v="1"/>
    <x v="1"/>
    <s v="Conflict, civil insecurity and reduced localized crop production"/>
  </r>
  <r>
    <s v="2015-10"/>
    <x v="6"/>
    <s v="SYR"/>
    <x v="49"/>
    <x v="0"/>
    <x v="2"/>
    <s v="Conflict, civil insecurity and reduced crop production in conflict-affected areas"/>
  </r>
  <r>
    <s v="2015-10"/>
    <x v="6"/>
    <s v="TCD"/>
    <x v="27"/>
    <x v="1"/>
    <x v="0"/>
    <s v="Worsening civil conflict"/>
  </r>
  <r>
    <s v="2015-10"/>
    <x v="6"/>
    <s v="UGA"/>
    <x v="29"/>
    <x v="1"/>
    <x v="1"/>
    <s v="Large influx of refugees puts additional pressure on local food supplies"/>
  </r>
  <r>
    <s v="2015-10"/>
    <x v="6"/>
    <s v="YEM"/>
    <x v="33"/>
    <x v="0"/>
    <x v="0"/>
    <s v="Below-average crop production"/>
  </r>
  <r>
    <s v="2015-10"/>
    <x v="6"/>
    <s v="ZWE"/>
    <x v="30"/>
    <x v="1"/>
    <x v="2"/>
    <s v="Conflict, poverty, and high food and fuel prices"/>
  </r>
  <r>
    <s v="2015-12"/>
    <x v="6"/>
    <s v="AFG"/>
    <x v="0"/>
    <x v="0"/>
    <x v="1"/>
    <s v="Sharply reduced 2015 maize production"/>
  </r>
  <r>
    <s v="2015-12"/>
    <x v="6"/>
    <s v="BDI"/>
    <x v="1"/>
    <x v="1"/>
    <x v="1"/>
    <s v="Continuing conflict and population displacement"/>
  </r>
  <r>
    <s v="2015-12"/>
    <x v="6"/>
    <s v="BFA"/>
    <x v="44"/>
    <x v="1"/>
    <x v="0"/>
    <s v="Unrest and civil insecurity"/>
  </r>
  <r>
    <s v="2015-12"/>
    <x v="6"/>
    <s v="CAF"/>
    <x v="3"/>
    <x v="1"/>
    <x v="2"/>
    <s v="Massive influx of refugees from Mali puts additional pressure on local food supplies"/>
  </r>
  <r>
    <s v="2015-12"/>
    <x v="6"/>
    <s v="CMR"/>
    <x v="50"/>
    <x v="1"/>
    <x v="1"/>
    <s v="Conflict, displacements and constraints in available supplies "/>
  </r>
  <r>
    <s v="2015-12"/>
    <x v="6"/>
    <s v="COD"/>
    <x v="5"/>
    <x v="1"/>
    <x v="1"/>
    <s v="Influx of refugees exacerbating food insecurity of the host communities; Displacement"/>
  </r>
  <r>
    <s v="2015-12"/>
    <x v="6"/>
    <s v="COG"/>
    <x v="6"/>
    <x v="1"/>
    <x v="1"/>
    <s v="Conflict and displacements in eastern provinces, Influx of refugees straining on already limited resources of host communities"/>
  </r>
  <r>
    <s v="2015-12"/>
    <x v="6"/>
    <s v="DJI"/>
    <x v="42"/>
    <x v="1"/>
    <x v="0"/>
    <s v="Influx of refugees straining the already limited resources of host communities"/>
  </r>
  <r>
    <s v="2015-12"/>
    <x v="6"/>
    <s v="ERI"/>
    <x v="7"/>
    <x v="1"/>
    <x v="0"/>
    <s v="Inadequate pasture availability due to consecutive unfavourable rainy seasons"/>
  </r>
  <r>
    <s v="2015-12"/>
    <x v="6"/>
    <s v="ETH"/>
    <x v="8"/>
    <x v="1"/>
    <x v="1"/>
    <s v="Vulnerability to food insecurity due to El Ni�o-related drought and economic constraints"/>
  </r>
  <r>
    <s v="2015-12"/>
    <x v="6"/>
    <s v="GIN"/>
    <x v="9"/>
    <x v="1"/>
    <x v="0"/>
    <s v="Impact of severe drought on livestock and crop production"/>
  </r>
  <r>
    <s v="2015-12"/>
    <x v="6"/>
    <s v="IRQ"/>
    <x v="14"/>
    <x v="0"/>
    <x v="2"/>
    <s v="Impact of the Ebola Virus Disease (EVD) outbreak"/>
  </r>
  <r>
    <s v="2015-12"/>
    <x v="6"/>
    <s v="KEN"/>
    <x v="15"/>
    <x v="1"/>
    <x v="1"/>
    <s v="Escalation of the conflict and large internal displacement "/>
  </r>
  <r>
    <s v="2015-12"/>
    <x v="6"/>
    <s v="LBR"/>
    <x v="16"/>
    <x v="1"/>
    <x v="0"/>
    <s v="Reduced second season crop production during the first quarter of 2015 and worsening pasture conditions"/>
  </r>
  <r>
    <s v="2015-12"/>
    <x v="6"/>
    <s v="LSO"/>
    <x v="18"/>
    <x v="1"/>
    <x v="1"/>
    <s v="Impact of the EVD outbreak"/>
  </r>
  <r>
    <s v="2015-12"/>
    <x v="6"/>
    <s v="MDG"/>
    <x v="36"/>
    <x v="1"/>
    <x v="1"/>
    <s v="Reduced crop production in 2015"/>
  </r>
  <r>
    <s v="2015-12"/>
    <x v="6"/>
    <s v="MLI"/>
    <x v="47"/>
    <x v="1"/>
    <x v="0"/>
    <s v="Flooding and reduced crop production in 2015"/>
  </r>
  <r>
    <s v="2015-12"/>
    <x v="6"/>
    <s v="MMR"/>
    <x v="19"/>
    <x v="0"/>
    <x v="1"/>
    <s v="Population displacements and insecurity in northern areas"/>
  </r>
  <r>
    <s v="2015-12"/>
    <x v="6"/>
    <s v="MOZ"/>
    <x v="38"/>
    <x v="1"/>
    <x v="1"/>
    <s v="Impact of July-August floods"/>
  </r>
  <r>
    <s v="2015-12"/>
    <x v="6"/>
    <s v="MRT"/>
    <x v="20"/>
    <x v="1"/>
    <x v="0"/>
    <s v="Flooding in central provinces and reduced localized crop production in 2015"/>
  </r>
  <r>
    <s v="2015-12"/>
    <x v="6"/>
    <s v="MWI"/>
    <x v="39"/>
    <x v="1"/>
    <x v="0"/>
    <s v="Influx of refugees puts additional pressure on local food supplies and high food prices constrain access"/>
  </r>
  <r>
    <s v="2015-12"/>
    <x v="6"/>
    <s v="NER"/>
    <x v="35"/>
    <x v="1"/>
    <x v="0"/>
    <s v="Reduced crop production and flooding"/>
  </r>
  <r>
    <s v="2015-12"/>
    <x v="6"/>
    <s v="NPL"/>
    <x v="21"/>
    <x v="0"/>
    <x v="1"/>
    <s v="Recurrent severe food crisis"/>
  </r>
  <r>
    <s v="2015-12"/>
    <x v="6"/>
    <s v="PRK"/>
    <x v="22"/>
    <x v="3"/>
    <x v="0"/>
    <s v="Impact of the April earthquake "/>
  </r>
  <r>
    <s v="2015-12"/>
    <x v="6"/>
    <s v="SDN"/>
    <x v="23"/>
    <x v="1"/>
    <x v="1"/>
    <s v="Impact of drought and floods"/>
  </r>
  <r>
    <s v="2015-12"/>
    <x v="6"/>
    <s v="SLE"/>
    <x v="24"/>
    <x v="1"/>
    <x v="0"/>
    <s v="Conflict and civil insecurity"/>
  </r>
  <r>
    <s v="2015-12"/>
    <x v="6"/>
    <s v="SOM"/>
    <x v="25"/>
    <x v="1"/>
    <x v="1"/>
    <s v="Impact of the EVD outbreak"/>
  </r>
  <r>
    <s v="2015-12"/>
    <x v="6"/>
    <s v="SSD"/>
    <x v="43"/>
    <x v="1"/>
    <x v="1"/>
    <s v="Conflict, civil insecurity and reduced localized crop production"/>
  </r>
  <r>
    <s v="2015-12"/>
    <x v="6"/>
    <s v="SYR"/>
    <x v="49"/>
    <x v="0"/>
    <x v="2"/>
    <s v="Conflict, civil insecurity and reduced crop production in conflict-affected areas"/>
  </r>
  <r>
    <s v="2015-12"/>
    <x v="6"/>
    <s v="TCD"/>
    <x v="27"/>
    <x v="1"/>
    <x v="0"/>
    <s v="Worsening civil conflict"/>
  </r>
  <r>
    <s v="2015-12"/>
    <x v="6"/>
    <s v="UGA"/>
    <x v="29"/>
    <x v="1"/>
    <x v="1"/>
    <s v="Large influx of refugees puts additional pressure on local food supplies"/>
  </r>
  <r>
    <s v="2015-12"/>
    <x v="6"/>
    <s v="YEM"/>
    <x v="33"/>
    <x v="0"/>
    <x v="0"/>
    <s v="Below-average crop production"/>
  </r>
  <r>
    <s v="2015-12"/>
    <x v="6"/>
    <s v="ZWE"/>
    <x v="30"/>
    <x v="1"/>
    <x v="2"/>
    <s v="Conflict, poverty, and high food and fuel prices"/>
  </r>
  <r>
    <s v="2016-03"/>
    <x v="7"/>
    <s v="AFG"/>
    <x v="0"/>
    <x v="0"/>
    <x v="1"/>
    <s v="Sharply-reduced 2015 maize production"/>
  </r>
  <r>
    <s v="2016-03"/>
    <x v="7"/>
    <s v="BDI"/>
    <x v="1"/>
    <x v="1"/>
    <x v="1"/>
    <s v="Continuing conflict and population displacement"/>
  </r>
  <r>
    <s v="2016-03"/>
    <x v="7"/>
    <s v="BFA"/>
    <x v="44"/>
    <x v="1"/>
    <x v="0"/>
    <s v="Unrest and civil insecurity "/>
  </r>
  <r>
    <s v="2016-03"/>
    <x v="7"/>
    <s v="CAF"/>
    <x v="3"/>
    <x v="1"/>
    <x v="2"/>
    <s v="In spite of the generally favourable food supply situation, the country continues to host a large number of refugees from neighbouring Mali"/>
  </r>
  <r>
    <s v="2016-03"/>
    <x v="7"/>
    <s v="CMR"/>
    <x v="50"/>
    <x v="1"/>
    <x v="1"/>
    <s v="Severe localized food insecurity"/>
  </r>
  <r>
    <s v="2016-03"/>
    <x v="7"/>
    <s v="COD"/>
    <x v="5"/>
    <x v="1"/>
    <x v="1"/>
    <s v="Conflict, displacements and constraints in available supplies"/>
  </r>
  <r>
    <s v="2016-03"/>
    <x v="7"/>
    <s v="COG"/>
    <x v="6"/>
    <x v="1"/>
    <x v="1"/>
    <s v="Influx of refugees exacerbating food insecurity of the host communities; Displacement"/>
  </r>
  <r>
    <s v="2016-03"/>
    <x v="7"/>
    <s v="DJI"/>
    <x v="42"/>
    <x v="1"/>
    <x v="0"/>
    <s v="Conflict and displacements in eastern provinces; Influx of refugees straining on the already limited resources of host communities; Impact of floods"/>
  </r>
  <r>
    <s v="2016-03"/>
    <x v="7"/>
    <s v="ERI"/>
    <x v="7"/>
    <x v="1"/>
    <x v="0"/>
    <s v="Influx of refugees straining the already limited resources of host communities  "/>
  </r>
  <r>
    <s v="2016-03"/>
    <x v="7"/>
    <s v="ETH"/>
    <x v="8"/>
    <x v="1"/>
    <x v="1"/>
    <s v="Inadequate pasture availability due to consecutive unfavourable rainy seasons"/>
  </r>
  <r>
    <s v="2016-03"/>
    <x v="7"/>
    <s v="GIN"/>
    <x v="9"/>
    <x v="1"/>
    <x v="0"/>
    <s v="Vulnerability to food insecurity due to El Ni�o-related drought and economic constraints"/>
  </r>
  <r>
    <s v="2016-03"/>
    <x v="7"/>
    <s v="IRQ"/>
    <x v="14"/>
    <x v="0"/>
    <x v="2"/>
    <s v="Impact of severe drought on livestock and crop production "/>
  </r>
  <r>
    <s v="2016-03"/>
    <x v="7"/>
    <s v="KEN"/>
    <x v="15"/>
    <x v="1"/>
    <x v="1"/>
    <s v="The Ebola Virus Disease (EVD) epidemic is largely contained"/>
  </r>
  <r>
    <s v="2016-03"/>
    <x v="7"/>
    <s v="LBR"/>
    <x v="16"/>
    <x v="1"/>
    <x v="0"/>
    <s v="Escalation of the conflict and large internal displacement  "/>
  </r>
  <r>
    <s v="2016-03"/>
    <x v="7"/>
    <s v="LSO"/>
    <x v="18"/>
    <x v="1"/>
    <x v="1"/>
    <s v="Reduced second season crop production during the first quarter of 2015 and worsening pasture conditions "/>
  </r>
  <r>
    <s v="2016-03"/>
    <x v="7"/>
    <s v="MDG"/>
    <x v="36"/>
    <x v="1"/>
    <x v="1"/>
    <s v="The EVD epidemic is largely contained"/>
  </r>
  <r>
    <s v="2016-03"/>
    <x v="7"/>
    <s v="MLI"/>
    <x v="47"/>
    <x v="1"/>
    <x v="0"/>
    <s v="Drought conditions impacting 2016 production prospects and reduced 2015 harvest"/>
  </r>
  <r>
    <s v="2016-03"/>
    <x v="7"/>
    <s v="MMR"/>
    <x v="19"/>
    <x v="0"/>
    <x v="1"/>
    <s v="Drought conditions in southern areas and tighter cereal supplies "/>
  </r>
  <r>
    <s v="2016-03"/>
    <x v="7"/>
    <s v="MOZ"/>
    <x v="38"/>
    <x v="1"/>
    <x v="1"/>
    <s v="Population displacements and insecurity in northern areas"/>
  </r>
  <r>
    <s v="2016-03"/>
    <x v="7"/>
    <s v="MRT"/>
    <x v="20"/>
    <x v="1"/>
    <x v="0"/>
    <s v="Impact of floods in July-August 2015"/>
  </r>
  <r>
    <s v="2016-03"/>
    <x v="7"/>
    <s v="MWI"/>
    <x v="39"/>
    <x v="1"/>
    <x v="0"/>
    <s v="Tighter cereal supplies and poor cereal production prospects in 2016"/>
  </r>
  <r>
    <s v="2016-03"/>
    <x v="7"/>
    <s v="NER"/>
    <x v="35"/>
    <x v="1"/>
    <x v="0"/>
    <s v="Refugee caseload continue to put additional pressure on local food supplies"/>
  </r>
  <r>
    <s v="2016-03"/>
    <x v="7"/>
    <s v="NPL"/>
    <x v="21"/>
    <x v="0"/>
    <x v="1"/>
    <s v="Tight cereal supplies and poor cereal production prospects in 2016"/>
  </r>
  <r>
    <s v="2016-03"/>
    <x v="7"/>
    <s v="PRK"/>
    <x v="22"/>
    <x v="3"/>
    <x v="0"/>
    <s v="Recurrent severe food crisis"/>
  </r>
  <r>
    <s v="2016-03"/>
    <x v="7"/>
    <s v="SDN"/>
    <x v="23"/>
    <x v="1"/>
    <x v="1"/>
    <s v="Impact of the earthquake in April 2015"/>
  </r>
  <r>
    <s v="2016-03"/>
    <x v="7"/>
    <s v="SLE"/>
    <x v="24"/>
    <x v="1"/>
    <x v="0"/>
    <s v="Impact of drought and floods in 2015"/>
  </r>
  <r>
    <s v="2016-03"/>
    <x v="7"/>
    <s v="SOM"/>
    <x v="25"/>
    <x v="1"/>
    <x v="1"/>
    <s v="Conflict and civil insecurity"/>
  </r>
  <r>
    <s v="2016-03"/>
    <x v="7"/>
    <s v="SSD"/>
    <x v="43"/>
    <x v="1"/>
    <x v="1"/>
    <s v="The EVD has largely been controlled"/>
  </r>
  <r>
    <s v="2016-03"/>
    <x v="7"/>
    <s v="SWZ"/>
    <x v="26"/>
    <x v="1"/>
    <x v="1"/>
    <s v="Conflict, civil insecurity and reduced localized crop production"/>
  </r>
  <r>
    <s v="2016-03"/>
    <x v="7"/>
    <s v="SYR"/>
    <x v="49"/>
    <x v="0"/>
    <x v="2"/>
    <s v="Conflict, civil insecurity and severe economic downturn "/>
  </r>
  <r>
    <s v="2016-03"/>
    <x v="7"/>
    <s v="TCD"/>
    <x v="27"/>
    <x v="1"/>
    <x v="0"/>
    <s v="Poor cereal production prospects in 2016"/>
  </r>
  <r>
    <s v="2016-03"/>
    <x v="7"/>
    <s v="UGA"/>
    <x v="29"/>
    <x v="1"/>
    <x v="1"/>
    <s v="Worsening civil conflict"/>
  </r>
  <r>
    <s v="2016-03"/>
    <x v="7"/>
    <s v="YEM"/>
    <x v="33"/>
    <x v="0"/>
    <x v="0"/>
    <s v="Large caseload of refugees puts additional pressure on local food supplies"/>
  </r>
  <r>
    <s v="2016-03"/>
    <x v="7"/>
    <s v="ZWE"/>
    <x v="30"/>
    <x v="1"/>
    <x v="2"/>
    <s v="Below-average crop production"/>
  </r>
  <r>
    <s v="2016-06"/>
    <x v="7"/>
    <s v="AFG"/>
    <x v="0"/>
    <x v="0"/>
    <x v="1"/>
    <s v="Conflict, poverty, and high food and fuel prices"/>
  </r>
  <r>
    <s v="2016-06"/>
    <x v="7"/>
    <s v="BDI"/>
    <x v="1"/>
    <x v="1"/>
    <x v="1"/>
    <s v="Drought-affected 2016 production prospects and sharply reduced 2015 harvest"/>
  </r>
  <r>
    <s v="2016-06"/>
    <x v="7"/>
    <s v="BFA"/>
    <x v="44"/>
    <x v="1"/>
    <x v="1"/>
    <s v="Continuing conflict and population displacement"/>
  </r>
  <r>
    <s v="2016-06"/>
    <x v="7"/>
    <s v="CAF"/>
    <x v="3"/>
    <x v="1"/>
    <x v="2"/>
    <s v="Civil insecurity and economic downturn"/>
  </r>
  <r>
    <s v="2016-06"/>
    <x v="7"/>
    <s v="CMR"/>
    <x v="50"/>
    <x v="1"/>
    <x v="1"/>
    <s v="In spite of the generally favourable food supply situation, the country continues to host a large number of refugees from neighbouring Mali"/>
  </r>
  <r>
    <s v="2016-06"/>
    <x v="7"/>
    <s v="COD"/>
    <x v="5"/>
    <x v="1"/>
    <x v="0"/>
    <s v="Conflict, displacements and constraints in available supplies"/>
  </r>
  <r>
    <s v="2016-06"/>
    <x v="7"/>
    <s v="COG"/>
    <x v="6"/>
    <x v="1"/>
    <x v="1"/>
    <s v="Influx of refugees exacerbating food insecurity of the host communities; Population displacement"/>
  </r>
  <r>
    <s v="2016-06"/>
    <x v="7"/>
    <s v="DJI"/>
    <x v="42"/>
    <x v="1"/>
    <x v="0"/>
    <s v="Conflict and displacements in eastern provinces; Influx of refugees straining on the already limited resources of host communities; Impact of floods"/>
  </r>
  <r>
    <s v="2016-06"/>
    <x v="7"/>
    <s v="ERI"/>
    <x v="7"/>
    <x v="1"/>
    <x v="0"/>
    <s v="Influx of refugees straining the already limited resources of host communities"/>
  </r>
  <r>
    <s v="2016-06"/>
    <x v="7"/>
    <s v="ETH"/>
    <x v="8"/>
    <x v="1"/>
    <x v="0"/>
    <s v="Inadequate pasture availability due to consecutive unfavourable rainy seasons"/>
  </r>
  <r>
    <s v="2016-06"/>
    <x v="7"/>
    <s v="GIN"/>
    <x v="9"/>
    <x v="1"/>
    <x v="1"/>
    <s v="Vulnerability to food insecurity due to El Ni�o-related drought and economic constraints"/>
  </r>
  <r>
    <s v="2016-06"/>
    <x v="7"/>
    <s v="HTI"/>
    <x v="12"/>
    <x v="2"/>
    <x v="2"/>
    <s v="Impact of severe drought on livestock and crop production "/>
  </r>
  <r>
    <s v="2016-06"/>
    <x v="7"/>
    <s v="IRQ"/>
    <x v="14"/>
    <x v="0"/>
    <x v="2"/>
    <s v="The Ebola Virus Disease (EVD) epidemic is largely contained"/>
  </r>
  <r>
    <s v="2016-06"/>
    <x v="7"/>
    <s v="KEN"/>
    <x v="15"/>
    <x v="1"/>
    <x v="1"/>
    <s v="La production a souffert de la s�cheresse  "/>
  </r>
  <r>
    <s v="2016-06"/>
    <x v="7"/>
    <s v="LBR"/>
    <x v="16"/>
    <x v="1"/>
    <x v="1"/>
    <s v="Escalation of conflict and large internal displacement"/>
  </r>
  <r>
    <s v="2016-06"/>
    <x v="7"/>
    <s v="LSO"/>
    <x v="18"/>
    <x v="1"/>
    <x v="1"/>
    <s v="Lingering effects of adverse weather on pastoral livelihoods during first semester of 2015 "/>
  </r>
  <r>
    <s v="2016-06"/>
    <x v="7"/>
    <s v="MDG"/>
    <x v="36"/>
    <x v="1"/>
    <x v="1"/>
    <s v="The EVD epidemic is largely contained"/>
  </r>
  <r>
    <s v="2016-06"/>
    <x v="7"/>
    <s v="MLI"/>
    <x v="47"/>
    <x v="1"/>
    <x v="1"/>
    <s v="Drought-reduced 2016 production and higher food prices"/>
  </r>
  <r>
    <s v="2016-06"/>
    <x v="7"/>
    <s v="MMR"/>
    <x v="19"/>
    <x v="0"/>
    <x v="1"/>
    <s v="Drought conditions in southern areas and tighter cereal supplies"/>
  </r>
  <r>
    <s v="2016-06"/>
    <x v="7"/>
    <s v="MOZ"/>
    <x v="38"/>
    <x v="1"/>
    <x v="1"/>
    <s v="Population displacements and insecurity in northern areas"/>
  </r>
  <r>
    <s v="2016-06"/>
    <x v="7"/>
    <s v="MRT"/>
    <x v="20"/>
    <x v="1"/>
    <x v="1"/>
    <s v="Impact of floods in July-August 2015 and dry weather since November 2015"/>
  </r>
  <r>
    <s v="2016-06"/>
    <x v="7"/>
    <s v="MWI"/>
    <x v="39"/>
    <x v="1"/>
    <x v="0"/>
    <s v="Drought affected 2016 production and high food prices"/>
  </r>
  <r>
    <s v="2016-06"/>
    <x v="7"/>
    <s v="NER"/>
    <x v="35"/>
    <x v="1"/>
    <x v="0"/>
    <s v="Refugee caseload continues to put additional pressure on local food supplies"/>
  </r>
  <r>
    <s v="2016-06"/>
    <x v="7"/>
    <s v="NGA"/>
    <x v="54"/>
    <x v="1"/>
    <x v="0"/>
    <s v="Sharply reduced cereal production in 2016"/>
  </r>
  <r>
    <s v="2016-06"/>
    <x v="7"/>
    <s v="NPL"/>
    <x v="21"/>
    <x v="0"/>
    <x v="1"/>
    <s v="Recurrent severe food crisis"/>
  </r>
  <r>
    <s v="2016-06"/>
    <x v="7"/>
    <s v="PNG"/>
    <x v="55"/>
    <x v="4"/>
    <x v="1"/>
    <s v="Nationwide economic downturn, population displacements and insecurity in northern areas "/>
  </r>
  <r>
    <s v="2016-06"/>
    <x v="7"/>
    <s v="PRK"/>
    <x v="22"/>
    <x v="3"/>
    <x v="0"/>
    <s v="Lingering impact of the 2015 earthquake and dry weather"/>
  </r>
  <r>
    <s v="2016-06"/>
    <x v="7"/>
    <s v="SDN"/>
    <x v="23"/>
    <x v="1"/>
    <x v="1"/>
    <s v="Impact of the prolonged drought, frost and forest fires"/>
  </r>
  <r>
    <s v="2016-06"/>
    <x v="7"/>
    <s v="SLE"/>
    <x v="24"/>
    <x v="1"/>
    <x v="1"/>
    <s v="Impact of drought and floods in 2015"/>
  </r>
  <r>
    <s v="2016-06"/>
    <x v="7"/>
    <s v="SOM"/>
    <x v="25"/>
    <x v="1"/>
    <x v="1"/>
    <s v="Conflict, civil insecurity and high food prices"/>
  </r>
  <r>
    <s v="2016-06"/>
    <x v="7"/>
    <s v="SSD"/>
    <x v="43"/>
    <x v="1"/>
    <x v="0"/>
    <s v="The EVD has largely been controlled"/>
  </r>
  <r>
    <s v="2016-06"/>
    <x v="7"/>
    <s v="SWZ"/>
    <x v="26"/>
    <x v="1"/>
    <x v="1"/>
    <s v="Conflict, civil insecurity and localized drought conditions"/>
  </r>
  <r>
    <s v="2016-06"/>
    <x v="7"/>
    <s v="SYR"/>
    <x v="49"/>
    <x v="0"/>
    <x v="2"/>
    <s v="Conflict, civil insecurity and severe economic downturn "/>
  </r>
  <r>
    <s v="2016-06"/>
    <x v="7"/>
    <s v="TCD"/>
    <x v="27"/>
    <x v="1"/>
    <x v="0"/>
    <s v="Cereal production in 2016 forecast to decrease sharply"/>
  </r>
  <r>
    <s v="2016-06"/>
    <x v="7"/>
    <s v="UGA"/>
    <x v="29"/>
    <x v="1"/>
    <x v="1"/>
    <s v="Worsening civil conflict"/>
  </r>
  <r>
    <s v="2016-06"/>
    <x v="7"/>
    <s v="YEM"/>
    <x v="33"/>
    <x v="0"/>
    <x v="0"/>
    <s v="Large caseload of refugees puts additional pressure on local food supplies "/>
  </r>
  <r>
    <s v="2016-06"/>
    <x v="7"/>
    <s v="ZWE"/>
    <x v="30"/>
    <x v="1"/>
    <x v="2"/>
    <s v="Below-average crop production"/>
  </r>
  <r>
    <s v="2016-09"/>
    <x v="7"/>
    <s v="AFG"/>
    <x v="0"/>
    <x v="0"/>
    <x v="1"/>
    <s v="Conflict, poverty and high food and fuel prices"/>
  </r>
  <r>
    <s v="2016-09"/>
    <x v="7"/>
    <s v="BDI"/>
    <x v="1"/>
    <x v="1"/>
    <x v="0"/>
    <s v="Drought-affected 2016 production "/>
  </r>
  <r>
    <s v="2016-09"/>
    <x v="7"/>
    <s v="BFA"/>
    <x v="44"/>
    <x v="1"/>
    <x v="1"/>
    <s v="Continuing conflict and population displacement"/>
  </r>
  <r>
    <s v="2016-09"/>
    <x v="7"/>
    <s v="CAF"/>
    <x v="3"/>
    <x v="1"/>
    <x v="2"/>
    <s v="Civil insecurity and economic downturn  "/>
  </r>
  <r>
    <s v="2016-09"/>
    <x v="7"/>
    <s v="CMR"/>
    <x v="50"/>
    <x v="1"/>
    <x v="1"/>
    <s v="Food security conditions remain difficult in several regions, especially in Oudalan and Soum provinces, mostly due to rainfall and cereal production deficits in 2015. The country also continues to host a large number of refugees from neighbouring Mali  "/>
  </r>
  <r>
    <s v="2016-09"/>
    <x v="7"/>
    <s v="COD"/>
    <x v="5"/>
    <x v="1"/>
    <x v="0"/>
    <s v="Conflict, displacements and food supply constraints"/>
  </r>
  <r>
    <s v="2016-09"/>
    <x v="7"/>
    <s v="COG"/>
    <x v="6"/>
    <x v="1"/>
    <x v="1"/>
    <s v="Influx of refugees putting strain on host communities; Population displacement"/>
  </r>
  <r>
    <s v="2016-09"/>
    <x v="7"/>
    <s v="DJI"/>
    <x v="42"/>
    <x v="1"/>
    <x v="0"/>
    <s v="Conflict and displacements in eastern provinces; Influx of refugees straining on the already limited resources of host communities"/>
  </r>
  <r>
    <s v="2016-09"/>
    <x v="7"/>
    <s v="ERI"/>
    <x v="7"/>
    <x v="1"/>
    <x v="0"/>
    <s v="Influx of refugees straining the already limited resources of host communities  "/>
  </r>
  <r>
    <s v="2016-09"/>
    <x v="7"/>
    <s v="ETH"/>
    <x v="8"/>
    <x v="1"/>
    <x v="0"/>
    <s v="Inadequate pasture availability due to consecutive unfavourable rainy seasons"/>
  </r>
  <r>
    <s v="2016-09"/>
    <x v="7"/>
    <s v="GIN"/>
    <x v="9"/>
    <x v="1"/>
    <x v="1"/>
    <s v="Vulnerability to food insecurity due to El Ni�o-related drought and economic constraints"/>
  </r>
  <r>
    <s v="2016-09"/>
    <x v="7"/>
    <s v="IRQ"/>
    <x v="14"/>
    <x v="0"/>
    <x v="1"/>
    <s v="Lingering effects of the 2015 severe drought on livestock and crop production "/>
  </r>
  <r>
    <s v="2016-09"/>
    <x v="7"/>
    <s v="KEN"/>
    <x v="15"/>
    <x v="1"/>
    <x v="1"/>
    <s v="The Ebola Virus Disease (EVD) epidemic has ended "/>
  </r>
  <r>
    <s v="2016-09"/>
    <x v="7"/>
    <s v="LBR"/>
    <x v="16"/>
    <x v="1"/>
    <x v="1"/>
    <s v="Escalation of conflict and large internal displacement   "/>
  </r>
  <r>
    <s v="2016-09"/>
    <x v="7"/>
    <s v="LSO"/>
    <x v="18"/>
    <x v="1"/>
    <x v="0"/>
    <s v="Adverse weather on pastoral livelihoods during the first semester of 2016 "/>
  </r>
  <r>
    <s v="2016-09"/>
    <x v="7"/>
    <s v="MDG"/>
    <x v="36"/>
    <x v="1"/>
    <x v="1"/>
    <s v="The EVD epidemic has ended  "/>
  </r>
  <r>
    <s v="2016-09"/>
    <x v="7"/>
    <s v="MLI"/>
    <x v="47"/>
    <x v="1"/>
    <x v="1"/>
    <s v="Drought-reduced 2016 production and higher food prices"/>
  </r>
  <r>
    <s v="2016-09"/>
    <x v="7"/>
    <s v="MMR"/>
    <x v="19"/>
    <x v="0"/>
    <x v="1"/>
    <s v="Drought conditions in southern areas   "/>
  </r>
  <r>
    <s v="2016-09"/>
    <x v="7"/>
    <s v="MOZ"/>
    <x v="38"/>
    <x v="1"/>
    <x v="0"/>
    <s v="Population displacements and insecurity in northern areas"/>
  </r>
  <r>
    <s v="2016-09"/>
    <x v="7"/>
    <s v="MRT"/>
    <x v="20"/>
    <x v="1"/>
    <x v="1"/>
    <s v="Impact of floods for a second consecutive year"/>
  </r>
  <r>
    <s v="2016-09"/>
    <x v="7"/>
    <s v="MWI"/>
    <x v="39"/>
    <x v="1"/>
    <x v="2"/>
    <s v="Drought affected 2016 production and higher food prices"/>
  </r>
  <r>
    <s v="2016-09"/>
    <x v="7"/>
    <s v="NER"/>
    <x v="35"/>
    <x v="1"/>
    <x v="0"/>
    <s v="Refugee caseload continues to put additional pressure on local food supplies"/>
  </r>
  <r>
    <s v="2016-09"/>
    <x v="7"/>
    <s v="NGA"/>
    <x v="54"/>
    <x v="1"/>
    <x v="0"/>
    <s v="Sharply reduced cereal production in 2016 and higher food prices"/>
  </r>
  <r>
    <s v="2016-09"/>
    <x v="7"/>
    <s v="NPL"/>
    <x v="21"/>
    <x v="0"/>
    <x v="1"/>
    <s v="Recurrent severe food crisis  "/>
  </r>
  <r>
    <s v="2016-09"/>
    <x v="7"/>
    <s v="PNG"/>
    <x v="55"/>
    <x v="4"/>
    <x v="1"/>
    <s v="Economic downturn, population displacements and insecurity in northern are"/>
  </r>
  <r>
    <s v="2016-09"/>
    <x v="7"/>
    <s v="PRK"/>
    <x v="22"/>
    <x v="3"/>
    <x v="0"/>
    <s v="Lingering impact of the 2015 earthquake and localized floods in 2016"/>
  </r>
  <r>
    <s v="2016-09"/>
    <x v="7"/>
    <s v="SDN"/>
    <x v="23"/>
    <x v="1"/>
    <x v="1"/>
    <s v="Impact of the prolonged drought, frost and forest fires  "/>
  </r>
  <r>
    <s v="2016-09"/>
    <x v="7"/>
    <s v="SLE"/>
    <x v="24"/>
    <x v="1"/>
    <x v="1"/>
    <s v="Impact of drought and floods in 2015"/>
  </r>
  <r>
    <s v="2016-09"/>
    <x v="7"/>
    <s v="SOM"/>
    <x v="25"/>
    <x v="1"/>
    <x v="1"/>
    <s v="Conflict, civil insecurity and high food prices"/>
  </r>
  <r>
    <s v="2016-09"/>
    <x v="7"/>
    <s v="SSD"/>
    <x v="43"/>
    <x v="1"/>
    <x v="0"/>
    <s v="The EVD epidemic has ended"/>
  </r>
  <r>
    <s v="2016-09"/>
    <x v="7"/>
    <s v="SWZ"/>
    <x v="26"/>
    <x v="1"/>
    <x v="1"/>
    <s v="Conflict, civil insecurity and localized drought conditions"/>
  </r>
  <r>
    <s v="2016-09"/>
    <x v="7"/>
    <s v="SYR"/>
    <x v="49"/>
    <x v="0"/>
    <x v="2"/>
    <s v="Conflict, civil insecurity and severe economic downturn"/>
  </r>
  <r>
    <s v="2016-09"/>
    <x v="7"/>
    <s v="TCD"/>
    <x v="27"/>
    <x v="1"/>
    <x v="0"/>
    <s v="Reduced cereal output following drought conditions"/>
  </r>
  <r>
    <s v="2016-09"/>
    <x v="7"/>
    <s v="UGA"/>
    <x v="29"/>
    <x v="1"/>
    <x v="1"/>
    <s v="Worsening civil conflict"/>
  </r>
  <r>
    <s v="2016-09"/>
    <x v="7"/>
    <s v="YEM"/>
    <x v="33"/>
    <x v="0"/>
    <x v="0"/>
    <s v="Large caseload of refugees continues to put additional pressure on local food supplies"/>
  </r>
  <r>
    <s v="2016-09"/>
    <x v="7"/>
    <s v="ZWE"/>
    <x v="30"/>
    <x v="1"/>
    <x v="2"/>
    <s v="Below average crop production"/>
  </r>
  <r>
    <s v="2016-12"/>
    <x v="7"/>
    <s v="AFG"/>
    <x v="0"/>
    <x v="0"/>
    <x v="1"/>
    <s v="Conflict, poverty, and high food and fuel prices"/>
  </r>
  <r>
    <s v="2016-12"/>
    <x v="7"/>
    <s v="BDI"/>
    <x v="1"/>
    <x v="1"/>
    <x v="0"/>
    <s v="Drought-affected 2016 production  "/>
  </r>
  <r>
    <s v="2016-12"/>
    <x v="7"/>
    <s v="BFA"/>
    <x v="44"/>
    <x v="1"/>
    <x v="1"/>
    <s v="Continuing conflict and population displacement"/>
  </r>
  <r>
    <s v="2016-12"/>
    <x v="7"/>
    <s v="CAF"/>
    <x v="3"/>
    <x v="1"/>
    <x v="2"/>
    <s v="Civil insecurity and economic downturn  "/>
  </r>
  <r>
    <s v="2016-12"/>
    <x v="7"/>
    <s v="CMR"/>
    <x v="50"/>
    <x v="1"/>
    <x v="1"/>
    <s v="Refugees putting strain on host communities and lingering impact of reduced 2015 harvest"/>
  </r>
  <r>
    <s v="2016-12"/>
    <x v="7"/>
    <s v="COD"/>
    <x v="5"/>
    <x v="1"/>
    <x v="0"/>
    <s v="Conflict, displacements and food supply constraints"/>
  </r>
  <r>
    <s v="2016-12"/>
    <x v="7"/>
    <s v="COG"/>
    <x v="6"/>
    <x v="1"/>
    <x v="1"/>
    <s v="Influx of refugees putting strain on host communities, displacements"/>
  </r>
  <r>
    <s v="2016-12"/>
    <x v="7"/>
    <s v="DJI"/>
    <x v="42"/>
    <x v="1"/>
    <x v="0"/>
    <s v="Conflict and displacements in eastern provinces, influx of refugees putting strain on host communities"/>
  </r>
  <r>
    <s v="2016-12"/>
    <x v="7"/>
    <s v="ERI"/>
    <x v="7"/>
    <x v="1"/>
    <x v="0"/>
    <s v="Influx of refugees straining the already limited resources of host communities"/>
  </r>
  <r>
    <s v="2016-12"/>
    <x v="7"/>
    <s v="ETH"/>
    <x v="8"/>
    <x v="1"/>
    <x v="0"/>
    <s v="Lingering effects of unfavourable rainy seasons on pastoral livelihoods"/>
  </r>
  <r>
    <s v="2016-12"/>
    <x v="7"/>
    <s v="GIN"/>
    <x v="9"/>
    <x v="1"/>
    <x v="1"/>
    <s v="Economic constraints have increased the population�s vulnerability to food insecurity"/>
  </r>
  <r>
    <s v="2016-12"/>
    <x v="7"/>
    <s v="HTI"/>
    <x v="12"/>
    <x v="2"/>
    <x v="1"/>
    <s v="Lingering effects of the previous year�s severe drought on local livelihood systems"/>
  </r>
  <r>
    <s v="2016-12"/>
    <x v="7"/>
    <s v="IRQ"/>
    <x v="14"/>
    <x v="0"/>
    <x v="1"/>
    <s v="Lingering impact of the Ebola Virus Disease (EVD) outbreak"/>
  </r>
  <r>
    <s v="2016-12"/>
    <x v="7"/>
    <s v="KEN"/>
    <x v="15"/>
    <x v="1"/>
    <x v="1"/>
    <s v="An estimated 1.4 million people are in need of immediate humanitarian assistance, due to the impact of Hurricane Matthew that struck the country in early October 2016"/>
  </r>
  <r>
    <s v="2016-12"/>
    <x v="7"/>
    <s v="LBR"/>
    <x v="16"/>
    <x v="1"/>
    <x v="1"/>
    <s v="Escalation of conflict and large internal displacement"/>
  </r>
  <r>
    <s v="2016-12"/>
    <x v="7"/>
    <s v="LBY"/>
    <x v="56"/>
    <x v="1"/>
    <x v="1"/>
    <s v="Adverse weather on crops production during the first semester of 2016"/>
  </r>
  <r>
    <s v="2016-12"/>
    <x v="7"/>
    <s v="LSO"/>
    <x v="18"/>
    <x v="1"/>
    <x v="0"/>
    <s v="Lingering impact of the Ebola Virus Disease (EVD) outbreak"/>
  </r>
  <r>
    <s v="2016-12"/>
    <x v="7"/>
    <s v="MDG"/>
    <x v="36"/>
    <x v="1"/>
    <x v="1"/>
    <s v="Security related uncertainties disrupt distribution systems"/>
  </r>
  <r>
    <s v="2016-12"/>
    <x v="7"/>
    <s v="MLI"/>
    <x v="47"/>
    <x v="1"/>
    <x v="1"/>
    <s v="Drought reduced 2016 production and higher food prices"/>
  </r>
  <r>
    <s v="2016-12"/>
    <x v="7"/>
    <s v="MMR"/>
    <x v="19"/>
    <x v="0"/>
    <x v="1"/>
    <s v="Severe drought conditions in southern areas"/>
  </r>
  <r>
    <s v="2016-12"/>
    <x v="7"/>
    <s v="MOZ"/>
    <x v="38"/>
    <x v="1"/>
    <x v="0"/>
    <s v="Population displacements and civil insecurity in northern areas"/>
  </r>
  <r>
    <s v="2016-12"/>
    <x v="7"/>
    <s v="MRT"/>
    <x v="20"/>
    <x v="1"/>
    <x v="1"/>
    <s v="Impact of floods for a second consecutive year and renewed conflict in northern parts of Rakhine State"/>
  </r>
  <r>
    <s v="2016-12"/>
    <x v="7"/>
    <s v="MWI"/>
    <x v="39"/>
    <x v="1"/>
    <x v="2"/>
    <s v="Drought-affected 2016 production and higher food prices"/>
  </r>
  <r>
    <s v="2016-12"/>
    <x v="7"/>
    <s v="NER"/>
    <x v="35"/>
    <x v="1"/>
    <x v="0"/>
    <s v="Refugee caseload continues to put additional pressure on local food supplies"/>
  </r>
  <r>
    <s v="2016-12"/>
    <x v="7"/>
    <s v="NGA"/>
    <x v="54"/>
    <x v="1"/>
    <x v="0"/>
    <s v="Conflict, displacements and food supply constraints"/>
  </r>
  <r>
    <s v="2016-12"/>
    <x v="7"/>
    <s v="NPL"/>
    <x v="21"/>
    <x v="0"/>
    <x v="1"/>
    <s v="Population displacements and civil insecurity  "/>
  </r>
  <r>
    <s v="2016-12"/>
    <x v="7"/>
    <s v="PAK"/>
    <x v="31"/>
    <x v="0"/>
    <x v="1"/>
    <s v="Economic downturn, steep depreciation of the local currency, population displacements and severe insecurity in northern areas"/>
  </r>
  <r>
    <s v="2016-12"/>
    <x v="7"/>
    <s v="PNG"/>
    <x v="55"/>
    <x v="4"/>
    <x v="1"/>
    <s v="Lingering impact of the 2015 earthquake and localized floods in 2016"/>
  </r>
  <r>
    <s v="2016-12"/>
    <x v="7"/>
    <s v="PRK"/>
    <x v="22"/>
    <x v="3"/>
    <x v="0"/>
    <s v="Population displacement and localized cereal production shortfalls"/>
  </r>
  <r>
    <s v="2016-12"/>
    <x v="7"/>
    <s v="SDN"/>
    <x v="23"/>
    <x v="1"/>
    <x v="1"/>
    <s v="Lingering impact of weather events on agricultural production "/>
  </r>
  <r>
    <s v="2016-12"/>
    <x v="7"/>
    <s v="SLE"/>
    <x v="24"/>
    <x v="1"/>
    <x v="1"/>
    <s v="Low agricultural output and economic downturn"/>
  </r>
  <r>
    <s v="2016-12"/>
    <x v="7"/>
    <s v="SOM"/>
    <x v="25"/>
    <x v="1"/>
    <x v="1"/>
    <s v="Conflict and civil insecurity "/>
  </r>
  <r>
    <s v="2016-12"/>
    <x v="7"/>
    <s v="SSD"/>
    <x v="43"/>
    <x v="1"/>
    <x v="0"/>
    <s v="Lingering impact of the Ebola Virus Disease (EVD) outbreak"/>
  </r>
  <r>
    <s v="2016-12"/>
    <x v="7"/>
    <s v="SWZ"/>
    <x v="26"/>
    <x v="1"/>
    <x v="0"/>
    <s v="Conflict, civil insecurity and localized drought conditions"/>
  </r>
  <r>
    <s v="2016-12"/>
    <x v="7"/>
    <s v="SYR"/>
    <x v="49"/>
    <x v="0"/>
    <x v="2"/>
    <s v="Conflict, civil insecurity and severe economic downturn"/>
  </r>
  <r>
    <s v="2016-12"/>
    <x v="7"/>
    <s v="TCD"/>
    <x v="27"/>
    <x v="1"/>
    <x v="0"/>
    <s v="Reduced cereal output following drought conditions"/>
  </r>
  <r>
    <s v="2016-12"/>
    <x v="7"/>
    <s v="UGA"/>
    <x v="29"/>
    <x v="1"/>
    <x v="1"/>
    <s v="Worsening civil conflict"/>
  </r>
  <r>
    <s v="2016-12"/>
    <x v="7"/>
    <s v="YEM"/>
    <x v="33"/>
    <x v="0"/>
    <x v="0"/>
    <s v="Population displacements and civil insecurity"/>
  </r>
  <r>
    <s v="2016-12"/>
    <x v="7"/>
    <s v="ZWE"/>
    <x v="30"/>
    <x v="1"/>
    <x v="2"/>
    <s v="Below-average crop production"/>
  </r>
  <r>
    <s v="2017-03"/>
    <x v="8"/>
    <s v="AFG"/>
    <x v="0"/>
    <x v="0"/>
    <x v="1"/>
    <s v="Conflict, poverty, and high food and fuel prices"/>
  </r>
  <r>
    <s v="2017-03"/>
    <x v="8"/>
    <s v="BDI"/>
    <x v="1"/>
    <x v="1"/>
    <x v="0"/>
    <s v="Steep declines in cereal production in 2016  "/>
  </r>
  <r>
    <s v="2017-03"/>
    <x v="8"/>
    <s v="BFA"/>
    <x v="44"/>
    <x v="1"/>
    <x v="1"/>
    <s v="Continuing conflict and population displacement"/>
  </r>
  <r>
    <s v="2017-03"/>
    <x v="8"/>
    <s v="CAF"/>
    <x v="3"/>
    <x v="1"/>
    <x v="2"/>
    <s v="Civil insecurity and economic downturn"/>
  </r>
  <r>
    <s v="2017-03"/>
    <x v="8"/>
    <s v="CMR"/>
    <x v="50"/>
    <x v="1"/>
    <x v="1"/>
    <s v="Refugees putting strain on host communities"/>
  </r>
  <r>
    <s v="2017-03"/>
    <x v="8"/>
    <s v="COD"/>
    <x v="5"/>
    <x v="1"/>
    <x v="0"/>
    <s v="Conflict, displacements and food supply constraints"/>
  </r>
  <r>
    <s v="2017-03"/>
    <x v="8"/>
    <s v="COG"/>
    <x v="6"/>
    <x v="1"/>
    <x v="1"/>
    <s v="Influx of refugees putting strain on host communities and displacements"/>
  </r>
  <r>
    <s v="2017-03"/>
    <x v="8"/>
    <s v="DJI"/>
    <x v="42"/>
    <x v="1"/>
    <x v="0"/>
    <s v="Conflict and displacements in eastern provinces, as well as influx of refugees putting strain on host communities"/>
  </r>
  <r>
    <s v="2017-03"/>
    <x v="8"/>
    <s v="ERI"/>
    <x v="7"/>
    <x v="1"/>
    <x v="0"/>
    <s v="Influx of refugees straining the already limited resources of host communities"/>
  </r>
  <r>
    <s v="2017-03"/>
    <x v="8"/>
    <s v="ETH"/>
    <x v="8"/>
    <x v="1"/>
    <x v="0"/>
    <s v="Lingering effects of unfavourable rainy seasons on pastoral livelihoods"/>
  </r>
  <r>
    <s v="2017-03"/>
    <x v="8"/>
    <s v="GIN"/>
    <x v="9"/>
    <x v="1"/>
    <x v="1"/>
    <s v="Economic constraints have increased the population�s vulnerability to food insecurity"/>
  </r>
  <r>
    <s v="2017-03"/>
    <x v="8"/>
    <s v="HTI"/>
    <x v="12"/>
    <x v="2"/>
    <x v="1"/>
    <s v="Lingering effects of the previous year�s severe drought on local livelihood systems"/>
  </r>
  <r>
    <s v="2017-03"/>
    <x v="8"/>
    <s v="IRQ"/>
    <x v="14"/>
    <x v="0"/>
    <x v="1"/>
    <s v="Lingering impact of the Ebola Virus Disease (EVD) outbreak"/>
  </r>
  <r>
    <s v="2017-03"/>
    <x v="8"/>
    <s v="JPN"/>
    <x v="57"/>
    <x v="0"/>
    <x v="1"/>
    <s v="Recurrent droughts and hurricane damage"/>
  </r>
  <r>
    <s v="2017-03"/>
    <x v="8"/>
    <s v="KEN"/>
    <x v="15"/>
    <x v="1"/>
    <x v="1"/>
    <s v="Civil conflict"/>
  </r>
  <r>
    <s v="2017-03"/>
    <x v="8"/>
    <s v="LBR"/>
    <x v="16"/>
    <x v="1"/>
    <x v="1"/>
    <s v="SUBJ1"/>
  </r>
  <r>
    <s v="2017-03"/>
    <x v="8"/>
    <s v="LBY"/>
    <x v="56"/>
    <x v="1"/>
    <x v="1"/>
    <s v="Drought impact on crop production and livestock during the last quarter of 2016"/>
  </r>
  <r>
    <s v="2017-03"/>
    <x v="8"/>
    <s v="LSO"/>
    <x v="18"/>
    <x v="1"/>
    <x v="0"/>
    <s v="Lingering impact of the EVD outbreak"/>
  </r>
  <r>
    <s v="2017-03"/>
    <x v="8"/>
    <s v="MDG"/>
    <x v="36"/>
    <x v="1"/>
    <x v="1"/>
    <s v="Civil insecurity"/>
  </r>
  <r>
    <s v="2017-03"/>
    <x v="8"/>
    <s v="MLI"/>
    <x v="47"/>
    <x v="1"/>
    <x v="1"/>
    <s v="Tighter domestic supplies and higher food prices"/>
  </r>
  <r>
    <s v="2017-03"/>
    <x v="8"/>
    <s v="MMR"/>
    <x v="19"/>
    <x v="0"/>
    <x v="1"/>
    <s v="Severe drought conditions in southern areas"/>
  </r>
  <r>
    <s v="2017-03"/>
    <x v="8"/>
    <s v="MOZ"/>
    <x v="38"/>
    <x v="1"/>
    <x v="0"/>
    <s v="Population displacements and civil insecurity in northern areas"/>
  </r>
  <r>
    <s v="2017-03"/>
    <x v="8"/>
    <s v="MRT"/>
    <x v="20"/>
    <x v="1"/>
    <x v="1"/>
    <s v="Impact of floods for a second consecutive year and renewed conflict in northern parts of Rakhine State"/>
  </r>
  <r>
    <s v="2017-03"/>
    <x v="8"/>
    <s v="MWI"/>
    <x v="39"/>
    <x v="1"/>
    <x v="2"/>
    <s v="Tighter supplies and sharply higher food prices"/>
  </r>
  <r>
    <s v="2017-03"/>
    <x v="8"/>
    <s v="NER"/>
    <x v="35"/>
    <x v="1"/>
    <x v="0"/>
    <s v="Refugee caseload continues to put additional pressure on local food supplies"/>
  </r>
  <r>
    <s v="2017-03"/>
    <x v="8"/>
    <s v="NGA"/>
    <x v="54"/>
    <x v="1"/>
    <x v="0"/>
    <s v="Tight cereal supplies and higher food prices "/>
  </r>
  <r>
    <s v="2017-03"/>
    <x v="8"/>
    <s v="PAK"/>
    <x v="31"/>
    <x v="0"/>
    <x v="1"/>
    <s v="Population displacements and civil insecurity"/>
  </r>
  <r>
    <s v="2017-03"/>
    <x v="8"/>
    <s v="PRK"/>
    <x v="22"/>
    <x v="3"/>
    <x v="0"/>
    <s v="Economic downturn, steep depreciation of the local currency, population displacements and severe civil insecurity in northern areas"/>
  </r>
  <r>
    <s v="2017-03"/>
    <x v="8"/>
    <s v="SDN"/>
    <x v="23"/>
    <x v="1"/>
    <x v="1"/>
    <s v="Population displacement and localized cereal production shortfalls"/>
  </r>
  <r>
    <s v="2017-03"/>
    <x v="8"/>
    <s v="SLE"/>
    <x v="24"/>
    <x v="1"/>
    <x v="1"/>
    <s v="Low agricultural output and economic downturn"/>
  </r>
  <r>
    <s v="2017-03"/>
    <x v="8"/>
    <s v="SOM"/>
    <x v="25"/>
    <x v="1"/>
    <x v="1"/>
    <s v="Conflict and civil insecurity"/>
  </r>
  <r>
    <s v="2017-03"/>
    <x v="8"/>
    <s v="SSD"/>
    <x v="43"/>
    <x v="1"/>
    <x v="0"/>
    <s v="Lingering impact of the EVD outbreak"/>
  </r>
  <r>
    <s v="2017-03"/>
    <x v="8"/>
    <s v="SWZ"/>
    <x v="26"/>
    <x v="1"/>
    <x v="0"/>
    <s v="Conflict, civil insecurity and widespread drought conditions"/>
  </r>
  <r>
    <s v="2017-03"/>
    <x v="8"/>
    <s v="SYR"/>
    <x v="49"/>
    <x v="0"/>
    <x v="2"/>
    <s v="Conflict, civil insecurity and severe economic downturn"/>
  </r>
  <r>
    <s v="2017-03"/>
    <x v="8"/>
    <s v="TCD"/>
    <x v="27"/>
    <x v="1"/>
    <x v="0"/>
    <s v="Reduced agricultural output following drought conditions"/>
  </r>
  <r>
    <s v="2017-03"/>
    <x v="8"/>
    <s v="UGA"/>
    <x v="29"/>
    <x v="1"/>
    <x v="1"/>
    <s v="Worsening civil conflict"/>
  </r>
  <r>
    <s v="2017-03"/>
    <x v="8"/>
    <s v="YEM"/>
    <x v="33"/>
    <x v="0"/>
    <x v="0"/>
    <s v="Population displacements and civil insecurity"/>
  </r>
  <r>
    <s v="2017-03"/>
    <x v="8"/>
    <s v="ZWE"/>
    <x v="30"/>
    <x v="1"/>
    <x v="2"/>
    <s v="Below-average crop production"/>
  </r>
  <r>
    <s v="2017-06"/>
    <x v="8"/>
    <s v="AFG"/>
    <x v="0"/>
    <x v="0"/>
    <x v="1"/>
    <s v="Conflict, poverty, and high food and fuel prices"/>
  </r>
  <r>
    <s v="2017-06"/>
    <x v="8"/>
    <s v="BDI"/>
    <x v="1"/>
    <x v="1"/>
    <x v="0"/>
    <s v="Significant reduction in cereal production in 2016"/>
  </r>
  <r>
    <s v="2017-06"/>
    <x v="8"/>
    <s v="BFA"/>
    <x v="44"/>
    <x v="1"/>
    <x v="1"/>
    <s v="Continuing conflict and population displacement"/>
  </r>
  <r>
    <s v="2017-06"/>
    <x v="8"/>
    <s v="CAF"/>
    <x v="3"/>
    <x v="1"/>
    <x v="2"/>
    <s v="Civil insecurity, economic downturn and localized crop production shortfalls"/>
  </r>
  <r>
    <s v="2017-06"/>
    <x v="8"/>
    <s v="CMR"/>
    <x v="50"/>
    <x v="1"/>
    <x v="1"/>
    <s v="Refugees putting strain on host communities  "/>
  </r>
  <r>
    <s v="2017-06"/>
    <x v="8"/>
    <s v="COD"/>
    <x v="5"/>
    <x v="1"/>
    <x v="0"/>
    <s v="Conflict, displacements and food supply constraints"/>
  </r>
  <r>
    <s v="2017-06"/>
    <x v="8"/>
    <s v="COG"/>
    <x v="6"/>
    <x v="1"/>
    <x v="1"/>
    <s v="Influx of refugees putting strain on host communities and displacements "/>
  </r>
  <r>
    <s v="2017-06"/>
    <x v="8"/>
    <s v="DJI"/>
    <x v="42"/>
    <x v="1"/>
    <x v="0"/>
    <s v="Conflict and displacements in eastern provinces, as well as influx of refugees putting strain on host communities"/>
  </r>
  <r>
    <s v="2017-06"/>
    <x v="8"/>
    <s v="ERI"/>
    <x v="7"/>
    <x v="1"/>
    <x v="0"/>
    <s v="Influx of refugees straining the already limited resources of host communities "/>
  </r>
  <r>
    <s v="2017-06"/>
    <x v="8"/>
    <s v="ETH"/>
    <x v="8"/>
    <x v="1"/>
    <x v="0"/>
    <s v="Impact of consecutive unfavourable rainy seasons on pastoral livelihoods"/>
  </r>
  <r>
    <s v="2017-06"/>
    <x v="8"/>
    <s v="GIN"/>
    <x v="9"/>
    <x v="1"/>
    <x v="1"/>
    <s v="Economic constraints have increased the population�s vulnerability to food insecurity"/>
  </r>
  <r>
    <s v="2017-06"/>
    <x v="8"/>
    <s v="HTI"/>
    <x v="12"/>
    <x v="2"/>
    <x v="1"/>
    <s v="Impact of drought on local livelihood systems in southeastern areas, lingering effects of the previous year�s severe drought in northern areas"/>
  </r>
  <r>
    <s v="2017-06"/>
    <x v="8"/>
    <s v="IRQ"/>
    <x v="14"/>
    <x v="0"/>
    <x v="1"/>
    <s v="Lingering impact of the Ebola Virus Disease (EVD) outbreak "/>
  </r>
  <r>
    <s v="2017-06"/>
    <x v="8"/>
    <s v="KEN"/>
    <x v="15"/>
    <x v="1"/>
    <x v="1"/>
    <s v="Recurrent droughts and hurricane damage"/>
  </r>
  <r>
    <s v="2017-06"/>
    <x v="8"/>
    <s v="LBR"/>
    <x v="16"/>
    <x v="1"/>
    <x v="1"/>
    <s v="Civil conflict"/>
  </r>
  <r>
    <s v="2017-06"/>
    <x v="8"/>
    <s v="LBY"/>
    <x v="56"/>
    <x v="1"/>
    <x v="1"/>
    <s v="Crop production and livestock affected by consecutive unfavourable rainy seasons  "/>
  </r>
  <r>
    <s v="2017-06"/>
    <x v="8"/>
    <s v="LSO"/>
    <x v="18"/>
    <x v="1"/>
    <x v="0"/>
    <s v="Lingering impact of the EVD outbreak"/>
  </r>
  <r>
    <s v="2017-06"/>
    <x v="8"/>
    <s v="MDG"/>
    <x v="36"/>
    <x v="1"/>
    <x v="1"/>
    <s v="Civil insecurity"/>
  </r>
  <r>
    <s v="2017-06"/>
    <x v="8"/>
    <s v="MLI"/>
    <x v="47"/>
    <x v="1"/>
    <x v="1"/>
    <s v="Dry spells in southeastern parts"/>
  </r>
  <r>
    <s v="2017-06"/>
    <x v="8"/>
    <s v="MMR"/>
    <x v="19"/>
    <x v="0"/>
    <x v="1"/>
    <s v="Dry spells in main rice producing regions and impact of cyclones "/>
  </r>
  <r>
    <s v="2017-06"/>
    <x v="8"/>
    <s v="MOZ"/>
    <x v="38"/>
    <x v="1"/>
    <x v="0"/>
    <s v="Population displacements and civil insecurity in northern areas"/>
  </r>
  <r>
    <s v="2017-06"/>
    <x v="8"/>
    <s v="MRT"/>
    <x v="20"/>
    <x v="1"/>
    <x v="1"/>
    <s v="Impact of floods in 2015 and 2016, and conflict in parts of Kachin, Shan and northern areas of Rakhine"/>
  </r>
  <r>
    <s v="2017-06"/>
    <x v="8"/>
    <s v="MWI"/>
    <x v="39"/>
    <x v="1"/>
    <x v="0"/>
    <s v="Localized impact of conflict, floods and dry spells "/>
  </r>
  <r>
    <s v="2017-06"/>
    <x v="8"/>
    <s v="NER"/>
    <x v="35"/>
    <x v="1"/>
    <x v="0"/>
    <s v="Refugee caseload continues to put additional pressure on local food supplies"/>
  </r>
  <r>
    <s v="2017-06"/>
    <x v="8"/>
    <s v="NGA"/>
    <x v="54"/>
    <x v="1"/>
    <x v="0"/>
    <s v="Localized impact of pests and dry spells"/>
  </r>
  <r>
    <s v="2017-06"/>
    <x v="8"/>
    <s v="PAK"/>
    <x v="31"/>
    <x v="0"/>
    <x v="1"/>
    <s v="Population displacements and civil insecurity "/>
  </r>
  <r>
    <s v="2017-06"/>
    <x v="8"/>
    <s v="PRK"/>
    <x v="22"/>
    <x v="3"/>
    <x v="0"/>
    <s v="Economic downturn, weakened currency, population displacements and severe civil insecurity in northern areas"/>
  </r>
  <r>
    <s v="2017-06"/>
    <x v="8"/>
    <s v="SDN"/>
    <x v="23"/>
    <x v="1"/>
    <x v="1"/>
    <s v="Population displacement and localized cereal production shortfalls"/>
  </r>
  <r>
    <s v="2017-06"/>
    <x v="8"/>
    <s v="SLE"/>
    <x v="24"/>
    <x v="1"/>
    <x v="1"/>
    <s v="Low agricultural output and economic downturn"/>
  </r>
  <r>
    <s v="2017-06"/>
    <x v="8"/>
    <s v="SOM"/>
    <x v="25"/>
    <x v="1"/>
    <x v="1"/>
    <s v="Conflict and civil insecurity "/>
  </r>
  <r>
    <s v="2017-06"/>
    <x v="8"/>
    <s v="SSD"/>
    <x v="43"/>
    <x v="1"/>
    <x v="0"/>
    <s v="Lingering impact of the EVD outbreak"/>
  </r>
  <r>
    <s v="2017-06"/>
    <x v="8"/>
    <s v="SWZ"/>
    <x v="26"/>
    <x v="1"/>
    <x v="0"/>
    <s v="Conflict, civil insecurity and widespread drought conditions"/>
  </r>
  <r>
    <s v="2017-06"/>
    <x v="8"/>
    <s v="SYR"/>
    <x v="49"/>
    <x v="0"/>
    <x v="2"/>
    <s v="Conflict, civil insecurity and severe economic downturn"/>
  </r>
  <r>
    <s v="2017-06"/>
    <x v="8"/>
    <s v="TCD"/>
    <x v="27"/>
    <x v="1"/>
    <x v="0"/>
    <s v="Localized dry spells in southeastern parts"/>
  </r>
  <r>
    <s v="2017-06"/>
    <x v="8"/>
    <s v="UGA"/>
    <x v="29"/>
    <x v="1"/>
    <x v="1"/>
    <s v="Civil conflict"/>
  </r>
  <r>
    <s v="2017-06"/>
    <x v="8"/>
    <s v="YEM"/>
    <x v="33"/>
    <x v="0"/>
    <x v="0"/>
    <s v="Population displacements and civil insecurity"/>
  </r>
  <r>
    <s v="2017-06"/>
    <x v="8"/>
    <s v="ZWE"/>
    <x v="30"/>
    <x v="1"/>
    <x v="0"/>
    <s v="Below-average crop production"/>
  </r>
  <r>
    <s v="2017-09"/>
    <x v="8"/>
    <s v="AFG"/>
    <x v="0"/>
    <x v="0"/>
    <x v="1"/>
    <s v="Conflict, poverty and high food and fuel prices"/>
  </r>
  <r>
    <s v="2017-09"/>
    <x v="8"/>
    <s v="BDI"/>
    <x v="1"/>
    <x v="1"/>
    <x v="0"/>
    <s v="Liquidity constraints continue to impinge on food access "/>
  </r>
  <r>
    <s v="2017-09"/>
    <x v="8"/>
    <s v="BFA"/>
    <x v="44"/>
    <x v="1"/>
    <x v="1"/>
    <s v="Continuing conflict and population displacement"/>
  </r>
  <r>
    <s v="2017-09"/>
    <x v="8"/>
    <s v="CAF"/>
    <x v="3"/>
    <x v="1"/>
    <x v="2"/>
    <s v="Civil insecurity, economic downturn and localized crop production shortfalls"/>
  </r>
  <r>
    <s v="2017-09"/>
    <x v="8"/>
    <s v="CMR"/>
    <x v="50"/>
    <x v="1"/>
    <x v="1"/>
    <s v="Refugees putting strain on host communities"/>
  </r>
  <r>
    <s v="2017-09"/>
    <x v="8"/>
    <s v="COD"/>
    <x v="5"/>
    <x v="1"/>
    <x v="0"/>
    <s v="Conflict, displacements and food supply constraints"/>
  </r>
  <r>
    <s v="2017-09"/>
    <x v="8"/>
    <s v="COG"/>
    <x v="6"/>
    <x v="1"/>
    <x v="1"/>
    <s v="Influx of refugees putting strain on host communities and displacements "/>
  </r>
  <r>
    <s v="2017-09"/>
    <x v="8"/>
    <s v="DJI"/>
    <x v="42"/>
    <x v="1"/>
    <x v="0"/>
    <s v="Conflict and displacements in eastern provinces, as well as influx of refugees putting strain on host communities"/>
  </r>
  <r>
    <s v="2017-09"/>
    <x v="8"/>
    <s v="ERI"/>
    <x v="7"/>
    <x v="1"/>
    <x v="0"/>
    <s v="Influx of refugees straining the already limited resources of host communities "/>
  </r>
  <r>
    <s v="2017-09"/>
    <x v="8"/>
    <s v="ETH"/>
    <x v="8"/>
    <x v="1"/>
    <x v="0"/>
    <s v="Impact of consecutive unfavourable rainy seasons on pastoral livelihoods"/>
  </r>
  <r>
    <s v="2017-09"/>
    <x v="8"/>
    <s v="GIN"/>
    <x v="9"/>
    <x v="1"/>
    <x v="1"/>
    <s v="Economic constraints have increased the population�s vulnerability to food insecurity"/>
  </r>
  <r>
    <s v="2017-09"/>
    <x v="8"/>
    <s v="HTI"/>
    <x v="12"/>
    <x v="2"/>
    <x v="1"/>
    <s v="Impact of drought on local livelihood systems"/>
  </r>
  <r>
    <s v="2017-09"/>
    <x v="8"/>
    <s v="IRQ"/>
    <x v="14"/>
    <x v="0"/>
    <x v="1"/>
    <s v="Localized production shortfalls "/>
  </r>
  <r>
    <s v="2017-09"/>
    <x v="8"/>
    <s v="KEN"/>
    <x v="15"/>
    <x v="1"/>
    <x v="1"/>
    <s v="Recurrent droughts and hurricane damage"/>
  </r>
  <r>
    <s v="2017-09"/>
    <x v="8"/>
    <s v="LBR"/>
    <x v="16"/>
    <x v="1"/>
    <x v="1"/>
    <s v="Civil conflict"/>
  </r>
  <r>
    <s v="2017-09"/>
    <x v="8"/>
    <s v="LBY"/>
    <x v="56"/>
    <x v="1"/>
    <x v="1"/>
    <s v="Crop production and livestock affected by consecutive unfavourable rainy seasons"/>
  </r>
  <r>
    <s v="2017-09"/>
    <x v="8"/>
    <s v="LSO"/>
    <x v="18"/>
    <x v="1"/>
    <x v="1"/>
    <s v="Localized production shortfalls and influx of refugees"/>
  </r>
  <r>
    <s v="2017-09"/>
    <x v="8"/>
    <s v="MDG"/>
    <x v="36"/>
    <x v="1"/>
    <x v="1"/>
    <s v="Civil insecurity"/>
  </r>
  <r>
    <s v="2017-09"/>
    <x v="8"/>
    <s v="MLI"/>
    <x v="47"/>
    <x v="1"/>
    <x v="1"/>
    <s v="Localized production shortfalls"/>
  </r>
  <r>
    <s v="2017-09"/>
    <x v="8"/>
    <s v="MMR"/>
    <x v="19"/>
    <x v="0"/>
    <x v="1"/>
    <s v="Dry spells in main rice-producing regions and impact of cyclones "/>
  </r>
  <r>
    <s v="2017-09"/>
    <x v="8"/>
    <s v="MOZ"/>
    <x v="38"/>
    <x v="1"/>
    <x v="1"/>
    <s v="Population displacements and civil insecurity in northern areas"/>
  </r>
  <r>
    <s v="2017-09"/>
    <x v="8"/>
    <s v="MRT"/>
    <x v="20"/>
    <x v="1"/>
    <x v="1"/>
    <s v="Impact of floods for the third consecutive year in 2017, and conflict in parts of Kachin, Shan and resurgence of violence in Rakhine"/>
  </r>
  <r>
    <s v="2017-09"/>
    <x v="8"/>
    <s v="MWI"/>
    <x v="39"/>
    <x v="1"/>
    <x v="1"/>
    <s v="Localized impact of floods and dry spells "/>
  </r>
  <r>
    <s v="2017-09"/>
    <x v="8"/>
    <s v="NER"/>
    <x v="35"/>
    <x v="1"/>
    <x v="0"/>
    <s v="Refugee caseload continues to put additional pressure on local food supplies"/>
  </r>
  <r>
    <s v="2017-09"/>
    <x v="8"/>
    <s v="NGA"/>
    <x v="54"/>
    <x v="1"/>
    <x v="0"/>
    <s v="Localized impact of weather shocks"/>
  </r>
  <r>
    <s v="2017-09"/>
    <x v="8"/>
    <s v="PAK"/>
    <x v="31"/>
    <x v="0"/>
    <x v="1"/>
    <s v="Population displacements and civil insecurity "/>
  </r>
  <r>
    <s v="2017-09"/>
    <x v="8"/>
    <s v="PRK"/>
    <x v="22"/>
    <x v="3"/>
    <x v="0"/>
    <s v="Economic downturn, weakened currency, population displacements and severe civil insecurity in northern areas"/>
  </r>
  <r>
    <s v="2017-09"/>
    <x v="8"/>
    <s v="SDN"/>
    <x v="23"/>
    <x v="1"/>
    <x v="1"/>
    <s v="Population displacement and localized cereal production shortfalls"/>
  </r>
  <r>
    <s v="2017-09"/>
    <x v="8"/>
    <s v="SLE"/>
    <x v="24"/>
    <x v="1"/>
    <x v="1"/>
    <s v="Low agricultural output and economic downturn"/>
  </r>
  <r>
    <s v="2017-09"/>
    <x v="8"/>
    <s v="SOM"/>
    <x v="25"/>
    <x v="1"/>
    <x v="1"/>
    <s v="Conflict and civil insecurity "/>
  </r>
  <r>
    <s v="2017-09"/>
    <x v="8"/>
    <s v="SSD"/>
    <x v="43"/>
    <x v="1"/>
    <x v="0"/>
    <s v="Floods and localized production shortfalls "/>
  </r>
  <r>
    <s v="2017-09"/>
    <x v="8"/>
    <s v="SWZ"/>
    <x v="26"/>
    <x v="1"/>
    <x v="1"/>
    <s v="Conflict, civil insecurity and widespread drought conditions"/>
  </r>
  <r>
    <s v="2017-09"/>
    <x v="8"/>
    <s v="SYR"/>
    <x v="49"/>
    <x v="0"/>
    <x v="2"/>
    <s v="Conflict, civil insecurity and severe economic downturn"/>
  </r>
  <r>
    <s v="2017-09"/>
    <x v="8"/>
    <s v="TCD"/>
    <x v="27"/>
    <x v="1"/>
    <x v="0"/>
    <s v="Localized dry spells in southeastern parts"/>
  </r>
  <r>
    <s v="2017-09"/>
    <x v="8"/>
    <s v="UGA"/>
    <x v="29"/>
    <x v="1"/>
    <x v="1"/>
    <s v="Civil conflict"/>
  </r>
  <r>
    <s v="2017-09"/>
    <x v="8"/>
    <s v="YEM"/>
    <x v="33"/>
    <x v="0"/>
    <x v="0"/>
    <s v="Population displacements and civil insecurity"/>
  </r>
  <r>
    <s v="2017-09"/>
    <x v="8"/>
    <s v="ZWE"/>
    <x v="30"/>
    <x v="1"/>
    <x v="1"/>
    <s v="Below-average crop production"/>
  </r>
  <r>
    <s v="2017-12"/>
    <x v="8"/>
    <s v="AFG"/>
    <x v="0"/>
    <x v="0"/>
    <x v="1"/>
    <s v="Conflict, poverty and high food and fuel prices"/>
  </r>
  <r>
    <s v="2017-12"/>
    <x v="8"/>
    <s v="BDI"/>
    <x v="1"/>
    <x v="1"/>
    <x v="0"/>
    <s v="Food access constraints"/>
  </r>
  <r>
    <s v="2017-12"/>
    <x v="8"/>
    <s v="BFA"/>
    <x v="44"/>
    <x v="1"/>
    <x v="1"/>
    <s v="Continuing conflict and population displacement"/>
  </r>
  <r>
    <s v="2017-12"/>
    <x v="8"/>
    <s v="CAF"/>
    <x v="3"/>
    <x v="1"/>
    <x v="2"/>
    <s v="Civil insecurity, economic downturn and localized crop production shortfalls"/>
  </r>
  <r>
    <s v="2017-12"/>
    <x v="8"/>
    <s v="CMR"/>
    <x v="50"/>
    <x v="1"/>
    <x v="1"/>
    <s v="Refugees putting strain on host communities  "/>
  </r>
  <r>
    <s v="2017-12"/>
    <x v="8"/>
    <s v="COD"/>
    <x v="5"/>
    <x v="1"/>
    <x v="0"/>
    <s v="Conflict, displacements and food supply constraints"/>
  </r>
  <r>
    <s v="2017-12"/>
    <x v="8"/>
    <s v="COG"/>
    <x v="6"/>
    <x v="1"/>
    <x v="1"/>
    <s v="Influx of refugees putting strain on host communities and displacements "/>
  </r>
  <r>
    <s v="2017-12"/>
    <x v="8"/>
    <s v="DJI"/>
    <x v="42"/>
    <x v="1"/>
    <x v="0"/>
    <s v="Conflict and displacements in eastern provinces as well as influx of refugees putting strain on host communities"/>
  </r>
  <r>
    <s v="2017-12"/>
    <x v="8"/>
    <s v="ERI"/>
    <x v="7"/>
    <x v="1"/>
    <x v="0"/>
    <s v="Influx of refugees straining the already limited resources of host communities "/>
  </r>
  <r>
    <s v="2017-12"/>
    <x v="8"/>
    <s v="ETH"/>
    <x v="8"/>
    <x v="1"/>
    <x v="0"/>
    <s v="Impact of consecutive unfavourable rainy seasons on pastoral livelihoods"/>
  </r>
  <r>
    <s v="2017-12"/>
    <x v="8"/>
    <s v="GIN"/>
    <x v="9"/>
    <x v="1"/>
    <x v="1"/>
    <s v="Economic constraints have increased the population�s vulnerability to food insecurity"/>
  </r>
  <r>
    <s v="2017-12"/>
    <x v="8"/>
    <s v="HTI"/>
    <x v="12"/>
    <x v="2"/>
    <x v="1"/>
    <s v="Impact of drought on local livelihood systems"/>
  </r>
  <r>
    <s v="2017-12"/>
    <x v="8"/>
    <s v="IRQ"/>
    <x v="14"/>
    <x v="0"/>
    <x v="1"/>
    <s v="Localized production shortfalls "/>
  </r>
  <r>
    <s v="2017-12"/>
    <x v="8"/>
    <s v="KEN"/>
    <x v="15"/>
    <x v="1"/>
    <x v="1"/>
    <s v="Recurrent droughts and hurricane damage"/>
  </r>
  <r>
    <s v="2017-12"/>
    <x v="8"/>
    <s v="LBR"/>
    <x v="16"/>
    <x v="1"/>
    <x v="1"/>
    <s v="Civil conflict"/>
  </r>
  <r>
    <s v="2017-12"/>
    <x v="8"/>
    <s v="LBY"/>
    <x v="56"/>
    <x v="1"/>
    <x v="1"/>
    <s v="Crop production and livestock affected by consecutive unfavourable rainy seasons"/>
  </r>
  <r>
    <s v="2017-12"/>
    <x v="8"/>
    <s v="LSO"/>
    <x v="18"/>
    <x v="1"/>
    <x v="1"/>
    <s v="Localized production shortfalls and influx of refugees"/>
  </r>
  <r>
    <s v="2017-12"/>
    <x v="8"/>
    <s v="MDG"/>
    <x v="36"/>
    <x v="1"/>
    <x v="1"/>
    <s v="Civil insecurity"/>
  </r>
  <r>
    <s v="2017-12"/>
    <x v="8"/>
    <s v="MLI"/>
    <x v="47"/>
    <x v="1"/>
    <x v="1"/>
    <s v="Localized production shortfalls"/>
  </r>
  <r>
    <s v="2017-12"/>
    <x v="8"/>
    <s v="MMR"/>
    <x v="19"/>
    <x v="0"/>
    <x v="1"/>
    <s v="Dry spells and impact of cyclones"/>
  </r>
  <r>
    <s v="2017-12"/>
    <x v="8"/>
    <s v="MOZ"/>
    <x v="38"/>
    <x v="1"/>
    <x v="1"/>
    <s v="Population displacements and civil insecurity in northern areas"/>
  </r>
  <r>
    <s v="2017-12"/>
    <x v="8"/>
    <s v="MRT"/>
    <x v="20"/>
    <x v="1"/>
    <x v="1"/>
    <s v="Conflict in parts of Kachin, Shan and resurgence of violence in Rakhine"/>
  </r>
  <r>
    <s v="2017-12"/>
    <x v="8"/>
    <s v="MWI"/>
    <x v="39"/>
    <x v="1"/>
    <x v="1"/>
    <s v="Localized impact of floods and dry spells "/>
  </r>
  <r>
    <s v="2017-12"/>
    <x v="8"/>
    <s v="NER"/>
    <x v="35"/>
    <x v="1"/>
    <x v="0"/>
    <s v="Refugee caseload continues to put additional pressure on local food supplies"/>
  </r>
  <r>
    <s v="2017-12"/>
    <x v="8"/>
    <s v="NGA"/>
    <x v="54"/>
    <x v="1"/>
    <x v="0"/>
    <s v="Localized impact of weather shocks"/>
  </r>
  <r>
    <s v="2017-12"/>
    <x v="8"/>
    <s v="PAK"/>
    <x v="31"/>
    <x v="0"/>
    <x v="1"/>
    <s v="Population displacements and civil insecurity "/>
  </r>
  <r>
    <s v="2017-12"/>
    <x v="8"/>
    <s v="PRK"/>
    <x v="22"/>
    <x v="3"/>
    <x v="0"/>
    <s v="Economic downturn, weakened currency, population displacements and severe civil insecurity in northern areas"/>
  </r>
  <r>
    <s v="2017-12"/>
    <x v="8"/>
    <s v="SDN"/>
    <x v="23"/>
    <x v="1"/>
    <x v="1"/>
    <s v="Population displacement and localized cereal production shortfalls"/>
  </r>
  <r>
    <s v="2017-12"/>
    <x v="8"/>
    <s v="SLE"/>
    <x v="24"/>
    <x v="1"/>
    <x v="1"/>
    <s v="Reduced agricultural output and economic downturn "/>
  </r>
  <r>
    <s v="2017-12"/>
    <x v="8"/>
    <s v="SOM"/>
    <x v="25"/>
    <x v="1"/>
    <x v="1"/>
    <s v="Conflict and civil insecurity "/>
  </r>
  <r>
    <s v="2017-12"/>
    <x v="8"/>
    <s v="SSD"/>
    <x v="43"/>
    <x v="1"/>
    <x v="0"/>
    <s v="Floods and localized production shortfalls "/>
  </r>
  <r>
    <s v="2017-12"/>
    <x v="8"/>
    <s v="SWZ"/>
    <x v="26"/>
    <x v="1"/>
    <x v="1"/>
    <s v="Conflict, civil insecurity and widespread drought conditions"/>
  </r>
  <r>
    <s v="2017-12"/>
    <x v="8"/>
    <s v="SYR"/>
    <x v="49"/>
    <x v="0"/>
    <x v="2"/>
    <s v="Conflict, civil insecurity and severe economic downturn"/>
  </r>
  <r>
    <s v="2017-12"/>
    <x v="8"/>
    <s v="TCD"/>
    <x v="27"/>
    <x v="1"/>
    <x v="0"/>
    <s v="Localized dry spells in southeastern parts"/>
  </r>
  <r>
    <s v="2017-12"/>
    <x v="8"/>
    <s v="UGA"/>
    <x v="29"/>
    <x v="1"/>
    <x v="1"/>
    <s v="Civil conflict"/>
  </r>
  <r>
    <s v="2017-12"/>
    <x v="8"/>
    <s v="YEM"/>
    <x v="33"/>
    <x v="0"/>
    <x v="0"/>
    <s v="Population displacements and civil insecurity"/>
  </r>
  <r>
    <s v="2017-12"/>
    <x v="8"/>
    <s v="ZWE"/>
    <x v="30"/>
    <x v="1"/>
    <x v="1"/>
    <s v="Below-average crop production"/>
  </r>
  <r>
    <s v="2018-03"/>
    <x v="9"/>
    <s v="AFG"/>
    <x v="0"/>
    <x v="0"/>
    <x v="1"/>
    <s v="Conflict, poverty and high food and fuel prices"/>
  </r>
  <r>
    <s v="2018-03"/>
    <x v="9"/>
    <s v="BDI"/>
    <x v="1"/>
    <x v="1"/>
    <x v="0"/>
    <s v="Food access constraints"/>
  </r>
  <r>
    <s v="2018-03"/>
    <x v="9"/>
    <s v="BFA"/>
    <x v="44"/>
    <x v="1"/>
    <x v="1"/>
    <s v="Continuing conflict and population displacement"/>
  </r>
  <r>
    <s v="2018-03"/>
    <x v="9"/>
    <s v="CAF"/>
    <x v="3"/>
    <x v="1"/>
    <x v="2"/>
    <s v="Civil insecurity, economic downturn and localized crop production shortfalls"/>
  </r>
  <r>
    <s v="2018-03"/>
    <x v="9"/>
    <s v="CMR"/>
    <x v="50"/>
    <x v="1"/>
    <x v="1"/>
    <s v="Refugees putting strain on host communities"/>
  </r>
  <r>
    <s v="2018-03"/>
    <x v="9"/>
    <s v="COD"/>
    <x v="5"/>
    <x v="1"/>
    <x v="0"/>
    <s v="Conflict, displacements and food supply constraints"/>
  </r>
  <r>
    <s v="2018-03"/>
    <x v="9"/>
    <s v="COG"/>
    <x v="6"/>
    <x v="1"/>
    <x v="1"/>
    <s v="Influx of refugees putting strain on host communities and displacements"/>
  </r>
  <r>
    <s v="2018-03"/>
    <x v="9"/>
    <s v="DJI"/>
    <x v="42"/>
    <x v="1"/>
    <x v="0"/>
    <s v="Conflict and displacements in eastern provinces as well as influx of refugees putting strain on host communities"/>
  </r>
  <r>
    <s v="2018-03"/>
    <x v="9"/>
    <s v="ERI"/>
    <x v="7"/>
    <x v="1"/>
    <x v="0"/>
    <s v="Influx of refugees straining the already limited resources of host communities"/>
  </r>
  <r>
    <s v="2018-03"/>
    <x v="9"/>
    <s v="ETH"/>
    <x v="8"/>
    <x v="1"/>
    <x v="0"/>
    <s v="Impact of consecutive unfavourable rainy seasons on pastoral livelihoods"/>
  </r>
  <r>
    <s v="2018-03"/>
    <x v="9"/>
    <s v="GIN"/>
    <x v="9"/>
    <x v="1"/>
    <x v="1"/>
    <s v="Economic constraints have increased the population�s vulnerability to food insecurity"/>
  </r>
  <r>
    <s v="2018-03"/>
    <x v="9"/>
    <s v="HTI"/>
    <x v="12"/>
    <x v="2"/>
    <x v="1"/>
    <s v="Impact of drought on local livelihood systems"/>
  </r>
  <r>
    <s v="2018-03"/>
    <x v="9"/>
    <s v="IRQ"/>
    <x v="14"/>
    <x v="0"/>
    <x v="1"/>
    <s v="Localized production shortfalls"/>
  </r>
  <r>
    <s v="2018-03"/>
    <x v="9"/>
    <s v="KEN"/>
    <x v="15"/>
    <x v="1"/>
    <x v="1"/>
    <s v="Recurrent droughts and hurricane damage"/>
  </r>
  <r>
    <s v="2018-03"/>
    <x v="9"/>
    <s v="LBR"/>
    <x v="16"/>
    <x v="1"/>
    <x v="1"/>
    <s v="Civil conflict"/>
  </r>
  <r>
    <s v="2018-03"/>
    <x v="9"/>
    <s v="LBY"/>
    <x v="56"/>
    <x v="1"/>
    <x v="1"/>
    <s v="Consecutive unfavourable rainy seasons affect crop and livestock production"/>
  </r>
  <r>
    <s v="2018-03"/>
    <x v="9"/>
    <s v="LSO"/>
    <x v="18"/>
    <x v="1"/>
    <x v="1"/>
    <s v="Localized production shortfalls and influx of refugees"/>
  </r>
  <r>
    <s v="2018-03"/>
    <x v="9"/>
    <s v="MDG"/>
    <x v="36"/>
    <x v="1"/>
    <x v="1"/>
    <s v="Civil insecurity"/>
  </r>
  <r>
    <s v="2018-03"/>
    <x v="9"/>
    <s v="MLI"/>
    <x v="47"/>
    <x v="1"/>
    <x v="1"/>
    <s v="Localized production shortfalls"/>
  </r>
  <r>
    <s v="2018-03"/>
    <x v="9"/>
    <s v="MMR"/>
    <x v="19"/>
    <x v="0"/>
    <x v="1"/>
    <s v="Dry spells and impact of cyclones"/>
  </r>
  <r>
    <s v="2018-03"/>
    <x v="9"/>
    <s v="MOZ"/>
    <x v="38"/>
    <x v="1"/>
    <x v="1"/>
    <s v="Population displacements and civil insecurity in northern areas"/>
  </r>
  <r>
    <s v="2018-03"/>
    <x v="9"/>
    <s v="MRT"/>
    <x v="20"/>
    <x v="1"/>
    <x v="1"/>
    <s v="Conflict in parts of Kachin, Shan and resurgence of violence in Rakhine"/>
  </r>
  <r>
    <s v="2018-03"/>
    <x v="9"/>
    <s v="MWI"/>
    <x v="39"/>
    <x v="1"/>
    <x v="1"/>
    <s v="Localized impact of floods and dry spells"/>
  </r>
  <r>
    <s v="2018-03"/>
    <x v="9"/>
    <s v="NER"/>
    <x v="35"/>
    <x v="1"/>
    <x v="0"/>
    <s v="Refugee caseload continues to put additional pressure on local food supplies"/>
  </r>
  <r>
    <s v="2018-03"/>
    <x v="9"/>
    <s v="NGA"/>
    <x v="54"/>
    <x v="1"/>
    <x v="0"/>
    <s v="Localized impact of weather shocks"/>
  </r>
  <r>
    <s v="2018-03"/>
    <x v="9"/>
    <s v="PAK"/>
    <x v="31"/>
    <x v="0"/>
    <x v="1"/>
    <s v="Population displacements and civil insecurity"/>
  </r>
  <r>
    <s v="2018-03"/>
    <x v="9"/>
    <s v="PRK"/>
    <x v="22"/>
    <x v="3"/>
    <x v="0"/>
    <s v="Economic downturn, weakened currency, population displacements and severe civil insecurity in northern areas"/>
  </r>
  <r>
    <s v="2018-03"/>
    <x v="9"/>
    <s v="SDN"/>
    <x v="23"/>
    <x v="1"/>
    <x v="1"/>
    <s v="Population displacement and localized cereal production shortfalls"/>
  </r>
  <r>
    <s v="2018-03"/>
    <x v="9"/>
    <s v="SLE"/>
    <x v="24"/>
    <x v="1"/>
    <x v="1"/>
    <s v="Reduced agricultural output and economic downturn"/>
  </r>
  <r>
    <s v="2018-03"/>
    <x v="9"/>
    <s v="SOM"/>
    <x v="25"/>
    <x v="1"/>
    <x v="1"/>
    <s v="Conflict and civil insecurity"/>
  </r>
  <r>
    <s v="2018-03"/>
    <x v="9"/>
    <s v="SSD"/>
    <x v="43"/>
    <x v="1"/>
    <x v="0"/>
    <s v="Floods and localized production shortfalls"/>
  </r>
  <r>
    <s v="2018-03"/>
    <x v="9"/>
    <s v="SWZ"/>
    <x v="26"/>
    <x v="1"/>
    <x v="1"/>
    <s v="Conflict, civil insecurity and widespread drought conditions"/>
  </r>
  <r>
    <s v="2018-03"/>
    <x v="9"/>
    <s v="SYR"/>
    <x v="49"/>
    <x v="0"/>
    <x v="2"/>
    <s v="Conflict, civil insecurity and severe economic downturn"/>
  </r>
  <r>
    <s v="2018-03"/>
    <x v="9"/>
    <s v="TCD"/>
    <x v="27"/>
    <x v="1"/>
    <x v="0"/>
    <s v="Localized dry spells in southeastern parts"/>
  </r>
  <r>
    <s v="2018-03"/>
    <x v="9"/>
    <s v="UGA"/>
    <x v="29"/>
    <x v="1"/>
    <x v="1"/>
    <s v="Civil conflict"/>
  </r>
  <r>
    <s v="2018-03"/>
    <x v="9"/>
    <s v="YEM"/>
    <x v="33"/>
    <x v="0"/>
    <x v="0"/>
    <s v="Population displacements and civil insecurity"/>
  </r>
  <r>
    <s v="2018-03"/>
    <x v="9"/>
    <s v="ZWE"/>
    <x v="30"/>
    <x v="1"/>
    <x v="1"/>
    <s v="Below-average crop production "/>
  </r>
  <r>
    <s v="2018-06"/>
    <x v="9"/>
    <s v="AFG"/>
    <x v="0"/>
    <x v="0"/>
    <x v="1"/>
    <s v="Conflict, poverty and high food and fuel prices"/>
  </r>
  <r>
    <s v="2018-06"/>
    <x v="9"/>
    <s v="BDI"/>
    <x v="1"/>
    <x v="1"/>
    <x v="0"/>
    <s v="Food access constraints "/>
  </r>
  <r>
    <s v="2018-06"/>
    <x v="9"/>
    <s v="BFA"/>
    <x v="44"/>
    <x v="1"/>
    <x v="1"/>
    <s v="Continuing conflict and population displacement"/>
  </r>
  <r>
    <s v="2018-06"/>
    <x v="9"/>
    <s v="CAF"/>
    <x v="3"/>
    <x v="1"/>
    <x v="2"/>
    <s v="Civil insecurity, economic downturn and localized crop production shortfalls"/>
  </r>
  <r>
    <s v="2018-06"/>
    <x v="9"/>
    <s v="CMR"/>
    <x v="50"/>
    <x v="1"/>
    <x v="1"/>
    <s v="Tight supplies and high prices"/>
  </r>
  <r>
    <s v="2018-06"/>
    <x v="9"/>
    <s v="COD"/>
    <x v="5"/>
    <x v="1"/>
    <x v="0"/>
    <s v="Conflict, displacements and food supply constraints"/>
  </r>
  <r>
    <s v="2018-06"/>
    <x v="9"/>
    <s v="COG"/>
    <x v="6"/>
    <x v="1"/>
    <x v="1"/>
    <s v="Influx of refugees putting strain on host communities and displacements "/>
  </r>
  <r>
    <s v="2018-06"/>
    <x v="9"/>
    <s v="CPV"/>
    <x v="58"/>
    <x v="1"/>
    <x v="1"/>
    <s v="Conflict and displacements in eastern and southern areas as well as an influx of refugees straining resources of host communities"/>
  </r>
  <r>
    <s v="2018-06"/>
    <x v="9"/>
    <s v="DJI"/>
    <x v="42"/>
    <x v="1"/>
    <x v="0"/>
    <s v="Influx of refugees straining the already limited resources of host communities "/>
  </r>
  <r>
    <s v="2018-06"/>
    <x v="9"/>
    <s v="ERI"/>
    <x v="7"/>
    <x v="1"/>
    <x v="0"/>
    <s v="Poor performance of the 2017 agro-pastoral cropping season caused significant loss of livelihoods"/>
  </r>
  <r>
    <s v="2018-06"/>
    <x v="9"/>
    <s v="ETH"/>
    <x v="8"/>
    <x v="1"/>
    <x v="0"/>
    <s v="Impact of consecutive unfavourable rainy seasons on pastoral livelihoods"/>
  </r>
  <r>
    <s v="2018-06"/>
    <x v="9"/>
    <s v="GIN"/>
    <x v="9"/>
    <x v="1"/>
    <x v="1"/>
    <s v="Economic constraints have increased the population�s vulnerability to food insecurity"/>
  </r>
  <r>
    <s v="2018-06"/>
    <x v="9"/>
    <s v="HTI"/>
    <x v="12"/>
    <x v="2"/>
    <x v="1"/>
    <s v="Impact of drought on local livelihood systems"/>
  </r>
  <r>
    <s v="2018-06"/>
    <x v="9"/>
    <s v="IRQ"/>
    <x v="14"/>
    <x v="0"/>
    <x v="1"/>
    <s v="Localized production shortfalls "/>
  </r>
  <r>
    <s v="2018-06"/>
    <x v="9"/>
    <s v="KEN"/>
    <x v="15"/>
    <x v="1"/>
    <x v="1"/>
    <s v="Recurrent droughts and hurricane damage"/>
  </r>
  <r>
    <s v="2018-06"/>
    <x v="9"/>
    <s v="LBR"/>
    <x v="16"/>
    <x v="1"/>
    <x v="1"/>
    <s v="Civil conflict"/>
  </r>
  <r>
    <s v="2018-06"/>
    <x v="9"/>
    <s v="LBY"/>
    <x v="56"/>
    <x v="1"/>
    <x v="1"/>
    <s v="Consecutive unfavourable rainy seasons affect crop and livestock production"/>
  </r>
  <r>
    <s v="2018-06"/>
    <x v="9"/>
    <s v="LSO"/>
    <x v="18"/>
    <x v="1"/>
    <x v="1"/>
    <s v="Localized production shortfalls and influx of refugees"/>
  </r>
  <r>
    <s v="2018-06"/>
    <x v="9"/>
    <s v="MDG"/>
    <x v="36"/>
    <x v="1"/>
    <x v="1"/>
    <s v="Civil insecurity"/>
  </r>
  <r>
    <s v="2018-06"/>
    <x v="9"/>
    <s v="MLI"/>
    <x v="47"/>
    <x v="1"/>
    <x v="1"/>
    <s v="Localized production shortfalls"/>
  </r>
  <r>
    <s v="2018-06"/>
    <x v="9"/>
    <s v="MMR"/>
    <x v="19"/>
    <x v="0"/>
    <x v="1"/>
    <s v="Dry spells and impact of cyclones"/>
  </r>
  <r>
    <s v="2018-06"/>
    <x v="9"/>
    <s v="MOZ"/>
    <x v="38"/>
    <x v="1"/>
    <x v="1"/>
    <s v="Civil insecurity in northern areas and limited access due to falling income from pastoral production"/>
  </r>
  <r>
    <s v="2018-06"/>
    <x v="9"/>
    <s v="MRT"/>
    <x v="20"/>
    <x v="1"/>
    <x v="1"/>
    <s v="Conflict in parts of Kachin, Shan and resurgence of violence in Rakhine"/>
  </r>
  <r>
    <s v="2018-06"/>
    <x v="9"/>
    <s v="MWI"/>
    <x v="39"/>
    <x v="1"/>
    <x v="1"/>
    <s v="Weather shocks"/>
  </r>
  <r>
    <s v="2018-06"/>
    <x v="9"/>
    <s v="NER"/>
    <x v="35"/>
    <x v="1"/>
    <x v="0"/>
    <s v="Declines in agricultural and pastoral production result in unfavourable food security outcomes "/>
  </r>
  <r>
    <s v="2018-06"/>
    <x v="9"/>
    <s v="NGA"/>
    <x v="54"/>
    <x v="1"/>
    <x v="0"/>
    <s v="Reduced cereal production"/>
  </r>
  <r>
    <s v="2018-06"/>
    <x v="9"/>
    <s v="PAK"/>
    <x v="31"/>
    <x v="0"/>
    <x v="1"/>
    <s v="Civil conflict and pastoral deficit hinder food security conditions"/>
  </r>
  <r>
    <s v="2018-06"/>
    <x v="9"/>
    <s v="PRK"/>
    <x v="22"/>
    <x v="3"/>
    <x v="0"/>
    <s v="Persisting conflict results in population displacements, market disruptions and limited access to food aid in northern areas"/>
  </r>
  <r>
    <s v="2018-06"/>
    <x v="9"/>
    <s v="SDN"/>
    <x v="23"/>
    <x v="1"/>
    <x v="1"/>
    <s v="Population displacement and localized cereal production shortfalls"/>
  </r>
  <r>
    <s v="2018-06"/>
    <x v="9"/>
    <s v="SEN"/>
    <x v="48"/>
    <x v="1"/>
    <x v="1"/>
    <s v="Reduced agricultural output and economic downturn "/>
  </r>
  <r>
    <s v="2018-06"/>
    <x v="9"/>
    <s v="SLE"/>
    <x v="24"/>
    <x v="1"/>
    <x v="1"/>
    <s v="Conflict and civil insecurity "/>
  </r>
  <r>
    <s v="2018-06"/>
    <x v="9"/>
    <s v="SOM"/>
    <x v="25"/>
    <x v="1"/>
    <x v="1"/>
    <s v="Poor pastoral conditions have led to an unfavourable food security situation in northern parts of the country"/>
  </r>
  <r>
    <s v="2018-06"/>
    <x v="9"/>
    <s v="SSD"/>
    <x v="43"/>
    <x v="1"/>
    <x v="0"/>
    <s v="Floods and localized production shortfalls"/>
  </r>
  <r>
    <s v="2018-06"/>
    <x v="9"/>
    <s v="SWZ"/>
    <x v="26"/>
    <x v="1"/>
    <x v="1"/>
    <s v="Conflict, civil insecurity and widespread drought conditions"/>
  </r>
  <r>
    <s v="2018-06"/>
    <x v="9"/>
    <s v="SYR"/>
    <x v="49"/>
    <x v="0"/>
    <x v="2"/>
    <s v="Conflict, civil insecurity and severe economic downturn"/>
  </r>
  <r>
    <s v="2018-06"/>
    <x v="9"/>
    <s v="TCD"/>
    <x v="27"/>
    <x v="1"/>
    <x v="0"/>
    <s v="Reduced crop production"/>
  </r>
  <r>
    <s v="2018-06"/>
    <x v="9"/>
    <s v="UGA"/>
    <x v="29"/>
    <x v="1"/>
    <x v="1"/>
    <s v="Civil conflict"/>
  </r>
  <r>
    <s v="2018-06"/>
    <x v="9"/>
    <s v="YEM"/>
    <x v="33"/>
    <x v="0"/>
    <x v="0"/>
    <s v="Civil insecurity, internal displacements and deterioration of pastoral conditions"/>
  </r>
  <r>
    <s v="2018-06"/>
    <x v="9"/>
    <s v="ZWE"/>
    <x v="30"/>
    <x v="1"/>
    <x v="1"/>
    <s v="Below-average crop production"/>
  </r>
  <r>
    <s v="2018-09"/>
    <x v="9"/>
    <s v="AFG"/>
    <x v="0"/>
    <x v="0"/>
    <x v="1"/>
    <s v="Conflict, poverty and high food and fuel prices"/>
  </r>
  <r>
    <s v="2018-09"/>
    <x v="9"/>
    <s v="BDI"/>
    <x v="1"/>
    <x v="1"/>
    <x v="0"/>
    <s v="Food access constraints"/>
  </r>
  <r>
    <s v="2018-09"/>
    <x v="9"/>
    <s v="BFA"/>
    <x v="44"/>
    <x v="1"/>
    <x v="1"/>
    <s v="Continuing conflict and population displacement"/>
  </r>
  <r>
    <s v="2018-09"/>
    <x v="9"/>
    <s v="CAF"/>
    <x v="3"/>
    <x v="1"/>
    <x v="2"/>
    <s v="Civil insecurity, economic downturn and localized crop production shortfalls"/>
  </r>
  <r>
    <s v="2018-09"/>
    <x v="9"/>
    <s v="CMR"/>
    <x v="50"/>
    <x v="1"/>
    <x v="1"/>
    <s v="Tight supplies and high prices"/>
  </r>
  <r>
    <s v="2018-09"/>
    <x v="9"/>
    <s v="COD"/>
    <x v="5"/>
    <x v="1"/>
    <x v="0"/>
    <s v="Conflict, displacements and food supply constraints"/>
  </r>
  <r>
    <s v="2018-09"/>
    <x v="9"/>
    <s v="COG"/>
    <x v="6"/>
    <x v="1"/>
    <x v="1"/>
    <s v="Influx of refugees putting strain on host communities and displacements"/>
  </r>
  <r>
    <s v="2018-09"/>
    <x v="9"/>
    <s v="CPV"/>
    <x v="58"/>
    <x v="1"/>
    <x v="1"/>
    <s v="Conflict and displacements in eastern and southern areas as well as an influx of refugees straining resources of host communities"/>
  </r>
  <r>
    <s v="2018-09"/>
    <x v="9"/>
    <s v="DJI"/>
    <x v="42"/>
    <x v="1"/>
    <x v="0"/>
    <s v="Influx of refugees straining the already limited resources of host communities"/>
  </r>
  <r>
    <s v="2018-09"/>
    <x v="9"/>
    <s v="ERI"/>
    <x v="7"/>
    <x v="1"/>
    <x v="0"/>
    <s v="Poor performance of the 2017 agro-pastoral cropping season caused significant loss of livelihoods"/>
  </r>
  <r>
    <s v="2018-09"/>
    <x v="9"/>
    <s v="ETH"/>
    <x v="8"/>
    <x v="1"/>
    <x v="0"/>
    <s v="Impact of consecutive unfavourable rainy seasons on pastoral livelihoods"/>
  </r>
  <r>
    <s v="2018-09"/>
    <x v="9"/>
    <s v="GIN"/>
    <x v="9"/>
    <x v="1"/>
    <x v="1"/>
    <s v="Economic constraints have increased the population�s vulnerability to food insecurity"/>
  </r>
  <r>
    <s v="2018-09"/>
    <x v="9"/>
    <s v="HTI"/>
    <x v="12"/>
    <x v="2"/>
    <x v="1"/>
    <s v="Impact of drought on local livelihood systems"/>
  </r>
  <r>
    <s v="2018-09"/>
    <x v="9"/>
    <s v="IRQ"/>
    <x v="14"/>
    <x v="0"/>
    <x v="1"/>
    <s v="Localized production shortfalls"/>
  </r>
  <r>
    <s v="2018-09"/>
    <x v="9"/>
    <s v="KEN"/>
    <x v="15"/>
    <x v="1"/>
    <x v="1"/>
    <s v="Hurricane damage"/>
  </r>
  <r>
    <s v="2018-09"/>
    <x v="9"/>
    <s v="LBR"/>
    <x v="16"/>
    <x v="1"/>
    <x v="1"/>
    <s v="Civil conflict"/>
  </r>
  <r>
    <s v="2018-09"/>
    <x v="9"/>
    <s v="LBY"/>
    <x v="56"/>
    <x v="1"/>
    <x v="1"/>
    <s v="Consecutive unfavourable rainy seasons affect crop and livestock production"/>
  </r>
  <r>
    <s v="2018-09"/>
    <x v="9"/>
    <s v="LSO"/>
    <x v="18"/>
    <x v="1"/>
    <x v="1"/>
    <s v="Localized production shortfalls and influx of refugees"/>
  </r>
  <r>
    <s v="2018-09"/>
    <x v="9"/>
    <s v="MDG"/>
    <x v="36"/>
    <x v="1"/>
    <x v="1"/>
    <s v="Civil insecurity"/>
  </r>
  <r>
    <s v="2018-09"/>
    <x v="9"/>
    <s v="MLI"/>
    <x v="47"/>
    <x v="1"/>
    <x v="1"/>
    <s v="Decrease in cereal production"/>
  </r>
  <r>
    <s v="2018-09"/>
    <x v="9"/>
    <s v="MMR"/>
    <x v="19"/>
    <x v="0"/>
    <x v="1"/>
    <s v="Dry spells and impact of cyclones"/>
  </r>
  <r>
    <s v="2018-09"/>
    <x v="9"/>
    <s v="MOZ"/>
    <x v="38"/>
    <x v="1"/>
    <x v="1"/>
    <s v="Civil insecurity in northern areas and limited access due to falling income from pastoral production"/>
  </r>
  <r>
    <s v="2018-09"/>
    <x v="9"/>
    <s v="MRT"/>
    <x v="20"/>
    <x v="1"/>
    <x v="1"/>
    <s v="Conflict in parts of Kachin, Shan and resurgence of violence in Rakhine"/>
  </r>
  <r>
    <s v="2018-09"/>
    <x v="9"/>
    <s v="MWI"/>
    <x v="39"/>
    <x v="1"/>
    <x v="0"/>
    <s v="Weather shocks and localized production shortfalls"/>
  </r>
  <r>
    <s v="2018-09"/>
    <x v="9"/>
    <s v="NER"/>
    <x v="35"/>
    <x v="1"/>
    <x v="0"/>
    <s v="Declines in agricultural and pastoral production result in unfavourable food security outcomes"/>
  </r>
  <r>
    <s v="2018-09"/>
    <x v="9"/>
    <s v="NGA"/>
    <x v="54"/>
    <x v="1"/>
    <x v="0"/>
    <s v="Decline in cereal production"/>
  </r>
  <r>
    <s v="2018-09"/>
    <x v="9"/>
    <s v="PAK"/>
    <x v="31"/>
    <x v="0"/>
    <x v="1"/>
    <s v="Civil conflict and pastoral deficit hinder food security conditions"/>
  </r>
  <r>
    <s v="2018-09"/>
    <x v="9"/>
    <s v="PRK"/>
    <x v="22"/>
    <x v="3"/>
    <x v="0"/>
    <s v="Persisting conflict results in population displacements, market disruptions and limited access to food aid in northern areas"/>
  </r>
  <r>
    <s v="2018-09"/>
    <x v="9"/>
    <s v="SDN"/>
    <x v="23"/>
    <x v="1"/>
    <x v="1"/>
    <s v="Population displacement and localized cereal production shortfalls"/>
  </r>
  <r>
    <s v="2018-09"/>
    <x v="9"/>
    <s v="SEN"/>
    <x v="48"/>
    <x v="1"/>
    <x v="1"/>
    <s v="Localized production shortfalls for 2018 main crop and economic downturn"/>
  </r>
  <r>
    <s v="2018-09"/>
    <x v="9"/>
    <s v="SLE"/>
    <x v="24"/>
    <x v="1"/>
    <x v="1"/>
    <s v="Conflict and civil insecurity"/>
  </r>
  <r>
    <s v="2018-09"/>
    <x v="9"/>
    <s v="SOM"/>
    <x v="25"/>
    <x v="1"/>
    <x v="1"/>
    <s v="Stressed pastoral conditions"/>
  </r>
  <r>
    <s v="2018-09"/>
    <x v="9"/>
    <s v="SSD"/>
    <x v="43"/>
    <x v="1"/>
    <x v="0"/>
    <s v="Floods and localized production shortfalls"/>
  </r>
  <r>
    <s v="2018-09"/>
    <x v="9"/>
    <s v="SWZ"/>
    <x v="26"/>
    <x v="1"/>
    <x v="1"/>
    <s v="Conflict, civil insecurity and widespread drought conditions"/>
  </r>
  <r>
    <s v="2018-09"/>
    <x v="9"/>
    <s v="SYR"/>
    <x v="49"/>
    <x v="0"/>
    <x v="2"/>
    <s v="Conflict, civil insecurity and severe economic downturn"/>
  </r>
  <r>
    <s v="2018-09"/>
    <x v="9"/>
    <s v="TCD"/>
    <x v="27"/>
    <x v="1"/>
    <x v="0"/>
    <s v="Reduced crop production"/>
  </r>
  <r>
    <s v="2018-09"/>
    <x v="9"/>
    <s v="UGA"/>
    <x v="29"/>
    <x v="1"/>
    <x v="1"/>
    <s v="Civil conflict and weather related events"/>
  </r>
  <r>
    <s v="2018-09"/>
    <x v="9"/>
    <s v="YEM"/>
    <x v="33"/>
    <x v="0"/>
    <x v="0"/>
    <s v="Civil insecurity, internal displacements and deterioration of pastoral conditions"/>
  </r>
  <r>
    <s v="2018-09"/>
    <x v="9"/>
    <s v="ZWE"/>
    <x v="30"/>
    <x v="1"/>
    <x v="0"/>
    <s v="Localized crop production shortfalls and refugee influx"/>
  </r>
  <r>
    <s v="2018-12"/>
    <x v="9"/>
    <s v="AFG"/>
    <x v="0"/>
    <x v="0"/>
    <x v="1"/>
    <s v="Conflict, poverty and high food and fuel prices"/>
  </r>
  <r>
    <s v="2018-12"/>
    <x v="9"/>
    <s v="BDI"/>
    <x v="1"/>
    <x v="1"/>
    <x v="0"/>
    <s v="Food access constraints"/>
  </r>
  <r>
    <s v="2018-12"/>
    <x v="9"/>
    <s v="BFA"/>
    <x v="44"/>
    <x v="1"/>
    <x v="1"/>
    <s v="Conflict, population displacement and drought-induced decline in production"/>
  </r>
  <r>
    <s v="2018-12"/>
    <x v="9"/>
    <s v="BGD"/>
    <x v="2"/>
    <x v="0"/>
    <x v="1"/>
    <s v="Civil insecurity, economic downturn and localized crop production shortfalls"/>
  </r>
  <r>
    <s v="2018-12"/>
    <x v="9"/>
    <s v="CAF"/>
    <x v="3"/>
    <x v="1"/>
    <x v="2"/>
    <s v="Tight cereal supplies and high prices"/>
  </r>
  <r>
    <s v="2018-12"/>
    <x v="9"/>
    <s v="CMR"/>
    <x v="50"/>
    <x v="1"/>
    <x v="1"/>
    <s v="Influx of refugees putting strain on host communities"/>
  </r>
  <r>
    <s v="2018-12"/>
    <x v="9"/>
    <s v="COD"/>
    <x v="5"/>
    <x v="1"/>
    <x v="0"/>
    <s v="Conflict, displacements and food supply constraints"/>
  </r>
  <r>
    <s v="2018-12"/>
    <x v="9"/>
    <s v="COG"/>
    <x v="6"/>
    <x v="1"/>
    <x v="1"/>
    <s v="Influx of refugees putting strain on host communities and displacements "/>
  </r>
  <r>
    <s v="2018-12"/>
    <x v="9"/>
    <s v="CPV"/>
    <x v="58"/>
    <x v="1"/>
    <x v="1"/>
    <s v="Conflict and displacements in eastern and southern areas as well as an influx of refugees straining resources of host communities"/>
  </r>
  <r>
    <s v="2018-12"/>
    <x v="9"/>
    <s v="DJI"/>
    <x v="42"/>
    <x v="1"/>
    <x v="0"/>
    <s v="Influx of refugees straining the already limited resources of host communities "/>
  </r>
  <r>
    <s v="2018-12"/>
    <x v="9"/>
    <s v="ERI"/>
    <x v="7"/>
    <x v="1"/>
    <x v="0"/>
    <s v="Poor performance of the 2018 agro pastoral cropping season"/>
  </r>
  <r>
    <s v="2018-12"/>
    <x v="9"/>
    <s v="ETH"/>
    <x v="8"/>
    <x v="1"/>
    <x v="0"/>
    <s v="Impact of consecutive unfavourable rainy seasons on pastoral livelihoods"/>
  </r>
  <r>
    <s v="2018-12"/>
    <x v="9"/>
    <s v="GIN"/>
    <x v="9"/>
    <x v="1"/>
    <x v="1"/>
    <s v="Impact of drought on local livelihood systems"/>
  </r>
  <r>
    <s v="2018-12"/>
    <x v="9"/>
    <s v="HTI"/>
    <x v="12"/>
    <x v="2"/>
    <x v="1"/>
    <s v="Impact of drought on local livelihood systems"/>
  </r>
  <r>
    <s v="2018-12"/>
    <x v="9"/>
    <s v="IRQ"/>
    <x v="14"/>
    <x v="0"/>
    <x v="1"/>
    <s v="Localized production shortfalls "/>
  </r>
  <r>
    <s v="2018-12"/>
    <x v="9"/>
    <s v="KEN"/>
    <x v="15"/>
    <x v="1"/>
    <x v="1"/>
    <s v="Impact of prolonged dry spells "/>
  </r>
  <r>
    <s v="2018-12"/>
    <x v="9"/>
    <s v="LBR"/>
    <x v="16"/>
    <x v="1"/>
    <x v="1"/>
    <s v="Civil conflict"/>
  </r>
  <r>
    <s v="2018-12"/>
    <x v="9"/>
    <s v="LBY"/>
    <x v="56"/>
    <x v="1"/>
    <x v="1"/>
    <s v="Consecutive unfavourable rainy seasons affect crop and livestock production"/>
  </r>
  <r>
    <s v="2018-12"/>
    <x v="9"/>
    <s v="LSO"/>
    <x v="18"/>
    <x v="1"/>
    <x v="1"/>
    <s v="Localized production shortfalls and influx of refugees"/>
  </r>
  <r>
    <s v="2018-12"/>
    <x v="9"/>
    <s v="MDG"/>
    <x v="36"/>
    <x v="1"/>
    <x v="1"/>
    <s v="Civil insecurity"/>
  </r>
  <r>
    <s v="2018-12"/>
    <x v="9"/>
    <s v="MLI"/>
    <x v="47"/>
    <x v="1"/>
    <x v="1"/>
    <s v="Decreased in cereal production"/>
  </r>
  <r>
    <s v="2018-12"/>
    <x v="9"/>
    <s v="MMR"/>
    <x v="19"/>
    <x v="0"/>
    <x v="1"/>
    <s v="Dry spells and impact of cyclones"/>
  </r>
  <r>
    <s v="2018-12"/>
    <x v="9"/>
    <s v="MOZ"/>
    <x v="38"/>
    <x v="1"/>
    <x v="1"/>
    <s v="Persistent insecurity in the centre and north of the country"/>
  </r>
  <r>
    <s v="2018-12"/>
    <x v="9"/>
    <s v="MRT"/>
    <x v="20"/>
    <x v="1"/>
    <x v="1"/>
    <s v="Conflict in parts of Kachin, Shan and resurgence of violence in Rakhine State"/>
  </r>
  <r>
    <s v="2018-12"/>
    <x v="9"/>
    <s v="MWI"/>
    <x v="39"/>
    <x v="1"/>
    <x v="0"/>
    <s v="Weather shocks and localized production shortfalls"/>
  </r>
  <r>
    <s v="2018-12"/>
    <x v="9"/>
    <s v="NER"/>
    <x v="35"/>
    <x v="1"/>
    <x v="0"/>
    <s v="Reduced cereal production "/>
  </r>
  <r>
    <s v="2018-12"/>
    <x v="9"/>
    <s v="NGA"/>
    <x v="54"/>
    <x v="1"/>
    <x v="0"/>
    <s v="Below average cereal harvest in 2018"/>
  </r>
  <r>
    <s v="2018-12"/>
    <x v="9"/>
    <s v="PAK"/>
    <x v="31"/>
    <x v="0"/>
    <x v="1"/>
    <s v="Civil conflict and production shortfalls"/>
  </r>
  <r>
    <s v="2018-12"/>
    <x v="9"/>
    <s v="PRK"/>
    <x v="22"/>
    <x v="3"/>
    <x v="0"/>
    <s v="Persisting conflict in northern areas"/>
  </r>
  <r>
    <s v="2018-12"/>
    <x v="9"/>
    <s v="SDN"/>
    <x v="23"/>
    <x v="1"/>
    <x v="1"/>
    <s v="Population displacement and localized cereal production shortfalls"/>
  </r>
  <r>
    <s v="2018-12"/>
    <x v="9"/>
    <s v="SEN"/>
    <x v="48"/>
    <x v="1"/>
    <x v="1"/>
    <s v="Localized production shortfalls for 2018 main crop and economic downturn"/>
  </r>
  <r>
    <s v="2018-12"/>
    <x v="9"/>
    <s v="SLE"/>
    <x v="24"/>
    <x v="1"/>
    <x v="1"/>
    <s v="Conflict, civil insecurity and soaring food prices"/>
  </r>
  <r>
    <s v="2018-12"/>
    <x v="9"/>
    <s v="SOM"/>
    <x v="25"/>
    <x v="1"/>
    <x v="1"/>
    <s v="Rainfall deficits in some localized areas "/>
  </r>
  <r>
    <s v="2018-12"/>
    <x v="9"/>
    <s v="SSD"/>
    <x v="43"/>
    <x v="1"/>
    <x v="0"/>
    <s v="Food access constraints"/>
  </r>
  <r>
    <s v="2018-12"/>
    <x v="9"/>
    <s v="SWZ"/>
    <x v="26"/>
    <x v="1"/>
    <x v="1"/>
    <s v="Conflict, civil insecurity and widespread drought conditions"/>
  </r>
  <r>
    <s v="2018-12"/>
    <x v="9"/>
    <s v="SYR"/>
    <x v="49"/>
    <x v="0"/>
    <x v="2"/>
    <s v="Conflict, civil insecurity and severe economic downturn"/>
  </r>
  <r>
    <s v="2018-12"/>
    <x v="9"/>
    <s v="TCD"/>
    <x v="27"/>
    <x v="1"/>
    <x v="0"/>
    <s v="Localized production shortfalls"/>
  </r>
  <r>
    <s v="2018-12"/>
    <x v="9"/>
    <s v="UGA"/>
    <x v="29"/>
    <x v="1"/>
    <x v="1"/>
    <s v="Civil conflict and decreased crop production"/>
  </r>
  <r>
    <s v="2018-12"/>
    <x v="9"/>
    <s v="YEM"/>
    <x v="33"/>
    <x v="0"/>
    <x v="0"/>
    <s v="Civil insecurity, internal displacements and dry spells in localized areas"/>
  </r>
  <r>
    <s v="2018-12"/>
    <x v="9"/>
    <s v="ZWE"/>
    <x v="30"/>
    <x v="1"/>
    <x v="0"/>
    <s v="Localized crop production shortfalls and refugee influx"/>
  </r>
  <r>
    <s v="2019-03"/>
    <x v="10"/>
    <s v="AFG"/>
    <x v="0"/>
    <x v="0"/>
    <x v="1"/>
    <s v="Conflict, poverty and high food and fuel prices"/>
  </r>
  <r>
    <s v="2019-03"/>
    <x v="10"/>
    <s v="BDI"/>
    <x v="1"/>
    <x v="1"/>
    <x v="0"/>
    <s v="Food access constraints"/>
  </r>
  <r>
    <s v="2019-03"/>
    <x v="10"/>
    <s v="BFA"/>
    <x v="44"/>
    <x v="1"/>
    <x v="1"/>
    <s v="Conflict, population displacement and drought-induced decline in production"/>
  </r>
  <r>
    <s v="2019-03"/>
    <x v="10"/>
    <s v="BGD"/>
    <x v="2"/>
    <x v="0"/>
    <x v="1"/>
    <s v="Civil insecurity, economic downturn and localized crop production shortfalls"/>
  </r>
  <r>
    <s v="2019-03"/>
    <x v="10"/>
    <s v="CAF"/>
    <x v="3"/>
    <x v="1"/>
    <x v="2"/>
    <s v="Civil insecurity in the north"/>
  </r>
  <r>
    <s v="2019-03"/>
    <x v="10"/>
    <s v="CMR"/>
    <x v="50"/>
    <x v="1"/>
    <x v="1"/>
    <s v="Influx of refugees putting strain on host communities"/>
  </r>
  <r>
    <s v="2019-03"/>
    <x v="10"/>
    <s v="COD"/>
    <x v="5"/>
    <x v="1"/>
    <x v="0"/>
    <s v="Conflict, displacements and food supply constraints"/>
  </r>
  <r>
    <s v="2019-03"/>
    <x v="10"/>
    <s v="COG"/>
    <x v="6"/>
    <x v="1"/>
    <x v="1"/>
    <s v="Influx of refugees putting strain on host communities and displacements"/>
  </r>
  <r>
    <s v="2019-03"/>
    <x v="10"/>
    <s v="CPV"/>
    <x v="58"/>
    <x v="1"/>
    <x v="1"/>
    <s v="Conflict and displacements in eastern and southern areas as well as an influx of refugees straining resources of host communities"/>
  </r>
  <r>
    <s v="2019-03"/>
    <x v="10"/>
    <s v="DJI"/>
    <x v="42"/>
    <x v="1"/>
    <x v="0"/>
    <s v="Influx of refugees straining the already limited resources of host communities"/>
  </r>
  <r>
    <s v="2019-03"/>
    <x v="10"/>
    <s v="ERI"/>
    <x v="7"/>
    <x v="1"/>
    <x v="0"/>
    <s v="Poor performance of the 2018 agro-pastoral cropping season"/>
  </r>
  <r>
    <s v="2019-03"/>
    <x v="10"/>
    <s v="ETH"/>
    <x v="8"/>
    <x v="1"/>
    <x v="0"/>
    <s v="Impact of consecutive unfavourable rainy seasons on pastoral livelihoods"/>
  </r>
  <r>
    <s v="2019-03"/>
    <x v="10"/>
    <s v="GIN"/>
    <x v="9"/>
    <x v="1"/>
    <x v="1"/>
    <s v="Economic constraints have increased the population�s vulnerability to food insecurity"/>
  </r>
  <r>
    <s v="2019-03"/>
    <x v="10"/>
    <s v="HTI"/>
    <x v="12"/>
    <x v="2"/>
    <x v="1"/>
    <s v="Impact of drought on local livelihood systems"/>
  </r>
  <r>
    <s v="2019-03"/>
    <x v="10"/>
    <s v="IRQ"/>
    <x v="14"/>
    <x v="0"/>
    <x v="1"/>
    <s v="Localized production shortfalls"/>
  </r>
  <r>
    <s v="2019-03"/>
    <x v="10"/>
    <s v="KEN"/>
    <x v="15"/>
    <x v="1"/>
    <x v="1"/>
    <s v="Impact of prolonged dry spells and high inflationary pressure"/>
  </r>
  <r>
    <s v="2019-03"/>
    <x v="10"/>
    <s v="LBR"/>
    <x v="16"/>
    <x v="1"/>
    <x v="1"/>
    <s v="Civil conflict"/>
  </r>
  <r>
    <s v="2019-03"/>
    <x v="10"/>
    <s v="LBY"/>
    <x v="56"/>
    <x v="1"/>
    <x v="1"/>
    <s v="Consecutive unfavourable rainy seasons"/>
  </r>
  <r>
    <s v="2019-03"/>
    <x v="10"/>
    <s v="LSO"/>
    <x v="18"/>
    <x v="1"/>
    <x v="1"/>
    <s v="Localized production shortfalls and influx of refugees"/>
  </r>
  <r>
    <s v="2019-03"/>
    <x v="10"/>
    <s v="MDG"/>
    <x v="36"/>
    <x v="1"/>
    <x v="1"/>
    <s v="Civil insecurity"/>
  </r>
  <r>
    <s v="2019-03"/>
    <x v="10"/>
    <s v="MLI"/>
    <x v="47"/>
    <x v="1"/>
    <x v="1"/>
    <s v="Reduced cereal production"/>
  </r>
  <r>
    <s v="2019-03"/>
    <x v="10"/>
    <s v="MMR"/>
    <x v="19"/>
    <x v="0"/>
    <x v="1"/>
    <s v="Sharply reduced cereal harvest in southern regions"/>
  </r>
  <r>
    <s v="2019-03"/>
    <x v="10"/>
    <s v="MOZ"/>
    <x v="38"/>
    <x v="1"/>
    <x v="1"/>
    <s v="Persistent residual insecurity in the centre and north of the country (affecting livelihoods and displacing people)"/>
  </r>
  <r>
    <s v="2019-03"/>
    <x v="10"/>
    <s v="MRT"/>
    <x v="20"/>
    <x v="1"/>
    <x v="1"/>
    <s v="Conflict in parts of Kachin, Shan and resurgence of violence in Rakhine State"/>
  </r>
  <r>
    <s v="2019-03"/>
    <x v="10"/>
    <s v="MWI"/>
    <x v="39"/>
    <x v="1"/>
    <x v="0"/>
    <s v="Localized production shortfalls"/>
  </r>
  <r>
    <s v="2019-03"/>
    <x v="10"/>
    <s v="NER"/>
    <x v="35"/>
    <x v="1"/>
    <x v="0"/>
    <s v="Low cereal production"/>
  </r>
  <r>
    <s v="2019-03"/>
    <x v="10"/>
    <s v="NGA"/>
    <x v="54"/>
    <x v="1"/>
    <x v="0"/>
    <s v="Reduced cereal supplies and higher prices"/>
  </r>
  <r>
    <s v="2019-03"/>
    <x v="10"/>
    <s v="PAK"/>
    <x v="31"/>
    <x v="0"/>
    <x v="1"/>
    <s v="Civil conflict and production shortfalls"/>
  </r>
  <r>
    <s v="2019-03"/>
    <x v="10"/>
    <s v="PRK"/>
    <x v="22"/>
    <x v="3"/>
    <x v="0"/>
    <s v="Persisting conflict results in population displacements, market disruptions and limited access to food aid in northern areas"/>
  </r>
  <r>
    <s v="2019-03"/>
    <x v="10"/>
    <s v="SDN"/>
    <x v="23"/>
    <x v="1"/>
    <x v="1"/>
    <s v="Population displacement and localized cereal production shortfalls"/>
  </r>
  <r>
    <s v="2019-03"/>
    <x v="10"/>
    <s v="SEN"/>
    <x v="48"/>
    <x v="1"/>
    <x v="1"/>
    <s v="Localized production shortfalls for 2018 main crop and economic downturn"/>
  </r>
  <r>
    <s v="2019-03"/>
    <x v="10"/>
    <s v="SLE"/>
    <x v="24"/>
    <x v="1"/>
    <x v="1"/>
    <s v="Conflict, civil insecurity and soaring food prices"/>
  </r>
  <r>
    <s v="2019-03"/>
    <x v="10"/>
    <s v="SOM"/>
    <x v="25"/>
    <x v="1"/>
    <x v="1"/>
    <s v="Rainfall deficit in some localized areas"/>
  </r>
  <r>
    <s v="2019-03"/>
    <x v="10"/>
    <s v="SSD"/>
    <x v="43"/>
    <x v="1"/>
    <x v="0"/>
    <s v="High food prices"/>
  </r>
  <r>
    <s v="2019-03"/>
    <x v="10"/>
    <s v="SWZ"/>
    <x v="26"/>
    <x v="1"/>
    <x v="1"/>
    <s v="Conflict, civil insecurity and widespread drought conditions"/>
  </r>
  <r>
    <s v="2019-03"/>
    <x v="10"/>
    <s v="SYR"/>
    <x v="49"/>
    <x v="0"/>
    <x v="2"/>
    <s v="Conflict, civil insecurity and severe economic downturn"/>
  </r>
  <r>
    <s v="2019-03"/>
    <x v="10"/>
    <s v="TCD"/>
    <x v="27"/>
    <x v="1"/>
    <x v="0"/>
    <s v="Localized production shortfalls"/>
  </r>
  <r>
    <s v="2019-03"/>
    <x v="10"/>
    <s v="UGA"/>
    <x v="29"/>
    <x v="1"/>
    <x v="1"/>
    <s v="Civil conflict and decreased crop production"/>
  </r>
  <r>
    <s v="2019-03"/>
    <x v="10"/>
    <s v="VEN"/>
    <x v="59"/>
    <x v="2"/>
    <x v="0"/>
    <s v="Civil insecurity, internal displacements and dry spells in localized areas"/>
  </r>
  <r>
    <s v="2019-03"/>
    <x v="10"/>
    <s v="YEM"/>
    <x v="33"/>
    <x v="0"/>
    <x v="0"/>
    <s v="Localized crop production shortfalls and refugee influx"/>
  </r>
  <r>
    <s v="2019-03"/>
    <x v="10"/>
    <s v="ZWE"/>
    <x v="30"/>
    <x v="1"/>
    <x v="0"/>
    <s v="Severe economic crisis"/>
  </r>
  <r>
    <s v="2019-07"/>
    <x v="10"/>
    <s v="AFG"/>
    <x v="0"/>
    <x v="0"/>
    <x v="1"/>
    <s v="Conflict, poverty and high food and fuel prices"/>
  </r>
  <r>
    <s v="2019-07"/>
    <x v="10"/>
    <s v="BDI"/>
    <x v="1"/>
    <x v="1"/>
    <x v="0"/>
    <s v="Severe food access constraints"/>
  </r>
  <r>
    <s v="2019-07"/>
    <x v="10"/>
    <s v="BFA"/>
    <x v="44"/>
    <x v="1"/>
    <x v="1"/>
    <s v="Civil conflict and population displacement"/>
  </r>
  <r>
    <s v="2019-07"/>
    <x v="10"/>
    <s v="BGD"/>
    <x v="2"/>
    <x v="0"/>
    <x v="1"/>
    <s v="Civil insecurity, economic downturn and localized crop production shortfalls"/>
  </r>
  <r>
    <s v="2019-07"/>
    <x v="10"/>
    <s v="CAF"/>
    <x v="3"/>
    <x v="1"/>
    <x v="2"/>
    <s v="Civil insecurity in the north"/>
  </r>
  <r>
    <s v="2019-07"/>
    <x v="10"/>
    <s v="CMR"/>
    <x v="50"/>
    <x v="1"/>
    <x v="1"/>
    <s v="Large numbers of refugees putting strain on host communities"/>
  </r>
  <r>
    <s v="2019-07"/>
    <x v="10"/>
    <s v="COD"/>
    <x v="5"/>
    <x v="1"/>
    <x v="0"/>
    <s v="Conflict, displacements and food supply constraints"/>
  </r>
  <r>
    <s v="2019-07"/>
    <x v="10"/>
    <s v="COG"/>
    <x v="6"/>
    <x v="1"/>
    <x v="1"/>
    <s v="Civil strife and influx of refugees putting strain on host communities"/>
  </r>
  <r>
    <s v="2019-07"/>
    <x v="10"/>
    <s v="CPV"/>
    <x v="58"/>
    <x v="1"/>
    <x v="1"/>
    <s v="Conflict and displacements in eastern and southern areas as well as an influx of refugees straining resources of host communities"/>
  </r>
  <r>
    <s v="2019-07"/>
    <x v="10"/>
    <s v="DJI"/>
    <x v="42"/>
    <x v="1"/>
    <x v="0"/>
    <s v="Influx of refugees straining the already limited resources of host communities"/>
  </r>
  <r>
    <s v="2019-07"/>
    <x v="10"/>
    <s v="ERI"/>
    <x v="7"/>
    <x v="1"/>
    <x v="0"/>
    <s v="Poor performance of the 2018 agro-pastoral cropping season caused difficult food situation"/>
  </r>
  <r>
    <s v="2019-07"/>
    <x v="10"/>
    <s v="ETH"/>
    <x v="8"/>
    <x v="1"/>
    <x v="0"/>
    <s v="Impact of consecutive unfavourable rainy seasons on pastoral livelihoods"/>
  </r>
  <r>
    <s v="2019-07"/>
    <x v="10"/>
    <s v="GIN"/>
    <x v="9"/>
    <x v="1"/>
    <x v="1"/>
    <s v="Economic constraints have increased the population�s vulnerability to food insecurity"/>
  </r>
  <r>
    <s v="2019-07"/>
    <x v="10"/>
    <s v="HTI"/>
    <x v="12"/>
    <x v="2"/>
    <x v="1"/>
    <s v="Impact of drought on local livelihood systems"/>
  </r>
  <r>
    <s v="2019-07"/>
    <x v="10"/>
    <s v="IRQ"/>
    <x v="14"/>
    <x v="0"/>
    <x v="1"/>
    <s v="Localized production shortfalls"/>
  </r>
  <r>
    <s v="2019-07"/>
    <x v="10"/>
    <s v="KEN"/>
    <x v="15"/>
    <x v="1"/>
    <x v="1"/>
    <s v="Prolonged dry spells and high inflation"/>
  </r>
  <r>
    <s v="2019-07"/>
    <x v="10"/>
    <s v="LBR"/>
    <x v="16"/>
    <x v="1"/>
    <x v="1"/>
    <s v="Civil conflict"/>
  </r>
  <r>
    <s v="2019-07"/>
    <x v="10"/>
    <s v="LBY"/>
    <x v="56"/>
    <x v="1"/>
    <x v="1"/>
    <s v="Consecutive unfavourable rainy seasons"/>
  </r>
  <r>
    <s v="2019-07"/>
    <x v="10"/>
    <s v="LSO"/>
    <x v="18"/>
    <x v="1"/>
    <x v="1"/>
    <s v="High food prices"/>
  </r>
  <r>
    <s v="2019-07"/>
    <x v="10"/>
    <s v="MDG"/>
    <x v="36"/>
    <x v="1"/>
    <x v="1"/>
    <s v="Civil insecurity"/>
  </r>
  <r>
    <s v="2019-07"/>
    <x v="10"/>
    <s v="MLI"/>
    <x v="47"/>
    <x v="1"/>
    <x v="1"/>
    <s v="Reduced cereal production"/>
  </r>
  <r>
    <s v="2019-07"/>
    <x v="10"/>
    <s v="MMR"/>
    <x v="19"/>
    <x v="0"/>
    <x v="1"/>
    <s v="Reduced access to food in southern areas"/>
  </r>
  <r>
    <s v="2019-07"/>
    <x v="10"/>
    <s v="MOZ"/>
    <x v="38"/>
    <x v="1"/>
    <x v="1"/>
    <s v="Persistent insecurity in the centre and north of the country"/>
  </r>
  <r>
    <s v="2019-07"/>
    <x v="10"/>
    <s v="MRT"/>
    <x v="20"/>
    <x v="1"/>
    <x v="1"/>
    <s v="Conflict in parts of Kachin, Shan and Rakhine states"/>
  </r>
  <r>
    <s v="2019-07"/>
    <x v="10"/>
    <s v="MWI"/>
    <x v="39"/>
    <x v="1"/>
    <x v="1"/>
    <s v="Cyclone damage and production shortfalls"/>
  </r>
  <r>
    <s v="2019-07"/>
    <x v="10"/>
    <s v="NER"/>
    <x v="35"/>
    <x v="1"/>
    <x v="0"/>
    <s v="Reduced availability of pasture"/>
  </r>
  <r>
    <s v="2019-07"/>
    <x v="10"/>
    <s v="NGA"/>
    <x v="54"/>
    <x v="1"/>
    <x v="0"/>
    <s v="Localized production shortfalls and higher prices"/>
  </r>
  <r>
    <s v="2019-07"/>
    <x v="10"/>
    <s v="PAK"/>
    <x v="31"/>
    <x v="0"/>
    <x v="1"/>
    <s v="Civil insecurity"/>
  </r>
  <r>
    <s v="2019-07"/>
    <x v="10"/>
    <s v="PRK"/>
    <x v="22"/>
    <x v="3"/>
    <x v="0"/>
    <s v="Persisting conflict and insecurity"/>
  </r>
  <r>
    <s v="2019-07"/>
    <x v="10"/>
    <s v="SDN"/>
    <x v="23"/>
    <x v="1"/>
    <x v="1"/>
    <s v="Population displacement and localized cereal production shortfalls"/>
  </r>
  <r>
    <s v="2019-07"/>
    <x v="10"/>
    <s v="SEN"/>
    <x v="48"/>
    <x v="1"/>
    <x v="1"/>
    <s v="Production shortfalls for main and secondary 2018 crops and economic downturn"/>
  </r>
  <r>
    <s v="2019-07"/>
    <x v="10"/>
    <s v="SLE"/>
    <x v="24"/>
    <x v="1"/>
    <x v="1"/>
    <s v="Conflict, civil insecurity and soaring food prices"/>
  </r>
  <r>
    <s v="2019-07"/>
    <x v="10"/>
    <s v="SOM"/>
    <x v="25"/>
    <x v="1"/>
    <x v="1"/>
    <s v="Rainfall deficits in localized areas"/>
  </r>
  <r>
    <s v="2019-07"/>
    <x v="10"/>
    <s v="SSD"/>
    <x v="43"/>
    <x v="1"/>
    <x v="0"/>
    <s v="High food prices and low purchasing power"/>
  </r>
  <r>
    <s v="2019-07"/>
    <x v="10"/>
    <s v="SWZ"/>
    <x v="26"/>
    <x v="1"/>
    <x v="1"/>
    <s v="Conflict, civil insecurity and consecutive unfavourable rainy seasons"/>
  </r>
  <r>
    <s v="2019-07"/>
    <x v="10"/>
    <s v="SYR"/>
    <x v="49"/>
    <x v="0"/>
    <x v="2"/>
    <s v="Conflict, civil insecurity and severe economic downturn"/>
  </r>
  <r>
    <s v="2019-07"/>
    <x v="10"/>
    <s v="TCD"/>
    <x v="27"/>
    <x v="1"/>
    <x v="0"/>
    <s v="Localized production shortfalls"/>
  </r>
  <r>
    <s v="2019-07"/>
    <x v="10"/>
    <s v="UGA"/>
    <x v="29"/>
    <x v="1"/>
    <x v="1"/>
    <s v="Civil conflict"/>
  </r>
  <r>
    <s v="2019-07"/>
    <x v="10"/>
    <s v="VEN"/>
    <x v="59"/>
    <x v="2"/>
    <x v="0"/>
    <s v="Civil insecurity"/>
  </r>
  <r>
    <s v="2019-07"/>
    <x v="10"/>
    <s v="YEM"/>
    <x v="33"/>
    <x v="0"/>
    <x v="0"/>
    <s v="Localized crop production shortfalls and refugee influx"/>
  </r>
  <r>
    <s v="2019-07"/>
    <x v="10"/>
    <s v="ZWE"/>
    <x v="30"/>
    <x v="1"/>
    <x v="2"/>
    <s v="Severe economic crisis"/>
  </r>
  <r>
    <s v="2019-09"/>
    <x v="10"/>
    <s v="AFG"/>
    <x v="0"/>
    <x v="0"/>
    <x v="1"/>
    <s v="Conflict, poverty and high food and fuel prices"/>
  </r>
  <r>
    <s v="2019-09"/>
    <x v="10"/>
    <s v="BDI"/>
    <x v="1"/>
    <x v="1"/>
    <x v="0"/>
    <s v="Sharp drop in cereal production"/>
  </r>
  <r>
    <s v="2019-09"/>
    <x v="10"/>
    <s v="BFA"/>
    <x v="44"/>
    <x v="1"/>
    <x v="1"/>
    <s v="Civil conflict and population displacement "/>
  </r>
  <r>
    <s v="2019-09"/>
    <x v="10"/>
    <s v="BGD"/>
    <x v="2"/>
    <x v="0"/>
    <x v="1"/>
    <s v="Civil insecurity, economic downturn and localized crop production shortfalls"/>
  </r>
  <r>
    <s v="2019-09"/>
    <x v="10"/>
    <s v="CAF"/>
    <x v="3"/>
    <x v="1"/>
    <x v="2"/>
    <s v="Civil insecurity in the north"/>
  </r>
  <r>
    <s v="2019-09"/>
    <x v="10"/>
    <s v="CMR"/>
    <x v="50"/>
    <x v="1"/>
    <x v="1"/>
    <s v="Large numbers of refugees putting strain on host communities"/>
  </r>
  <r>
    <s v="2019-09"/>
    <x v="10"/>
    <s v="COD"/>
    <x v="5"/>
    <x v="1"/>
    <x v="0"/>
    <s v="Conflict, displacements and food supply constraints"/>
  </r>
  <r>
    <s v="2019-09"/>
    <x v="10"/>
    <s v="COG"/>
    <x v="6"/>
    <x v="1"/>
    <x v="1"/>
    <s v="Civil strife and influx of refugees putting strain on host communities"/>
  </r>
  <r>
    <s v="2019-09"/>
    <x v="10"/>
    <s v="CPV"/>
    <x v="58"/>
    <x v="1"/>
    <x v="1"/>
    <s v="Conflict and displacements in eastern and southern areas as well as influx of refugees straining resources of host communities"/>
  </r>
  <r>
    <s v="2019-09"/>
    <x v="10"/>
    <s v="DJI"/>
    <x v="42"/>
    <x v="1"/>
    <x v="0"/>
    <s v="Influx of refugees straining the already limited resources of host communities"/>
  </r>
  <r>
    <s v="2019-09"/>
    <x v="10"/>
    <s v="ERI"/>
    <x v="7"/>
    <x v="1"/>
    <x v="0"/>
    <s v="Poor performance of the 2018 agro pastoral cropping season"/>
  </r>
  <r>
    <s v="2019-09"/>
    <x v="10"/>
    <s v="ETH"/>
    <x v="8"/>
    <x v="1"/>
    <x v="0"/>
    <s v="Widespread lack of access"/>
  </r>
  <r>
    <s v="2019-09"/>
    <x v="10"/>
    <s v="GIN"/>
    <x v="9"/>
    <x v="1"/>
    <x v="1"/>
    <s v="Impact of consecutive unfavourable rainy seasons on pastoral livelihoods"/>
  </r>
  <r>
    <s v="2019-09"/>
    <x v="10"/>
    <s v="HTI"/>
    <x v="12"/>
    <x v="2"/>
    <x v="1"/>
    <s v="Economic constraints have increased the population�s vulnerability to food insecurity"/>
  </r>
  <r>
    <s v="2019-09"/>
    <x v="10"/>
    <s v="IRQ"/>
    <x v="14"/>
    <x v="0"/>
    <x v="1"/>
    <s v="Impact of drought on local livelihood systems"/>
  </r>
  <r>
    <s v="2019-09"/>
    <x v="10"/>
    <s v="KEN"/>
    <x v="15"/>
    <x v="1"/>
    <x v="2"/>
    <s v="Localized production shortfalls  "/>
  </r>
  <r>
    <s v="2019-09"/>
    <x v="10"/>
    <s v="LBR"/>
    <x v="16"/>
    <x v="1"/>
    <x v="1"/>
    <s v="Prolonged dry spells and high inflation "/>
  </r>
  <r>
    <s v="2019-09"/>
    <x v="10"/>
    <s v="LBY"/>
    <x v="56"/>
    <x v="1"/>
    <x v="1"/>
    <s v="Civil conflict"/>
  </r>
  <r>
    <s v="2019-09"/>
    <x v="10"/>
    <s v="LSO"/>
    <x v="18"/>
    <x v="1"/>
    <x v="1"/>
    <s v="Consecutive unfavourable rainy seasons"/>
  </r>
  <r>
    <s v="2019-09"/>
    <x v="10"/>
    <s v="MDG"/>
    <x v="36"/>
    <x v="1"/>
    <x v="1"/>
    <s v="High food prices"/>
  </r>
  <r>
    <s v="2019-09"/>
    <x v="10"/>
    <s v="MLI"/>
    <x v="47"/>
    <x v="1"/>
    <x v="1"/>
    <s v="Civil insecurity"/>
  </r>
  <r>
    <s v="2019-09"/>
    <x v="10"/>
    <s v="MMR"/>
    <x v="19"/>
    <x v="0"/>
    <x v="1"/>
    <s v="Reduced cereal production"/>
  </r>
  <r>
    <s v="2019-09"/>
    <x v="10"/>
    <s v="MOZ"/>
    <x v="38"/>
    <x v="1"/>
    <x v="1"/>
    <s v="Constrained access to food "/>
  </r>
  <r>
    <s v="2019-09"/>
    <x v="10"/>
    <s v="MRT"/>
    <x v="20"/>
    <x v="1"/>
    <x v="1"/>
    <s v="Persistent civil insecurity in the centre and north of the country"/>
  </r>
  <r>
    <s v="2019-09"/>
    <x v="10"/>
    <s v="MWI"/>
    <x v="39"/>
    <x v="1"/>
    <x v="1"/>
    <s v="Conflict in parts of Kachin, Shan and Rakhine states"/>
  </r>
  <r>
    <s v="2019-09"/>
    <x v="10"/>
    <s v="NER"/>
    <x v="35"/>
    <x v="1"/>
    <x v="0"/>
    <s v="Cyclone damage and production shortfalls"/>
  </r>
  <r>
    <s v="2019-09"/>
    <x v="10"/>
    <s v="NGA"/>
    <x v="54"/>
    <x v="1"/>
    <x v="0"/>
    <s v="Reduced availability of pasture"/>
  </r>
  <r>
    <s v="2019-09"/>
    <x v="10"/>
    <s v="PAK"/>
    <x v="31"/>
    <x v="0"/>
    <x v="1"/>
    <s v="Localized production shortfalls"/>
  </r>
  <r>
    <s v="2019-09"/>
    <x v="10"/>
    <s v="PRK"/>
    <x v="22"/>
    <x v="3"/>
    <x v="0"/>
    <s v="Civil conflict affects eastern and western areas"/>
  </r>
  <r>
    <s v="2019-09"/>
    <x v="10"/>
    <s v="SDN"/>
    <x v="23"/>
    <x v="1"/>
    <x v="1"/>
    <s v="Persisting conflict result in unfavourable food security conditions in northern areas"/>
  </r>
  <r>
    <s v="2019-09"/>
    <x v="10"/>
    <s v="SEN"/>
    <x v="48"/>
    <x v="1"/>
    <x v="1"/>
    <s v="Population displacement and localized cereal production shortfalls"/>
  </r>
  <r>
    <s v="2019-09"/>
    <x v="10"/>
    <s v="SLE"/>
    <x v="24"/>
    <x v="1"/>
    <x v="1"/>
    <s v="Production shortfalls of the 2019 main season crops and economic downturn"/>
  </r>
  <r>
    <s v="2019-09"/>
    <x v="10"/>
    <s v="SOM"/>
    <x v="25"/>
    <x v="1"/>
    <x v="2"/>
    <s v="Conflict, civil insecurity and soaring food prices"/>
  </r>
  <r>
    <s v="2019-09"/>
    <x v="10"/>
    <s v="SSD"/>
    <x v="43"/>
    <x v="1"/>
    <x v="0"/>
    <s v="Rainfall deficits in localized areas "/>
  </r>
  <r>
    <s v="2019-09"/>
    <x v="10"/>
    <s v="SWZ"/>
    <x v="26"/>
    <x v="1"/>
    <x v="1"/>
    <s v="High food prices "/>
  </r>
  <r>
    <s v="2019-09"/>
    <x v="10"/>
    <s v="SYR"/>
    <x v="49"/>
    <x v="0"/>
    <x v="2"/>
    <s v="Conflict, civil insecurity and consecutive unfavourable rainy seasons "/>
  </r>
  <r>
    <s v="2019-09"/>
    <x v="10"/>
    <s v="TCD"/>
    <x v="27"/>
    <x v="1"/>
    <x v="0"/>
    <s v="Conflict, civil insecurity and severe economic downturn"/>
  </r>
  <r>
    <s v="2019-09"/>
    <x v="10"/>
    <s v="UGA"/>
    <x v="29"/>
    <x v="1"/>
    <x v="1"/>
    <s v="Localized production shortfalls"/>
  </r>
  <r>
    <s v="2019-09"/>
    <x v="10"/>
    <s v="VEN"/>
    <x v="59"/>
    <x v="2"/>
    <x v="0"/>
    <s v="Civil conflict"/>
  </r>
  <r>
    <s v="2019-09"/>
    <x v="10"/>
    <s v="YEM"/>
    <x v="33"/>
    <x v="0"/>
    <x v="0"/>
    <s v="Civil insecurity and border closure with Libya"/>
  </r>
  <r>
    <s v="2019-09"/>
    <x v="10"/>
    <s v="ZWE"/>
    <x v="30"/>
    <x v="1"/>
    <x v="2"/>
    <s v="Localized crop production shortfalls and refugee influx"/>
  </r>
  <r>
    <s v="2019-12"/>
    <x v="10"/>
    <s v="AFG"/>
    <x v="0"/>
    <x v="0"/>
    <x v="1"/>
    <s v="Severe economic crisis"/>
  </r>
  <r>
    <s v="2019-12"/>
    <x v="10"/>
    <s v="BDI"/>
    <x v="1"/>
    <x v="1"/>
    <x v="0"/>
    <s v="Conflict, poverty and high food and fuel prices"/>
  </r>
  <r>
    <s v="2019-12"/>
    <x v="10"/>
    <s v="BFA"/>
    <x v="44"/>
    <x v="1"/>
    <x v="1"/>
    <s v="Reduced cereal production and significant increases in food prices"/>
  </r>
  <r>
    <s v="2019-12"/>
    <x v="10"/>
    <s v="BGD"/>
    <x v="2"/>
    <x v="0"/>
    <x v="1"/>
    <s v="Civil conflict and population displacement"/>
  </r>
  <r>
    <s v="2019-12"/>
    <x v="10"/>
    <s v="CAF"/>
    <x v="3"/>
    <x v="1"/>
    <x v="2"/>
    <s v="Civil insecurity, economic downturn and localized crop production shortfalls"/>
  </r>
  <r>
    <s v="2019-12"/>
    <x v="10"/>
    <s v="CMR"/>
    <x v="50"/>
    <x v="1"/>
    <x v="1"/>
    <s v="Civil insecurity in the north"/>
  </r>
  <r>
    <s v="2019-12"/>
    <x v="10"/>
    <s v="COD"/>
    <x v="5"/>
    <x v="1"/>
    <x v="0"/>
    <s v="Civil conflict and population displacement"/>
  </r>
  <r>
    <s v="2019-12"/>
    <x v="10"/>
    <s v="COG"/>
    <x v="6"/>
    <x v="1"/>
    <x v="1"/>
    <s v="Conflict, displacements and food supply constraints"/>
  </r>
  <r>
    <s v="2019-12"/>
    <x v="10"/>
    <s v="CPV"/>
    <x v="58"/>
    <x v="1"/>
    <x v="1"/>
    <s v="Civil strife and influx of refugees putting strain on host communities"/>
  </r>
  <r>
    <s v="2019-12"/>
    <x v="10"/>
    <s v="DJI"/>
    <x v="42"/>
    <x v="1"/>
    <x v="0"/>
    <s v="Conflict and displacements in eastern and southern areas straining resources of host communities"/>
  </r>
  <r>
    <s v="2019-12"/>
    <x v="10"/>
    <s v="ERI"/>
    <x v="7"/>
    <x v="1"/>
    <x v="0"/>
    <s v="Influx of refugees straining the already limited resources of host communities"/>
  </r>
  <r>
    <s v="2019-12"/>
    <x v="10"/>
    <s v="ETH"/>
    <x v="8"/>
    <x v="1"/>
    <x v="0"/>
    <s v="Poor performance of the 2019 agro pastoral cropping season"/>
  </r>
  <r>
    <s v="2019-12"/>
    <x v="10"/>
    <s v="GIN"/>
    <x v="9"/>
    <x v="1"/>
    <x v="1"/>
    <s v="Impact of consecutive unfavourable rainy seasons on pastoral livelihoods"/>
  </r>
  <r>
    <s v="2019-12"/>
    <x v="10"/>
    <s v="HTI"/>
    <x v="12"/>
    <x v="2"/>
    <x v="1"/>
    <s v="Economic constraints have increased the population�s vulnerability to food insecurity"/>
  </r>
  <r>
    <s v="2019-12"/>
    <x v="10"/>
    <s v="IRQ"/>
    <x v="14"/>
    <x v="0"/>
    <x v="1"/>
    <s v="Impact of drought on local livelihood systems"/>
  </r>
  <r>
    <s v="2019-12"/>
    <x v="10"/>
    <s v="KEN"/>
    <x v="15"/>
    <x v="1"/>
    <x v="2"/>
    <s v="Localized shortfalls of cereal production"/>
  </r>
  <r>
    <s v="2019-12"/>
    <x v="10"/>
    <s v="LBR"/>
    <x v="16"/>
    <x v="1"/>
    <x v="1"/>
    <s v="Prolonged dry spells and high inflation "/>
  </r>
  <r>
    <s v="2019-12"/>
    <x v="10"/>
    <s v="LBY"/>
    <x v="56"/>
    <x v="1"/>
    <x v="1"/>
    <s v="Civil conflict"/>
  </r>
  <r>
    <s v="2019-12"/>
    <x v="10"/>
    <s v="LSO"/>
    <x v="18"/>
    <x v="1"/>
    <x v="1"/>
    <s v="Consecutive unfavourable rainy seasons"/>
  </r>
  <r>
    <s v="2019-12"/>
    <x v="10"/>
    <s v="MDG"/>
    <x v="36"/>
    <x v="1"/>
    <x v="1"/>
    <s v="High food prices"/>
  </r>
  <r>
    <s v="2019-12"/>
    <x v="10"/>
    <s v="MLI"/>
    <x v="47"/>
    <x v="1"/>
    <x v="1"/>
    <s v="Civil insecurity"/>
  </r>
  <r>
    <s v="2019-12"/>
    <x v="10"/>
    <s v="MMR"/>
    <x v="19"/>
    <x v="0"/>
    <x v="1"/>
    <s v="Reduced cereal production"/>
  </r>
  <r>
    <s v="2019-12"/>
    <x v="10"/>
    <s v="MOZ"/>
    <x v="38"/>
    <x v="1"/>
    <x v="1"/>
    <s v="Constrained access to food "/>
  </r>
  <r>
    <s v="2019-12"/>
    <x v="10"/>
    <s v="MRT"/>
    <x v="20"/>
    <x v="1"/>
    <x v="1"/>
    <s v="Persistent civil insecurity"/>
  </r>
  <r>
    <s v="2019-12"/>
    <x v="10"/>
    <s v="MWI"/>
    <x v="39"/>
    <x v="1"/>
    <x v="1"/>
    <s v="Conflict in parts of Kachin, Shan and Rakhine states"/>
  </r>
  <r>
    <s v="2019-12"/>
    <x v="10"/>
    <s v="NER"/>
    <x v="35"/>
    <x v="1"/>
    <x v="0"/>
    <s v="Cyclone damage and production shortfalls"/>
  </r>
  <r>
    <s v="2019-12"/>
    <x v="10"/>
    <s v="NGA"/>
    <x v="54"/>
    <x v="1"/>
    <x v="0"/>
    <s v="Reduced availability of pasture"/>
  </r>
  <r>
    <s v="2019-12"/>
    <x v="10"/>
    <s v="PAK"/>
    <x v="31"/>
    <x v="0"/>
    <x v="1"/>
    <s v="Localized production shortfalls"/>
  </r>
  <r>
    <s v="2019-12"/>
    <x v="10"/>
    <s v="PRK"/>
    <x v="22"/>
    <x v="3"/>
    <x v="0"/>
    <s v="Civil conflict"/>
  </r>
  <r>
    <s v="2019-12"/>
    <x v="10"/>
    <s v="SDN"/>
    <x v="23"/>
    <x v="1"/>
    <x v="1"/>
    <s v="Persisting conflict in northern areas"/>
  </r>
  <r>
    <s v="2019-12"/>
    <x v="10"/>
    <s v="SEN"/>
    <x v="48"/>
    <x v="1"/>
    <x v="1"/>
    <s v="Population displacement"/>
  </r>
  <r>
    <s v="2019-12"/>
    <x v="10"/>
    <s v="SLE"/>
    <x v="24"/>
    <x v="1"/>
    <x v="1"/>
    <s v="Production shortfalls of the 2019 main season crops and economic downturn"/>
  </r>
  <r>
    <s v="2019-12"/>
    <x v="10"/>
    <s v="SOM"/>
    <x v="25"/>
    <x v="1"/>
    <x v="2"/>
    <s v="Conflict, civil insecurity and soaring food prices"/>
  </r>
  <r>
    <s v="2019-12"/>
    <x v="10"/>
    <s v="SSD"/>
    <x v="43"/>
    <x v="1"/>
    <x v="0"/>
    <s v="Localized shortfalls in cereal production"/>
  </r>
  <r>
    <s v="2019-12"/>
    <x v="10"/>
    <s v="SWZ"/>
    <x v="26"/>
    <x v="1"/>
    <x v="1"/>
    <s v="High food prices "/>
  </r>
  <r>
    <s v="2019-12"/>
    <x v="10"/>
    <s v="SYR"/>
    <x v="49"/>
    <x v="0"/>
    <x v="2"/>
    <s v="Conflict, civil insecurity and consecutive unfavourable rainy seasons "/>
  </r>
  <r>
    <s v="2019-12"/>
    <x v="10"/>
    <s v="TCD"/>
    <x v="27"/>
    <x v="1"/>
    <x v="0"/>
    <s v="Conflict, civil insecurity and severe economic downturn"/>
  </r>
  <r>
    <s v="2019-12"/>
    <x v="10"/>
    <s v="UGA"/>
    <x v="29"/>
    <x v="1"/>
    <x v="1"/>
    <s v="Localized production shortfalls"/>
  </r>
  <r>
    <s v="2019-12"/>
    <x v="10"/>
    <s v="VEN"/>
    <x v="59"/>
    <x v="2"/>
    <x v="0"/>
    <s v="Civil conflict"/>
  </r>
  <r>
    <s v="2019-12"/>
    <x v="10"/>
    <s v="YEM"/>
    <x v="33"/>
    <x v="0"/>
    <x v="0"/>
    <s v="Civil insecurity"/>
  </r>
  <r>
    <s v="2019-12"/>
    <x v="10"/>
    <s v="ZMB"/>
    <x v="60"/>
    <x v="1"/>
    <x v="1"/>
    <s v="Localized crop production shortfalls and refugee influx"/>
  </r>
  <r>
    <s v="2019-12"/>
    <x v="10"/>
    <s v="ZWE"/>
    <x v="30"/>
    <x v="1"/>
    <x v="2"/>
    <s v="Severe economic crisis"/>
  </r>
  <r>
    <s v="2020-03"/>
    <x v="11"/>
    <s v="AFG"/>
    <x v="0"/>
    <x v="0"/>
    <x v="1"/>
    <s v="Conflict, poverty and high food and fuel prices"/>
  </r>
  <r>
    <s v="2020-03"/>
    <x v="11"/>
    <s v="BDI"/>
    <x v="1"/>
    <x v="1"/>
    <x v="0"/>
    <s v="Reduced agricultural output and high food prices"/>
  </r>
  <r>
    <s v="2020-03"/>
    <x v="11"/>
    <s v="BFA"/>
    <x v="44"/>
    <x v="1"/>
    <x v="1"/>
    <s v="Reduced cereal availability and extremely high food prices"/>
  </r>
  <r>
    <s v="2020-03"/>
    <x v="11"/>
    <s v="BGD"/>
    <x v="2"/>
    <x v="0"/>
    <x v="1"/>
    <s v="Civil conflict and population displacement"/>
  </r>
  <r>
    <s v="2020-03"/>
    <x v="11"/>
    <s v="CAF"/>
    <x v="3"/>
    <x v="1"/>
    <x v="2"/>
    <s v="Civil insecurity, economic downturn and localized crop production shortfalls"/>
  </r>
  <r>
    <s v="2020-03"/>
    <x v="11"/>
    <s v="CMR"/>
    <x v="50"/>
    <x v="1"/>
    <x v="1"/>
    <s v="Civil insecurity in the north"/>
  </r>
  <r>
    <s v="2020-03"/>
    <x v="11"/>
    <s v="COD"/>
    <x v="5"/>
    <x v="1"/>
    <x v="0"/>
    <s v="Large numbers of refugees putting strain on host communities"/>
  </r>
  <r>
    <s v="2020-03"/>
    <x v="11"/>
    <s v="COG"/>
    <x v="6"/>
    <x v="1"/>
    <x v="1"/>
    <s v="Conflict, displacements and food supply constraints"/>
  </r>
  <r>
    <s v="2020-03"/>
    <x v="11"/>
    <s v="CPV"/>
    <x v="58"/>
    <x v="1"/>
    <x v="1"/>
    <s v="Civil insecurity"/>
  </r>
  <r>
    <s v="2020-03"/>
    <x v="11"/>
    <s v="DJI"/>
    <x v="42"/>
    <x v="1"/>
    <x v="0"/>
    <s v="Persisting civil insecurity and food access constraints in eastern and southern areas"/>
  </r>
  <r>
    <s v="2020-03"/>
    <x v="11"/>
    <s v="ERI"/>
    <x v="7"/>
    <x v="1"/>
    <x v="0"/>
    <s v="Influx of refugees straining the limited resources of host communities"/>
  </r>
  <r>
    <s v="2020-03"/>
    <x v="11"/>
    <s v="ETH"/>
    <x v="8"/>
    <x v="1"/>
    <x v="0"/>
    <s v="Poor performance of the 2019 agro-pastoral cropping season"/>
  </r>
  <r>
    <s v="2020-03"/>
    <x v="11"/>
    <s v="GIN"/>
    <x v="9"/>
    <x v="1"/>
    <x v="1"/>
    <s v="Impact of consecutive unfavourable rainy seasons on pastoral livelihoods"/>
  </r>
  <r>
    <s v="2020-03"/>
    <x v="11"/>
    <s v="HTI"/>
    <x v="12"/>
    <x v="2"/>
    <x v="1"/>
    <s v="Economic constraints have increased the population�s vulnerability to food insecurity"/>
  </r>
  <r>
    <s v="2020-03"/>
    <x v="11"/>
    <s v="IRQ"/>
    <x v="14"/>
    <x v="0"/>
    <x v="1"/>
    <s v="Impact of drought on local livelihood systems"/>
  </r>
  <r>
    <s v="2020-03"/>
    <x v="11"/>
    <s v="KEN"/>
    <x v="15"/>
    <x v="1"/>
    <x v="2"/>
    <s v="Localized shortfalls of cereal production"/>
  </r>
  <r>
    <s v="2020-03"/>
    <x v="11"/>
    <s v="LBR"/>
    <x v="16"/>
    <x v="1"/>
    <x v="1"/>
    <s v="Prolonged dry spells and high inflation "/>
  </r>
  <r>
    <s v="2020-03"/>
    <x v="11"/>
    <s v="LBY"/>
    <x v="56"/>
    <x v="1"/>
    <x v="1"/>
    <s v="Civil conflict"/>
  </r>
  <r>
    <s v="2020-03"/>
    <x v="11"/>
    <s v="LSO"/>
    <x v="18"/>
    <x v="1"/>
    <x v="1"/>
    <s v="Consecutive unfavourable rainy seasons"/>
  </r>
  <r>
    <s v="2020-03"/>
    <x v="11"/>
    <s v="MDG"/>
    <x v="36"/>
    <x v="1"/>
    <x v="1"/>
    <s v="High food prices"/>
  </r>
  <r>
    <s v="2020-03"/>
    <x v="11"/>
    <s v="MLI"/>
    <x v="47"/>
    <x v="1"/>
    <x v="1"/>
    <s v="Civil insecurity"/>
  </r>
  <r>
    <s v="2020-03"/>
    <x v="11"/>
    <s v="MMR"/>
    <x v="19"/>
    <x v="0"/>
    <x v="1"/>
    <s v="Reduced cereal production"/>
  </r>
  <r>
    <s v="2020-03"/>
    <x v="11"/>
    <s v="MOZ"/>
    <x v="38"/>
    <x v="1"/>
    <x v="1"/>
    <s v="Constrained access to food "/>
  </r>
  <r>
    <s v="2020-03"/>
    <x v="11"/>
    <s v="MRT"/>
    <x v="20"/>
    <x v="1"/>
    <x v="1"/>
    <s v="Persistent civil insecurity"/>
  </r>
  <r>
    <s v="2020-03"/>
    <x v="11"/>
    <s v="MWI"/>
    <x v="39"/>
    <x v="1"/>
    <x v="1"/>
    <s v="Conflict in parts of Chin, Kachin, Shan, Kayin and Rakhine states"/>
  </r>
  <r>
    <s v="2020-03"/>
    <x v="11"/>
    <s v="NAM"/>
    <x v="61"/>
    <x v="1"/>
    <x v="1"/>
    <s v="Cyclone damage and production shortfalls"/>
  </r>
  <r>
    <s v="2020-03"/>
    <x v="11"/>
    <s v="NER"/>
    <x v="35"/>
    <x v="1"/>
    <x v="0"/>
    <s v="Reduced availability of pasture"/>
  </r>
  <r>
    <s v="2020-03"/>
    <x v="11"/>
    <s v="NGA"/>
    <x v="54"/>
    <x v="1"/>
    <x v="0"/>
    <s v="Localized production shortfalls and rising prices of staple foods"/>
  </r>
  <r>
    <s v="2020-03"/>
    <x v="11"/>
    <s v="PAK"/>
    <x v="31"/>
    <x v="0"/>
    <x v="1"/>
    <s v="Drought-reduced agricultural output "/>
  </r>
  <r>
    <s v="2020-03"/>
    <x v="11"/>
    <s v="PRK"/>
    <x v="22"/>
    <x v="3"/>
    <x v="0"/>
    <s v="Civil conflict"/>
  </r>
  <r>
    <s v="2020-03"/>
    <x v="11"/>
    <s v="SDN"/>
    <x v="23"/>
    <x v="1"/>
    <x v="1"/>
    <s v="Persisting conflict in northern areas"/>
  </r>
  <r>
    <s v="2020-03"/>
    <x v="11"/>
    <s v="SEN"/>
    <x v="48"/>
    <x v="1"/>
    <x v="1"/>
    <s v="Population displacement"/>
  </r>
  <r>
    <s v="2020-03"/>
    <x v="11"/>
    <s v="SLE"/>
    <x v="24"/>
    <x v="1"/>
    <x v="1"/>
    <s v="Low food consumption levels and poor dietary diversity"/>
  </r>
  <r>
    <s v="2020-03"/>
    <x v="11"/>
    <s v="SOM"/>
    <x v="25"/>
    <x v="1"/>
    <x v="2"/>
    <s v="Conflict, civil insecurity and soaring food prices"/>
  </r>
  <r>
    <s v="2020-03"/>
    <x v="11"/>
    <s v="SSD"/>
    <x v="43"/>
    <x v="1"/>
    <x v="0"/>
    <s v="Localized shortfalls in cereal production"/>
  </r>
  <r>
    <s v="2020-03"/>
    <x v="11"/>
    <s v="SWZ"/>
    <x v="26"/>
    <x v="1"/>
    <x v="1"/>
    <s v="High food prices "/>
  </r>
  <r>
    <s v="2020-03"/>
    <x v="11"/>
    <s v="SYR"/>
    <x v="49"/>
    <x v="0"/>
    <x v="2"/>
    <s v="Conflict, civil insecurity and consecutive unfavourable rainy seasons "/>
  </r>
  <r>
    <s v="2020-03"/>
    <x v="11"/>
    <s v="TCD"/>
    <x v="27"/>
    <x v="1"/>
    <x v="0"/>
    <s v="Conflict, civil insecurity and severe economic downturn"/>
  </r>
  <r>
    <s v="2020-03"/>
    <x v="11"/>
    <s v="TZA"/>
    <x v="62"/>
    <x v="3"/>
    <x v="1"/>
    <s v="Localized production shortfalls"/>
  </r>
  <r>
    <s v="2020-03"/>
    <x v="11"/>
    <s v="UGA"/>
    <x v="29"/>
    <x v="1"/>
    <x v="1"/>
    <s v="Civil conflict"/>
  </r>
  <r>
    <s v="2020-03"/>
    <x v="11"/>
    <s v="VEN"/>
    <x v="59"/>
    <x v="2"/>
    <x v="0"/>
    <s v="Civil insecurity"/>
  </r>
  <r>
    <s v="2020-03"/>
    <x v="11"/>
    <s v="YEM"/>
    <x v="33"/>
    <x v="0"/>
    <x v="0"/>
    <s v="Localized crop production shortfalls"/>
  </r>
  <r>
    <s v="2020-03"/>
    <x v="11"/>
    <s v="ZMB"/>
    <x v="60"/>
    <x v="1"/>
    <x v="1"/>
    <s v="Localized crop production shortfalls and refugee influx"/>
  </r>
  <r>
    <s v="2020-03"/>
    <x v="11"/>
    <s v="ZWE"/>
    <x v="30"/>
    <x v="1"/>
    <x v="2"/>
    <s v="Severe economic crisis"/>
  </r>
  <r>
    <s v="2020-07"/>
    <x v="11"/>
    <s v="AFG"/>
    <x v="0"/>
    <x v="0"/>
    <x v="1"/>
    <s v="Conflict, poverty and high food and fuel prices"/>
  </r>
  <r>
    <s v="2020-07"/>
    <x v="11"/>
    <s v="BDI"/>
    <x v="1"/>
    <x v="1"/>
    <x v="0"/>
    <s v="Reduced agricultural production and high food prices"/>
  </r>
  <r>
    <s v="2020-07"/>
    <x v="11"/>
    <s v="BFA"/>
    <x v="44"/>
    <x v="1"/>
    <x v="1"/>
    <s v="Reduced cereal availability, extremely high food prices and a sharp economic downturn"/>
  </r>
  <r>
    <s v="2020-07"/>
    <x v="11"/>
    <s v="BGD"/>
    <x v="2"/>
    <x v="0"/>
    <x v="1"/>
    <s v="Civil conflict, population displacement, stagnant economy"/>
  </r>
  <r>
    <s v="2020-07"/>
    <x v="11"/>
    <s v="CAF"/>
    <x v="3"/>
    <x v="1"/>
    <x v="2"/>
    <s v="Floods, landslides"/>
  </r>
  <r>
    <s v="2020-07"/>
    <x v="11"/>
    <s v="CMR"/>
    <x v="50"/>
    <x v="1"/>
    <x v="1"/>
    <s v="Civil insecurity in the north"/>
  </r>
  <r>
    <s v="2020-07"/>
    <x v="11"/>
    <s v="COD"/>
    <x v="5"/>
    <x v="1"/>
    <x v="0"/>
    <s v="Large numbers of people affected by Tropical Cyclone Amphan, refugees continue to put strain on host communities "/>
  </r>
  <r>
    <s v="2020-07"/>
    <x v="11"/>
    <s v="COG"/>
    <x v="6"/>
    <x v="1"/>
    <x v="1"/>
    <s v="Conflict, displacements with food supply constraints"/>
  </r>
  <r>
    <s v="2020-07"/>
    <x v="11"/>
    <s v="CPV"/>
    <x v="58"/>
    <x v="1"/>
    <x v="1"/>
    <s v="Civil insecurity"/>
  </r>
  <r>
    <s v="2020-07"/>
    <x v="11"/>
    <s v="DJI"/>
    <x v="42"/>
    <x v="1"/>
    <x v="0"/>
    <s v="Persisting civil insecurity"/>
  </r>
  <r>
    <s v="2020-07"/>
    <x v="11"/>
    <s v="ERI"/>
    <x v="7"/>
    <x v="1"/>
    <x v="0"/>
    <s v="Influx of refugees, floods"/>
  </r>
  <r>
    <s v="2020-07"/>
    <x v="11"/>
    <s v="ETH"/>
    <x v="8"/>
    <x v="1"/>
    <x v="0"/>
    <s v="Poor performance of the 2019 agro-pastoral cropping season"/>
  </r>
  <r>
    <s v="2020-07"/>
    <x v="11"/>
    <s v="GIN"/>
    <x v="9"/>
    <x v="1"/>
    <x v="1"/>
    <s v="Consecutive unfavourable rainy seasons"/>
  </r>
  <r>
    <s v="2020-07"/>
    <x v="11"/>
    <s v="HTI"/>
    <x v="12"/>
    <x v="2"/>
    <x v="1"/>
    <s v="Economic constraints have increased the population�s vulnerability to food insecurity"/>
  </r>
  <r>
    <s v="2020-07"/>
    <x v="11"/>
    <s v="IRQ"/>
    <x v="14"/>
    <x v="0"/>
    <x v="1"/>
    <s v="High food prices, floods, desert locusts, impact of previous droughts"/>
  </r>
  <r>
    <s v="2020-07"/>
    <x v="11"/>
    <s v="KEN"/>
    <x v="15"/>
    <x v="1"/>
    <x v="2"/>
    <s v="Localized shortfalls of cereal production"/>
  </r>
  <r>
    <s v="2020-07"/>
    <x v="11"/>
    <s v="LBR"/>
    <x v="16"/>
    <x v="1"/>
    <x v="1"/>
    <s v="Prolonged dry spells and high inflation "/>
  </r>
  <r>
    <s v="2020-07"/>
    <x v="11"/>
    <s v="LBY"/>
    <x v="56"/>
    <x v="1"/>
    <x v="1"/>
    <s v="Civil conflict, low oil prices, stagnant economy "/>
  </r>
  <r>
    <s v="2020-07"/>
    <x v="11"/>
    <s v="LSO"/>
    <x v="18"/>
    <x v="1"/>
    <x v="1"/>
    <s v="Floods, desert locusts"/>
  </r>
  <r>
    <s v="2020-07"/>
    <x v="11"/>
    <s v="MDG"/>
    <x v="36"/>
    <x v="1"/>
    <x v="1"/>
    <s v="High food prices"/>
  </r>
  <r>
    <s v="2020-07"/>
    <x v="11"/>
    <s v="MLI"/>
    <x v="47"/>
    <x v="1"/>
    <x v="1"/>
    <s v="Civil insecurity, political instability, low oil prices "/>
  </r>
  <r>
    <s v="2020-07"/>
    <x v="11"/>
    <s v="MMR"/>
    <x v="19"/>
    <x v="0"/>
    <x v="1"/>
    <s v="Localized shortfalls in production"/>
  </r>
  <r>
    <s v="2020-07"/>
    <x v="11"/>
    <s v="MOZ"/>
    <x v="38"/>
    <x v="1"/>
    <x v="1"/>
    <s v="Reduced harvests in southern areas"/>
  </r>
  <r>
    <s v="2020-07"/>
    <x v="11"/>
    <s v="MRT"/>
    <x v="20"/>
    <x v="1"/>
    <x v="1"/>
    <s v="Civil insecurity"/>
  </r>
  <r>
    <s v="2020-07"/>
    <x v="11"/>
    <s v="MWI"/>
    <x v="39"/>
    <x v="1"/>
    <x v="1"/>
    <s v="Conflict in parts of Chin, Kachin, Shan, Kayin and Rakhine states"/>
  </r>
  <r>
    <s v="2020-07"/>
    <x v="11"/>
    <s v="NAM"/>
    <x v="61"/>
    <x v="1"/>
    <x v="1"/>
    <s v="Shortfalls in staple food production"/>
  </r>
  <r>
    <s v="2020-07"/>
    <x v="11"/>
    <s v="NER"/>
    <x v="35"/>
    <x v="1"/>
    <x v="0"/>
    <s v="Poor performance of the agro-pastoral cropping season"/>
  </r>
  <r>
    <s v="2020-07"/>
    <x v="11"/>
    <s v="NGA"/>
    <x v="54"/>
    <x v="1"/>
    <x v="0"/>
    <s v="Localized production shortfalls"/>
  </r>
  <r>
    <s v="2020-07"/>
    <x v="11"/>
    <s v="PAK"/>
    <x v="31"/>
    <x v="0"/>
    <x v="1"/>
    <s v="Shortfalls in agricultural production "/>
  </r>
  <r>
    <s v="2020-07"/>
    <x v="11"/>
    <s v="PRK"/>
    <x v="22"/>
    <x v="3"/>
    <x v="0"/>
    <s v="Civil conflict"/>
  </r>
  <r>
    <s v="2020-07"/>
    <x v="11"/>
    <s v="SDN"/>
    <x v="23"/>
    <x v="1"/>
    <x v="1"/>
    <s v="Persisting conflict in northern areas"/>
  </r>
  <r>
    <s v="2020-07"/>
    <x v="11"/>
    <s v="SEN"/>
    <x v="48"/>
    <x v="1"/>
    <x v="1"/>
    <s v="Population displacement"/>
  </r>
  <r>
    <s v="2020-07"/>
    <x v="11"/>
    <s v="SLE"/>
    <x v="24"/>
    <x v="1"/>
    <x v="1"/>
    <s v="Low food consumption levels, poor dietary diversity, economic downturn"/>
  </r>
  <r>
    <s v="2020-07"/>
    <x v="11"/>
    <s v="SOM"/>
    <x v="25"/>
    <x v="1"/>
    <x v="2"/>
    <s v="Conflict, civil insecurity, soaring food prices"/>
  </r>
  <r>
    <s v="2020-07"/>
    <x v="11"/>
    <s v="SSD"/>
    <x v="43"/>
    <x v="1"/>
    <x v="0"/>
    <s v="Localized shortfalls in cereal production"/>
  </r>
  <r>
    <s v="2020-07"/>
    <x v="11"/>
    <s v="SWZ"/>
    <x v="26"/>
    <x v="1"/>
    <x v="1"/>
    <s v="High food prices "/>
  </r>
  <r>
    <s v="2020-07"/>
    <x v="11"/>
    <s v="SYR"/>
    <x v="49"/>
    <x v="0"/>
    <x v="2"/>
    <s v="Floods, civil insecurity, desert locusts, lingering impact of consecutive unfavourable rainy seasons on pastoral livelihoods  "/>
  </r>
  <r>
    <s v="2020-07"/>
    <x v="11"/>
    <s v="TCD"/>
    <x v="27"/>
    <x v="1"/>
    <x v="0"/>
    <s v="Severe economic downturn, civil insecurity, lingering impact of prolonged conflict"/>
  </r>
  <r>
    <s v="2020-07"/>
    <x v="11"/>
    <s v="TZA"/>
    <x v="62"/>
    <x v="3"/>
    <x v="1"/>
    <s v="Localized shortfalls in production"/>
  </r>
  <r>
    <s v="2020-07"/>
    <x v="11"/>
    <s v="UGA"/>
    <x v="29"/>
    <x v="1"/>
    <x v="1"/>
    <s v="Civil conflict, stagnant economy"/>
  </r>
  <r>
    <s v="2020-07"/>
    <x v="11"/>
    <s v="VEN"/>
    <x v="59"/>
    <x v="2"/>
    <x v="0"/>
    <s v="Civil insecurity"/>
  </r>
  <r>
    <s v="2020-07"/>
    <x v="11"/>
    <s v="YEM"/>
    <x v="33"/>
    <x v="0"/>
    <x v="0"/>
    <s v="Localized crop production shortfalls"/>
  </r>
  <r>
    <s v="2020-07"/>
    <x v="11"/>
    <s v="ZMB"/>
    <x v="60"/>
    <x v="1"/>
    <x v="1"/>
    <s v="Localized crop production shortfalls, refugee influx, floods "/>
  </r>
  <r>
    <s v="2020-07"/>
    <x v="11"/>
    <s v="ZWE"/>
    <x v="30"/>
    <x v="1"/>
    <x v="2"/>
    <s v="Severe economic crisis"/>
  </r>
  <r>
    <s v="2020-09"/>
    <x v="11"/>
    <s v="AFG"/>
    <x v="0"/>
    <x v="0"/>
    <x v="1"/>
    <s v="Conflict, poverty, floods, high food and fuel prices"/>
  </r>
  <r>
    <s v="2020-09"/>
    <x v="11"/>
    <s v="BDI"/>
    <x v="1"/>
    <x v="1"/>
    <x v="0"/>
    <s v="Localized production shortfalls, high food prices"/>
  </r>
  <r>
    <s v="2020-09"/>
    <x v="11"/>
    <s v="BFA"/>
    <x v="44"/>
    <x v="1"/>
    <x v="1"/>
    <s v="Below-average cereal harvest, high food prices"/>
  </r>
  <r>
    <s v="2020-09"/>
    <x v="11"/>
    <s v="BGD"/>
    <x v="2"/>
    <x v="0"/>
    <x v="1"/>
    <s v="Civil conflict, population displacement, economic slowdown"/>
  </r>
  <r>
    <s v="2020-09"/>
    <x v="11"/>
    <s v="CAF"/>
    <x v="3"/>
    <x v="1"/>
    <x v="2"/>
    <s v="Floods, landslides"/>
  </r>
  <r>
    <s v="2020-09"/>
    <x v="11"/>
    <s v="CMR"/>
    <x v="50"/>
    <x v="1"/>
    <x v="1"/>
    <s v="Civil insecurity in the north"/>
  </r>
  <r>
    <s v="2020-09"/>
    <x v="11"/>
    <s v="COD"/>
    <x v="5"/>
    <x v="1"/>
    <x v="0"/>
    <s v="Economic constraints, monsoon floods "/>
  </r>
  <r>
    <s v="2020-09"/>
    <x v="11"/>
    <s v="COG"/>
    <x v="6"/>
    <x v="1"/>
    <x v="1"/>
    <s v="Conflict, displacements with food supply constraints"/>
  </r>
  <r>
    <s v="2020-09"/>
    <x v="11"/>
    <s v="CPV"/>
    <x v="58"/>
    <x v="1"/>
    <x v="1"/>
    <s v="Civil insecurity"/>
  </r>
  <r>
    <s v="2020-09"/>
    <x v="11"/>
    <s v="DJI"/>
    <x v="42"/>
    <x v="1"/>
    <x v="0"/>
    <s v="Persisting civil insecurity, restrictive measures related to COVID-19 pandemic"/>
  </r>
  <r>
    <s v="2020-09"/>
    <x v="11"/>
    <s v="ERI"/>
    <x v="7"/>
    <x v="1"/>
    <x v="0"/>
    <s v="Influx of refugees"/>
  </r>
  <r>
    <s v="2020-09"/>
    <x v="11"/>
    <s v="ETH"/>
    <x v="8"/>
    <x v="1"/>
    <x v="0"/>
    <s v="Poor performance of the 2019 agro-pastoral cropping season"/>
  </r>
  <r>
    <s v="2020-09"/>
    <x v="11"/>
    <s v="GIN"/>
    <x v="9"/>
    <x v="1"/>
    <x v="1"/>
    <s v="Consecutive unfavourable rainy seasons"/>
  </r>
  <r>
    <s v="2020-09"/>
    <x v="11"/>
    <s v="HTI"/>
    <x v="12"/>
    <x v="2"/>
    <x v="1"/>
    <s v="Macro-economic challenges have increased the population's vulnerability to food insecurity"/>
  </r>
  <r>
    <s v="2020-09"/>
    <x v="11"/>
    <s v="IRQ"/>
    <x v="14"/>
    <x v="0"/>
    <x v="1"/>
    <s v="High food prices, floods, desert locusts, COVID-19 pandemic, impact of previous droughts"/>
  </r>
  <r>
    <s v="2020-09"/>
    <x v="11"/>
    <s v="KEN"/>
    <x v="15"/>
    <x v="1"/>
    <x v="2"/>
    <s v="Localized shortfalls of cereal production"/>
  </r>
  <r>
    <s v="2020-09"/>
    <x v="11"/>
    <s v="LBN"/>
    <x v="63"/>
    <x v="0"/>
    <x v="2"/>
    <s v="Prolonged dry spells and high inflation "/>
  </r>
  <r>
    <s v="2020-09"/>
    <x v="11"/>
    <s v="LBR"/>
    <x v="16"/>
    <x v="1"/>
    <x v="1"/>
    <s v="Civil conflict, low oil prices, economic slowdown "/>
  </r>
  <r>
    <s v="2020-09"/>
    <x v="11"/>
    <s v="LBY"/>
    <x v="56"/>
    <x v="1"/>
    <x v="1"/>
    <s v="Floods, desert locusts"/>
  </r>
  <r>
    <s v="2020-09"/>
    <x v="11"/>
    <s v="LSO"/>
    <x v="18"/>
    <x v="1"/>
    <x v="1"/>
    <s v="Financial and economic crisis"/>
  </r>
  <r>
    <s v="2020-09"/>
    <x v="11"/>
    <s v="MDG"/>
    <x v="36"/>
    <x v="1"/>
    <x v="1"/>
    <s v="High food prices"/>
  </r>
  <r>
    <s v="2020-09"/>
    <x v="11"/>
    <s v="MLI"/>
    <x v="47"/>
    <x v="1"/>
    <x v="1"/>
    <s v="Civil insecurity, political instability, low oil prices "/>
  </r>
  <r>
    <s v="2020-09"/>
    <x v="11"/>
    <s v="MMR"/>
    <x v="19"/>
    <x v="0"/>
    <x v="1"/>
    <s v="Localized shortfalls in production, loss of income-generating activities "/>
  </r>
  <r>
    <s v="2020-09"/>
    <x v="11"/>
    <s v="MOZ"/>
    <x v="38"/>
    <x v="1"/>
    <x v="1"/>
    <s v="Reduced harvests in southern areas, high food prices and limited income-earning opportunities"/>
  </r>
  <r>
    <s v="2020-09"/>
    <x v="11"/>
    <s v="MRT"/>
    <x v="20"/>
    <x v="1"/>
    <x v="1"/>
    <s v="Civil insecurity"/>
  </r>
  <r>
    <s v="2020-09"/>
    <x v="11"/>
    <s v="MWI"/>
    <x v="39"/>
    <x v="1"/>
    <x v="1"/>
    <s v="Economic constraints, conflict in parts of Chin, Kachin, Shan, Kayin and Rakhine states"/>
  </r>
  <r>
    <s v="2020-09"/>
    <x v="11"/>
    <s v="NAM"/>
    <x v="61"/>
    <x v="1"/>
    <x v="1"/>
    <s v="Economic downturn, localized shortfalls in staple food production, insecurity in northern areas"/>
  </r>
  <r>
    <s v="2020-09"/>
    <x v="11"/>
    <s v="NER"/>
    <x v="35"/>
    <x v="1"/>
    <x v="0"/>
    <s v="Poor performance of agro-pastoral cropping season"/>
  </r>
  <r>
    <s v="2020-09"/>
    <x v="11"/>
    <s v="NGA"/>
    <x v="54"/>
    <x v="1"/>
    <x v="0"/>
    <s v="Localized production shortfalls, income losses associated to an economic slowdown "/>
  </r>
  <r>
    <s v="2020-09"/>
    <x v="11"/>
    <s v="PAK"/>
    <x v="31"/>
    <x v="0"/>
    <x v="1"/>
    <s v="Shortfalls in agricultural production  "/>
  </r>
  <r>
    <s v="2020-09"/>
    <x v="11"/>
    <s v="PRK"/>
    <x v="22"/>
    <x v="3"/>
    <x v="0"/>
    <s v="Civil conflict"/>
  </r>
  <r>
    <s v="2020-09"/>
    <x v="11"/>
    <s v="SDN"/>
    <x v="23"/>
    <x v="1"/>
    <x v="1"/>
    <s v="Persisting conflict in northern areas"/>
  </r>
  <r>
    <s v="2020-09"/>
    <x v="11"/>
    <s v="SEN"/>
    <x v="48"/>
    <x v="1"/>
    <x v="1"/>
    <s v="Population displacement, high prices of main staple (wheat) "/>
  </r>
  <r>
    <s v="2020-09"/>
    <x v="11"/>
    <s v="SLE"/>
    <x v="24"/>
    <x v="1"/>
    <x v="1"/>
    <s v="Low food consumption levels, poor dietary diversity, economic downturn and floods"/>
  </r>
  <r>
    <s v="2020-09"/>
    <x v="11"/>
    <s v="SOM"/>
    <x v="25"/>
    <x v="1"/>
    <x v="2"/>
    <s v="Conflict, civil insecurity, COVID-19 pandemic, soaring food prices"/>
  </r>
  <r>
    <s v="2020-09"/>
    <x v="11"/>
    <s v="SSD"/>
    <x v="43"/>
    <x v="1"/>
    <x v="0"/>
    <s v="Localized shortfalls in cereal production"/>
  </r>
  <r>
    <s v="2020-09"/>
    <x v="11"/>
    <s v="SWZ"/>
    <x v="26"/>
    <x v="1"/>
    <x v="1"/>
    <s v="High food prices "/>
  </r>
  <r>
    <s v="2020-09"/>
    <x v="11"/>
    <s v="SYR"/>
    <x v="49"/>
    <x v="0"/>
    <x v="2"/>
    <s v="Floods, civil insecurity, desert locusts, COVID-19 pandemic, lingering impact of consecutive unfavourable rainy seasons on pastoral livelihoods"/>
  </r>
  <r>
    <s v="2020-09"/>
    <x v="11"/>
    <s v="TCD"/>
    <x v="27"/>
    <x v="1"/>
    <x v="0"/>
    <s v="Severe economic downturn, civil insecurity, lingering impact of prolonged conflict"/>
  </r>
  <r>
    <s v="2020-09"/>
    <x v="11"/>
    <s v="TZA"/>
    <x v="62"/>
    <x v="3"/>
    <x v="1"/>
    <s v="Localized shortfalls in production, reduction in income-generating activities "/>
  </r>
  <r>
    <s v="2020-09"/>
    <x v="11"/>
    <s v="UGA"/>
    <x v="29"/>
    <x v="1"/>
    <x v="1"/>
    <s v="Civil conflict, stagnant economy"/>
  </r>
  <r>
    <s v="2020-09"/>
    <x v="11"/>
    <s v="VEN"/>
    <x v="59"/>
    <x v="2"/>
    <x v="0"/>
    <s v="Civil insecurity"/>
  </r>
  <r>
    <s v="2020-09"/>
    <x v="11"/>
    <s v="YEM"/>
    <x v="33"/>
    <x v="0"/>
    <x v="0"/>
    <s v="Localized crop production shortfalls"/>
  </r>
  <r>
    <s v="2020-09"/>
    <x v="11"/>
    <s v="ZMB"/>
    <x v="60"/>
    <x v="1"/>
    <x v="1"/>
    <s v="Localized crop production shortfalls, refugee influx, floods "/>
  </r>
  <r>
    <s v="2020-09"/>
    <x v="11"/>
    <s v="ZWE"/>
    <x v="30"/>
    <x v="1"/>
    <x v="2"/>
    <s v="Severe economic crisis"/>
  </r>
  <r>
    <s v="2020-12"/>
    <x v="11"/>
    <s v="AFG"/>
    <x v="0"/>
    <x v="0"/>
    <x v="1"/>
    <s v="Conflict, poverty, floods, high food and fuel prices"/>
  </r>
  <r>
    <s v="2020-12"/>
    <x v="11"/>
    <s v="BDI"/>
    <x v="1"/>
    <x v="1"/>
    <x v="0"/>
    <s v="Localized production shortfalls, high food prices"/>
  </r>
  <r>
    <s v="2020-12"/>
    <x v="11"/>
    <s v="BFA"/>
    <x v="44"/>
    <x v="1"/>
    <x v="1"/>
    <s v="Economic downturn, below-average cereal harvest, high food prices"/>
  </r>
  <r>
    <s v="2020-12"/>
    <x v="11"/>
    <s v="BGD"/>
    <x v="2"/>
    <x v="0"/>
    <x v="1"/>
    <s v="Civil conflict, population displacement, economic slowdown"/>
  </r>
  <r>
    <s v="2020-12"/>
    <x v="11"/>
    <s v="CAF"/>
    <x v="3"/>
    <x v="1"/>
    <x v="2"/>
    <s v="Floods, landslides"/>
  </r>
  <r>
    <s v="2020-12"/>
    <x v="11"/>
    <s v="CMR"/>
    <x v="50"/>
    <x v="1"/>
    <x v="1"/>
    <s v="Civil insecurity in the north"/>
  </r>
  <r>
    <s v="2020-12"/>
    <x v="11"/>
    <s v="COD"/>
    <x v="5"/>
    <x v="1"/>
    <x v="0"/>
    <s v="Economic constraints, monsoon floods "/>
  </r>
  <r>
    <s v="2020-12"/>
    <x v="11"/>
    <s v="COG"/>
    <x v="6"/>
    <x v="1"/>
    <x v="1"/>
    <s v="Conflict, population displacements"/>
  </r>
  <r>
    <s v="2020-12"/>
    <x v="11"/>
    <s v="CPV"/>
    <x v="58"/>
    <x v="1"/>
    <x v="1"/>
    <s v="Civil insecurity, population displacements"/>
  </r>
  <r>
    <s v="2020-12"/>
    <x v="11"/>
    <s v="DJI"/>
    <x v="42"/>
    <x v="1"/>
    <x v="0"/>
    <s v="Persisting civil insecurity"/>
  </r>
  <r>
    <s v="2020-12"/>
    <x v="11"/>
    <s v="ERI"/>
    <x v="7"/>
    <x v="1"/>
    <x v="0"/>
    <s v="Floods"/>
  </r>
  <r>
    <s v="2020-12"/>
    <x v="11"/>
    <s v="ETH"/>
    <x v="8"/>
    <x v="1"/>
    <x v="0"/>
    <s v="Lingering effects of drought"/>
  </r>
  <r>
    <s v="2020-12"/>
    <x v="11"/>
    <s v="GIN"/>
    <x v="9"/>
    <x v="1"/>
    <x v="1"/>
    <s v="Consecutive unfavourable rainy seasons"/>
  </r>
  <r>
    <s v="2020-12"/>
    <x v="11"/>
    <s v="HTI"/>
    <x v="12"/>
    <x v="2"/>
    <x v="1"/>
    <s v="Macro-economic challenges have increased the population's vulnerability to food insecurity"/>
  </r>
  <r>
    <s v="2020-12"/>
    <x v="11"/>
    <s v="IRQ"/>
    <x v="14"/>
    <x v="0"/>
    <x v="1"/>
    <s v="High food prices, floods, desert locusts, impact of previous droughts"/>
  </r>
  <r>
    <s v="2020-12"/>
    <x v="11"/>
    <s v="KEN"/>
    <x v="15"/>
    <x v="1"/>
    <x v="2"/>
    <s v="Localized shortfalls of cereal production"/>
  </r>
  <r>
    <s v="2020-12"/>
    <x v="11"/>
    <s v="LBN"/>
    <x v="63"/>
    <x v="0"/>
    <x v="2"/>
    <s v="Reduced agricultural production and high inflation "/>
  </r>
  <r>
    <s v="2020-12"/>
    <x v="11"/>
    <s v="LBR"/>
    <x v="16"/>
    <x v="1"/>
    <x v="1"/>
    <s v="Civil conflict, low oil prices, economic slowdown "/>
  </r>
  <r>
    <s v="2020-12"/>
    <x v="11"/>
    <s v="LBY"/>
    <x v="56"/>
    <x v="1"/>
    <x v="1"/>
    <s v="Floods, desert locusts"/>
  </r>
  <r>
    <s v="2020-12"/>
    <x v="11"/>
    <s v="LSO"/>
    <x v="18"/>
    <x v="1"/>
    <x v="1"/>
    <s v="Financial and economic crisis"/>
  </r>
  <r>
    <s v="2020-12"/>
    <x v="11"/>
    <s v="MDG"/>
    <x v="36"/>
    <x v="1"/>
    <x v="1"/>
    <s v="High food prices"/>
  </r>
  <r>
    <s v="2020-12"/>
    <x v="11"/>
    <s v="MLI"/>
    <x v="47"/>
    <x v="1"/>
    <x v="1"/>
    <s v="Civil insecurity, political instability, high food prices "/>
  </r>
  <r>
    <s v="2020-12"/>
    <x v="11"/>
    <s v="MMR"/>
    <x v="19"/>
    <x v="0"/>
    <x v="1"/>
    <s v="Localized shortfalls in production, loss of income-generating activities "/>
  </r>
  <r>
    <s v="2020-12"/>
    <x v="11"/>
    <s v="MOZ"/>
    <x v="38"/>
    <x v="1"/>
    <x v="1"/>
    <s v="Reduced harvests in southern areas, high food prices and limited income-earning opportunities"/>
  </r>
  <r>
    <s v="2020-12"/>
    <x v="11"/>
    <s v="MRT"/>
    <x v="20"/>
    <x v="1"/>
    <x v="1"/>
    <s v="Civil insecurity"/>
  </r>
  <r>
    <s v="2020-12"/>
    <x v="11"/>
    <s v="MWI"/>
    <x v="39"/>
    <x v="1"/>
    <x v="1"/>
    <s v="Conflict, economic constraints"/>
  </r>
  <r>
    <s v="2020-12"/>
    <x v="11"/>
    <s v="NAM"/>
    <x v="61"/>
    <x v="1"/>
    <x v="1"/>
    <s v="Economic downturn, localized shortfalls in staple food production, insecurity in northern areas"/>
  </r>
  <r>
    <s v="2020-12"/>
    <x v="11"/>
    <s v="NER"/>
    <x v="35"/>
    <x v="1"/>
    <x v="0"/>
    <s v="Poor performance of agro-pastoral cropping season"/>
  </r>
  <r>
    <s v="2020-12"/>
    <x v="11"/>
    <s v="NGA"/>
    <x v="54"/>
    <x v="1"/>
    <x v="0"/>
    <s v="Localized production shortfalls, economic slowdown  "/>
  </r>
  <r>
    <s v="2020-12"/>
    <x v="11"/>
    <s v="PAK"/>
    <x v="31"/>
    <x v="0"/>
    <x v="1"/>
    <s v="Localized shortfalls in staple food production, economic slowdown  "/>
  </r>
  <r>
    <s v="2020-12"/>
    <x v="11"/>
    <s v="PRK"/>
    <x v="22"/>
    <x v="3"/>
    <x v="0"/>
    <s v="Civil conflict"/>
  </r>
  <r>
    <s v="2020-12"/>
    <x v="11"/>
    <s v="SDN"/>
    <x v="23"/>
    <x v="1"/>
    <x v="1"/>
    <s v="Persisting conflict in northern areas"/>
  </r>
  <r>
    <s v="2020-12"/>
    <x v="11"/>
    <s v="SEN"/>
    <x v="48"/>
    <x v="1"/>
    <x v="1"/>
    <s v="Population displacement, high prices of the main food staple  "/>
  </r>
  <r>
    <s v="2020-12"/>
    <x v="11"/>
    <s v="SLE"/>
    <x v="24"/>
    <x v="1"/>
    <x v="1"/>
    <s v="Low food consumption levels, poor dietary diversity, economic downturn and floods"/>
  </r>
  <r>
    <s v="2020-12"/>
    <x v="11"/>
    <s v="SOM"/>
    <x v="25"/>
    <x v="1"/>
    <x v="2"/>
    <s v="Conflict, civil insecurity, floods, soaring food prices"/>
  </r>
  <r>
    <s v="2020-12"/>
    <x v="11"/>
    <s v="SSD"/>
    <x v="43"/>
    <x v="1"/>
    <x v="0"/>
    <s v="Localized shortfalls in cereal production"/>
  </r>
  <r>
    <s v="2020-12"/>
    <x v="11"/>
    <s v="SWZ"/>
    <x v="26"/>
    <x v="1"/>
    <x v="1"/>
    <s v="High food prices "/>
  </r>
  <r>
    <s v="2020-12"/>
    <x v="11"/>
    <s v="SYR"/>
    <x v="49"/>
    <x v="0"/>
    <x v="2"/>
    <s v="Floods, civil insecurity, desert locusts"/>
  </r>
  <r>
    <s v="2020-12"/>
    <x v="11"/>
    <s v="TCD"/>
    <x v="27"/>
    <x v="1"/>
    <x v="0"/>
    <s v="Economic downturn, civil insecurity, floods, lingering impact of prolonged conflict"/>
  </r>
  <r>
    <s v="2020-12"/>
    <x v="11"/>
    <s v="TZA"/>
    <x v="62"/>
    <x v="3"/>
    <x v="1"/>
    <s v="Localized shortfalls in production, reduction in income-generating activities "/>
  </r>
  <r>
    <s v="2020-12"/>
    <x v="11"/>
    <s v="UGA"/>
    <x v="29"/>
    <x v="1"/>
    <x v="1"/>
    <s v="Civil conflict, stagnant economy"/>
  </r>
  <r>
    <s v="2020-12"/>
    <x v="11"/>
    <s v="VEN"/>
    <x v="59"/>
    <x v="2"/>
    <x v="0"/>
    <s v="Civil insecurity"/>
  </r>
  <r>
    <s v="2020-12"/>
    <x v="11"/>
    <s v="YEM"/>
    <x v="33"/>
    <x v="0"/>
    <x v="0"/>
    <s v="Localized shortfalls in staple food production"/>
  </r>
  <r>
    <s v="2020-12"/>
    <x v="11"/>
    <s v="ZMB"/>
    <x v="60"/>
    <x v="1"/>
    <x v="1"/>
    <s v="Floods, refugee influx "/>
  </r>
  <r>
    <s v="2020-12"/>
    <x v="11"/>
    <s v="ZWE"/>
    <x v="30"/>
    <x v="1"/>
    <x v="2"/>
    <s v="Severe economic crisis"/>
  </r>
  <r>
    <s v="2021-03"/>
    <x v="12"/>
    <s v="AFG"/>
    <x v="0"/>
    <x v="0"/>
    <x v="1"/>
    <s v="Conflict, poverty, floods, high food and fuel prices"/>
  </r>
  <r>
    <s v="2021-03"/>
    <x v="12"/>
    <s v="BDI"/>
    <x v="1"/>
    <x v="1"/>
    <x v="0"/>
    <s v="Localized shortfalls in cereal production"/>
  </r>
  <r>
    <s v="2021-03"/>
    <x v="12"/>
    <s v="BFA"/>
    <x v="44"/>
    <x v="1"/>
    <x v="1"/>
    <s v="Below-average cereal harvest, high food prices and economic downturn"/>
  </r>
  <r>
    <s v="2021-03"/>
    <x v="12"/>
    <s v="BGD"/>
    <x v="2"/>
    <x v="0"/>
    <x v="1"/>
    <s v="Civil conflict, population displacement, economic slowdown"/>
  </r>
  <r>
    <s v="2021-03"/>
    <x v="12"/>
    <s v="CAF"/>
    <x v="3"/>
    <x v="1"/>
    <x v="2"/>
    <s v="Floods, landslides"/>
  </r>
  <r>
    <s v="2021-03"/>
    <x v="12"/>
    <s v="CMR"/>
    <x v="50"/>
    <x v="1"/>
    <x v="1"/>
    <s v="Civil insecurity in the north"/>
  </r>
  <r>
    <s v="2021-03"/>
    <x v="12"/>
    <s v="COD"/>
    <x v="5"/>
    <x v="1"/>
    <x v="0"/>
    <s v="Economic constraints, monsoon floods and high prices of the main staple food "/>
  </r>
  <r>
    <s v="2021-03"/>
    <x v="12"/>
    <s v="COG"/>
    <x v="6"/>
    <x v="1"/>
    <x v="1"/>
    <s v="Conflict, population displacements"/>
  </r>
  <r>
    <s v="2021-03"/>
    <x v="12"/>
    <s v="CPV"/>
    <x v="58"/>
    <x v="1"/>
    <x v="1"/>
    <s v="Civil insecurity, population displacements"/>
  </r>
  <r>
    <s v="2021-03"/>
    <x v="12"/>
    <s v="DJI"/>
    <x v="42"/>
    <x v="1"/>
    <x v="0"/>
    <s v="Persisting civil insecurity"/>
  </r>
  <r>
    <s v="2021-03"/>
    <x v="12"/>
    <s v="ERI"/>
    <x v="7"/>
    <x v="1"/>
    <x v="0"/>
    <s v="Floods"/>
  </r>
  <r>
    <s v="2021-03"/>
    <x v="12"/>
    <s v="ETH"/>
    <x v="8"/>
    <x v="1"/>
    <x v="0"/>
    <s v="Lingering effects of drought"/>
  </r>
  <r>
    <s v="2021-03"/>
    <x v="12"/>
    <s v="GIN"/>
    <x v="9"/>
    <x v="1"/>
    <x v="1"/>
    <s v="Floods"/>
  </r>
  <r>
    <s v="2021-03"/>
    <x v="12"/>
    <s v="HTI"/>
    <x v="12"/>
    <x v="2"/>
    <x v="1"/>
    <s v="Macro-economic challenges have increased the population's vulnerability to food insecurity"/>
  </r>
  <r>
    <s v="2021-03"/>
    <x v="12"/>
    <s v="IRQ"/>
    <x v="14"/>
    <x v="0"/>
    <x v="1"/>
    <s v="High food prices, floods, desert locusts, insecurity, impact of previous droughts"/>
  </r>
  <r>
    <s v="2021-03"/>
    <x v="12"/>
    <s v="KEN"/>
    <x v="15"/>
    <x v="1"/>
    <x v="2"/>
    <s v="Localized shortfalls of cereal production"/>
  </r>
  <r>
    <s v="2021-03"/>
    <x v="12"/>
    <s v="LBN"/>
    <x v="63"/>
    <x v="0"/>
    <x v="2"/>
    <s v="Reduced agricultural production, socio political turmoil "/>
  </r>
  <r>
    <s v="2021-03"/>
    <x v="12"/>
    <s v="LBR"/>
    <x v="16"/>
    <x v="1"/>
    <x v="1"/>
    <s v="Civil conflict, low oil prices, economic slowdown "/>
  </r>
  <r>
    <s v="2021-03"/>
    <x v="12"/>
    <s v="LBY"/>
    <x v="56"/>
    <x v="1"/>
    <x v="1"/>
    <s v="Floods, desert locusts"/>
  </r>
  <r>
    <s v="2021-03"/>
    <x v="12"/>
    <s v="LSO"/>
    <x v="18"/>
    <x v="1"/>
    <x v="1"/>
    <s v="Financial and economic crisis"/>
  </r>
  <r>
    <s v="2021-03"/>
    <x v="12"/>
    <s v="MDG"/>
    <x v="36"/>
    <x v="1"/>
    <x v="1"/>
    <s v="High food prices"/>
  </r>
  <r>
    <s v="2021-03"/>
    <x v="12"/>
    <s v="MLI"/>
    <x v="47"/>
    <x v="1"/>
    <x v="1"/>
    <s v="Civil insecurity, economic and political instability, high food prices  "/>
  </r>
  <r>
    <s v="2021-03"/>
    <x v="12"/>
    <s v="MMR"/>
    <x v="19"/>
    <x v="0"/>
    <x v="1"/>
    <s v="Localized shortfalls in production, loss of income-generating activities "/>
  </r>
  <r>
    <s v="2021-03"/>
    <x v="12"/>
    <s v="MOZ"/>
    <x v="38"/>
    <x v="1"/>
    <x v="1"/>
    <s v="Drought in southern areas and limited income-earning opportunities"/>
  </r>
  <r>
    <s v="2021-03"/>
    <x v="12"/>
    <s v="MRT"/>
    <x v="20"/>
    <x v="1"/>
    <x v="1"/>
    <s v="Civil insecurity"/>
  </r>
  <r>
    <s v="2021-03"/>
    <x v="12"/>
    <s v="MWI"/>
    <x v="39"/>
    <x v="1"/>
    <x v="1"/>
    <s v="Conflict, political instability and economic constraints"/>
  </r>
  <r>
    <s v="2021-03"/>
    <x v="12"/>
    <s v="NAM"/>
    <x v="61"/>
    <x v="1"/>
    <x v="1"/>
    <s v="Economic downturn, localized shortfalls in staple food production, insecurity in northern areas"/>
  </r>
  <r>
    <s v="2021-03"/>
    <x v="12"/>
    <s v="NER"/>
    <x v="35"/>
    <x v="1"/>
    <x v="0"/>
    <s v="Poor performance of agro-pastoral cropping season"/>
  </r>
  <r>
    <s v="2021-03"/>
    <x v="12"/>
    <s v="NGA"/>
    <x v="54"/>
    <x v="1"/>
    <x v="0"/>
    <s v="Localized production shortfalls, economic slowdown  "/>
  </r>
  <r>
    <s v="2021-03"/>
    <x v="12"/>
    <s v="PAK"/>
    <x v="31"/>
    <x v="0"/>
    <x v="1"/>
    <s v="Localized shortfalls in staple food production, economic slowdown  "/>
  </r>
  <r>
    <s v="2021-03"/>
    <x v="12"/>
    <s v="PRK"/>
    <x v="22"/>
    <x v="3"/>
    <x v="0"/>
    <s v="Civil conflict"/>
  </r>
  <r>
    <s v="2021-03"/>
    <x v="12"/>
    <s v="SDN"/>
    <x v="23"/>
    <x v="1"/>
    <x v="1"/>
    <s v="Persisting conflict in northern areas"/>
  </r>
  <r>
    <s v="2021-03"/>
    <x v="12"/>
    <s v="SEN"/>
    <x v="48"/>
    <x v="1"/>
    <x v="1"/>
    <s v="Population displacements, economic constraints"/>
  </r>
  <r>
    <s v="2021-03"/>
    <x v="12"/>
    <s v="SLE"/>
    <x v="24"/>
    <x v="1"/>
    <x v="1"/>
    <s v="Low food consumption levels, poor dietary diversity, economic downturn and floods"/>
  </r>
  <r>
    <s v="2021-03"/>
    <x v="12"/>
    <s v="SOM"/>
    <x v="25"/>
    <x v="1"/>
    <x v="2"/>
    <s v="Conflict, civil insecurity, floods, soaring food prices"/>
  </r>
  <r>
    <s v="2021-03"/>
    <x v="12"/>
    <s v="SSD"/>
    <x v="43"/>
    <x v="1"/>
    <x v="0"/>
    <s v="Localized shortfalls in cereal production"/>
  </r>
  <r>
    <s v="2021-03"/>
    <x v="12"/>
    <s v="SWZ"/>
    <x v="26"/>
    <x v="1"/>
    <x v="1"/>
    <s v="High food prices "/>
  </r>
  <r>
    <s v="2021-03"/>
    <x v="12"/>
    <s v="SYR"/>
    <x v="49"/>
    <x v="0"/>
    <x v="2"/>
    <s v="Floods, civil insecurity, desert locusts"/>
  </r>
  <r>
    <s v="2021-03"/>
    <x v="12"/>
    <s v="TCD"/>
    <x v="27"/>
    <x v="1"/>
    <x v="0"/>
    <s v="Economic downturn, civil insecurity, floods, lingering impact of prolonged conflict"/>
  </r>
  <r>
    <s v="2021-03"/>
    <x v="12"/>
    <s v="TZA"/>
    <x v="62"/>
    <x v="3"/>
    <x v="1"/>
    <s v="Localized shortfalls in production, reduction in income-generating activities "/>
  </r>
  <r>
    <s v="2021-03"/>
    <x v="12"/>
    <s v="UGA"/>
    <x v="29"/>
    <x v="1"/>
    <x v="1"/>
    <s v="Civil conflict, stagnant economy"/>
  </r>
  <r>
    <s v="2021-03"/>
    <x v="12"/>
    <s v="VEN"/>
    <x v="59"/>
    <x v="2"/>
    <x v="0"/>
    <s v="Civil insecurity"/>
  </r>
  <r>
    <s v="2021-03"/>
    <x v="12"/>
    <s v="YEM"/>
    <x v="33"/>
    <x v="0"/>
    <x v="0"/>
    <s v="Floods, refugee influx "/>
  </r>
  <r>
    <s v="2021-03"/>
    <x v="12"/>
    <s v="ZMB"/>
    <x v="60"/>
    <x v="1"/>
    <x v="1"/>
    <s v="Floods, refugee influx "/>
  </r>
  <r>
    <s v="2021-03"/>
    <x v="12"/>
    <s v="ZWE"/>
    <x v="30"/>
    <x v="1"/>
    <x v="2"/>
    <s v="Severe economic crisis"/>
  </r>
  <r>
    <s v="2021-07"/>
    <x v="12"/>
    <s v="AFG"/>
    <x v="0"/>
    <x v="0"/>
    <x v="1"/>
    <s v="Conflict, poverty, floods, high food and fuel prices"/>
  </r>
  <r>
    <s v="2021-07"/>
    <x v="12"/>
    <s v="BDI"/>
    <x v="1"/>
    <x v="1"/>
    <x v="0"/>
    <s v="Localized shortfalls in cereal production"/>
  </r>
  <r>
    <s v="2021-07"/>
    <x v="12"/>
    <s v="BFA"/>
    <x v="44"/>
    <x v="1"/>
    <x v="1"/>
    <s v="Below-average cereal harvest, high food prices and economic downturn"/>
  </r>
  <r>
    <s v="2021-07"/>
    <x v="12"/>
    <s v="BGD"/>
    <x v="2"/>
    <x v="0"/>
    <x v="1"/>
    <s v="Civil conflict, population displacement, economic slowdown"/>
  </r>
  <r>
    <s v="2021-07"/>
    <x v="12"/>
    <s v="CAF"/>
    <x v="3"/>
    <x v="1"/>
    <x v="2"/>
    <s v="Weather extremes"/>
  </r>
  <r>
    <s v="2021-07"/>
    <x v="12"/>
    <s v="CMR"/>
    <x v="50"/>
    <x v="1"/>
    <x v="1"/>
    <s v="Civil insecurity in the north"/>
  </r>
  <r>
    <s v="2021-07"/>
    <x v="12"/>
    <s v="COD"/>
    <x v="5"/>
    <x v="1"/>
    <x v="0"/>
    <s v="Economic constraints and refugee influx"/>
  </r>
  <r>
    <s v="2021-07"/>
    <x v="12"/>
    <s v="COG"/>
    <x v="6"/>
    <x v="1"/>
    <x v="1"/>
    <s v="Conflict, population displacements"/>
  </r>
  <r>
    <s v="2021-07"/>
    <x v="12"/>
    <s v="CPV"/>
    <x v="58"/>
    <x v="1"/>
    <x v="1"/>
    <s v="Civil insecurity, population displacements"/>
  </r>
  <r>
    <s v="2021-07"/>
    <x v="12"/>
    <s v="DJI"/>
    <x v="42"/>
    <x v="1"/>
    <x v="0"/>
    <s v="Persisting civil insecurity"/>
  </r>
  <r>
    <s v="2021-07"/>
    <x v="12"/>
    <s v="ERI"/>
    <x v="7"/>
    <x v="1"/>
    <x v="0"/>
    <s v="Impact of floods, refugee influx"/>
  </r>
  <r>
    <s v="2021-07"/>
    <x v="12"/>
    <s v="ETH"/>
    <x v="8"/>
    <x v="1"/>
    <x v="0"/>
    <s v="Lingering effects of drought"/>
  </r>
  <r>
    <s v="2021-07"/>
    <x v="12"/>
    <s v="GIN"/>
    <x v="9"/>
    <x v="1"/>
    <x v="1"/>
    <s v="Floods"/>
  </r>
  <r>
    <s v="2021-07"/>
    <x v="12"/>
    <s v="HTI"/>
    <x v="12"/>
    <x v="2"/>
    <x v="1"/>
    <s v="Macro-economic challenges have increased the population's vulnerability to food insecurity"/>
  </r>
  <r>
    <s v="2021-07"/>
    <x v="12"/>
    <s v="IRQ"/>
    <x v="14"/>
    <x v="0"/>
    <x v="1"/>
    <s v="High food prices, floods, desert locusts, conflict in the Tigray Region"/>
  </r>
  <r>
    <s v="2021-07"/>
    <x v="12"/>
    <s v="KEN"/>
    <x v="15"/>
    <x v="1"/>
    <x v="2"/>
    <s v="Localized shortfalls of cereal production"/>
  </r>
  <r>
    <s v="2021-07"/>
    <x v="12"/>
    <s v="LBN"/>
    <x v="63"/>
    <x v="0"/>
    <x v="2"/>
    <s v="Reduced agricultural production, socio-political turmoil"/>
  </r>
  <r>
    <s v="2021-07"/>
    <x v="12"/>
    <s v="LBR"/>
    <x v="16"/>
    <x v="1"/>
    <x v="1"/>
    <s v="Civil conflict, low oil prices, economic slowdown"/>
  </r>
  <r>
    <s v="2021-07"/>
    <x v="12"/>
    <s v="LBY"/>
    <x v="56"/>
    <x v="1"/>
    <x v="1"/>
    <s v="Poor seasonal rains, desert locusts"/>
  </r>
  <r>
    <s v="2021-07"/>
    <x v="12"/>
    <s v="LSO"/>
    <x v="18"/>
    <x v="1"/>
    <x v="1"/>
    <s v="Financial and economic crisis"/>
  </r>
  <r>
    <s v="2021-07"/>
    <x v="12"/>
    <s v="MDG"/>
    <x v="36"/>
    <x v="1"/>
    <x v="1"/>
    <s v="High food prices"/>
  </r>
  <r>
    <s v="2021-07"/>
    <x v="12"/>
    <s v="MLI"/>
    <x v="47"/>
    <x v="1"/>
    <x v="1"/>
    <s v="Civil insecurity, economic and political instability, high food prices"/>
  </r>
  <r>
    <s v="2021-07"/>
    <x v="12"/>
    <s v="MMR"/>
    <x v="19"/>
    <x v="0"/>
    <x v="1"/>
    <s v="Reduced income"/>
  </r>
  <r>
    <s v="2021-07"/>
    <x v="12"/>
    <s v="MOZ"/>
    <x v="38"/>
    <x v="1"/>
    <x v="1"/>
    <s v="Drought in southern areas and limited income-earning opportunities"/>
  </r>
  <r>
    <s v="2021-07"/>
    <x v="12"/>
    <s v="MRT"/>
    <x v="20"/>
    <x v="1"/>
    <x v="1"/>
    <s v="Civil insecurity"/>
  </r>
  <r>
    <s v="2021-07"/>
    <x v="12"/>
    <s v="MWI"/>
    <x v="39"/>
    <x v="1"/>
    <x v="1"/>
    <s v="Conflict, political instability and economic constraints"/>
  </r>
  <r>
    <s v="2021-07"/>
    <x v="12"/>
    <s v="NAM"/>
    <x v="61"/>
    <x v="1"/>
    <x v="1"/>
    <s v="Localized shortfalls in staple food production, insecurity in northern areas"/>
  </r>
  <r>
    <s v="2021-07"/>
    <x v="12"/>
    <s v="NER"/>
    <x v="35"/>
    <x v="1"/>
    <x v="0"/>
    <s v="Poor performance of agro-pastoral cropping season"/>
  </r>
  <r>
    <s v="2021-07"/>
    <x v="12"/>
    <s v="NGA"/>
    <x v="54"/>
    <x v="1"/>
    <x v="0"/>
    <s v="Reduced incomes"/>
  </r>
  <r>
    <s v="2021-07"/>
    <x v="12"/>
    <s v="PAK"/>
    <x v="31"/>
    <x v="0"/>
    <x v="1"/>
    <s v="Reduced incomes"/>
  </r>
  <r>
    <s v="2021-07"/>
    <x v="12"/>
    <s v="PRK"/>
    <x v="22"/>
    <x v="3"/>
    <x v="0"/>
    <s v="Civil conflict"/>
  </r>
  <r>
    <s v="2021-07"/>
    <x v="12"/>
    <s v="SDN"/>
    <x v="23"/>
    <x v="1"/>
    <x v="1"/>
    <s v="Persisting conflict in northern areas"/>
  </r>
  <r>
    <s v="2021-07"/>
    <x v="12"/>
    <s v="SEN"/>
    <x v="48"/>
    <x v="1"/>
    <x v="1"/>
    <s v="Population displacements, economic constraints and high prices of the main food staple"/>
  </r>
  <r>
    <s v="2021-07"/>
    <x v="12"/>
    <s v="SLE"/>
    <x v="24"/>
    <x v="1"/>
    <x v="1"/>
    <s v="Low food consumption levels, poor dietary diversity and economic downturn"/>
  </r>
  <r>
    <s v="2021-07"/>
    <x v="12"/>
    <s v="SOM"/>
    <x v="25"/>
    <x v="1"/>
    <x v="2"/>
    <s v="Conflict, civil insecurity, soaring food prices"/>
  </r>
  <r>
    <s v="2021-07"/>
    <x v="12"/>
    <s v="SSD"/>
    <x v="43"/>
    <x v="1"/>
    <x v="0"/>
    <s v="Localized shortfalls in cereal production"/>
  </r>
  <r>
    <s v="2021-07"/>
    <x v="12"/>
    <s v="SWZ"/>
    <x v="26"/>
    <x v="1"/>
    <x v="1"/>
    <s v="High food prices"/>
  </r>
  <r>
    <s v="2021-07"/>
    <x v="12"/>
    <s v="SYR"/>
    <x v="49"/>
    <x v="0"/>
    <x v="2"/>
    <s v="Poor seasonal rains, civil insecurity, desert locusts"/>
  </r>
  <r>
    <s v="2021-07"/>
    <x v="12"/>
    <s v="TCD"/>
    <x v="27"/>
    <x v="1"/>
    <x v="0"/>
    <s v="Economic downturn, civil insecurity, lingering impact of floods and prolonged conflict"/>
  </r>
  <r>
    <s v="2021-07"/>
    <x v="12"/>
    <s v="TZA"/>
    <x v="62"/>
    <x v="3"/>
    <x v="1"/>
    <s v="Reduced incomes"/>
  </r>
  <r>
    <s v="2021-07"/>
    <x v="12"/>
    <s v="UGA"/>
    <x v="29"/>
    <x v="1"/>
    <x v="1"/>
    <s v="Civil conflict, economic crisis"/>
  </r>
  <r>
    <s v="2021-07"/>
    <x v="12"/>
    <s v="VEN"/>
    <x v="59"/>
    <x v="2"/>
    <x v="0"/>
    <s v="Civil insecurity"/>
  </r>
  <r>
    <s v="2021-07"/>
    <x v="12"/>
    <s v="YEM"/>
    <x v="33"/>
    <x v="0"/>
    <x v="0"/>
    <s v="Localized shortfalls in staple food production"/>
  </r>
  <r>
    <s v="2021-07"/>
    <x v="12"/>
    <s v="ZMB"/>
    <x v="60"/>
    <x v="1"/>
    <x v="1"/>
    <s v="Floods, refugee influx"/>
  </r>
  <r>
    <s v="2021-07"/>
    <x v="12"/>
    <s v="ZWE"/>
    <x v="30"/>
    <x v="1"/>
    <x v="0"/>
    <s v="Severe economic crisis"/>
  </r>
  <r>
    <s v="2021-09"/>
    <x v="12"/>
    <s v="AFG"/>
    <x v="0"/>
    <x v="0"/>
    <x v="1"/>
    <s v="Conflict, poverty, floods, high food and fuel prices"/>
  </r>
  <r>
    <s v="2021-09"/>
    <x v="12"/>
    <s v="BDI"/>
    <x v="1"/>
    <x v="1"/>
    <x v="0"/>
    <s v="Reduced incomes"/>
  </r>
  <r>
    <s v="2021-09"/>
    <x v="12"/>
    <s v="BFA"/>
    <x v="44"/>
    <x v="1"/>
    <x v="1"/>
    <s v="High food prices and economic downturn"/>
  </r>
  <r>
    <s v="2021-09"/>
    <x v="12"/>
    <s v="BGD"/>
    <x v="2"/>
    <x v="0"/>
    <x v="1"/>
    <s v="Civil conflict, population displacement, economic slowdown"/>
  </r>
  <r>
    <s v="2021-09"/>
    <x v="12"/>
    <s v="CAF"/>
    <x v="3"/>
    <x v="1"/>
    <x v="2"/>
    <s v="Weather extremes"/>
  </r>
  <r>
    <s v="2021-09"/>
    <x v="12"/>
    <s v="CMR"/>
    <x v="50"/>
    <x v="1"/>
    <x v="1"/>
    <s v="Civil insecurity in the north"/>
  </r>
  <r>
    <s v="2021-09"/>
    <x v="12"/>
    <s v="COD"/>
    <x v="5"/>
    <x v="1"/>
    <x v="0"/>
    <s v="Economic constraints and refugee influx "/>
  </r>
  <r>
    <s v="2021-09"/>
    <x v="12"/>
    <s v="COG"/>
    <x v="6"/>
    <x v="1"/>
    <x v="1"/>
    <s v="Conflict, population displacements"/>
  </r>
  <r>
    <s v="2021-09"/>
    <x v="12"/>
    <s v="DJI"/>
    <x v="42"/>
    <x v="1"/>
    <x v="0"/>
    <s v="Civil insecurity, population displacements"/>
  </r>
  <r>
    <s v="2021-09"/>
    <x v="12"/>
    <s v="ERI"/>
    <x v="7"/>
    <x v="1"/>
    <x v="0"/>
    <s v="Persisting civil insecurity"/>
  </r>
  <r>
    <s v="2021-09"/>
    <x v="12"/>
    <s v="ETH"/>
    <x v="8"/>
    <x v="1"/>
    <x v="0"/>
    <s v="Refugee influx "/>
  </r>
  <r>
    <s v="2021-09"/>
    <x v="12"/>
    <s v="GIN"/>
    <x v="9"/>
    <x v="1"/>
    <x v="1"/>
    <s v="Floods"/>
  </r>
  <r>
    <s v="2021-09"/>
    <x v="12"/>
    <s v="HTI"/>
    <x v="12"/>
    <x v="2"/>
    <x v="1"/>
    <s v="Macro-economic challenges have increased the population's vulnerability to food insecurity "/>
  </r>
  <r>
    <s v="2021-09"/>
    <x v="12"/>
    <s v="IRQ"/>
    <x v="14"/>
    <x v="0"/>
    <x v="1"/>
    <s v="High food prices, floods, desert locusts, conflict in the Tigray Region"/>
  </r>
  <r>
    <s v="2021-09"/>
    <x v="12"/>
    <s v="KEN"/>
    <x v="15"/>
    <x v="1"/>
    <x v="2"/>
    <s v="Reduced incomes associated to the COVID-19 pandemic "/>
  </r>
  <r>
    <s v="2021-09"/>
    <x v="12"/>
    <s v="LBN"/>
    <x v="63"/>
    <x v="0"/>
    <x v="0"/>
    <s v="Reduced agricultural production, socio political turmoil, exacerbated by natural disasters  "/>
  </r>
  <r>
    <s v="2021-09"/>
    <x v="12"/>
    <s v="LBR"/>
    <x v="16"/>
    <x v="1"/>
    <x v="1"/>
    <s v="Civil conflict, low oil prices, economic slowdown "/>
  </r>
  <r>
    <s v="2021-09"/>
    <x v="12"/>
    <s v="LBY"/>
    <x v="56"/>
    <x v="1"/>
    <x v="1"/>
    <s v="Poor seasonal rains"/>
  </r>
  <r>
    <s v="2021-09"/>
    <x v="12"/>
    <s v="LSO"/>
    <x v="18"/>
    <x v="1"/>
    <x v="1"/>
    <s v="Financial and economic crisis"/>
  </r>
  <r>
    <s v="2021-09"/>
    <x v="12"/>
    <s v="MDG"/>
    <x v="36"/>
    <x v="1"/>
    <x v="1"/>
    <s v="High food prices and economic downturn "/>
  </r>
  <r>
    <s v="2021-09"/>
    <x v="12"/>
    <s v="MLI"/>
    <x v="47"/>
    <x v="1"/>
    <x v="1"/>
    <s v="Civil insecurity, economic and political instability, high food prices "/>
  </r>
  <r>
    <s v="2021-09"/>
    <x v="12"/>
    <s v="MMR"/>
    <x v="19"/>
    <x v="0"/>
    <x v="1"/>
    <s v="Economic downturn and reduced incomes  "/>
  </r>
  <r>
    <s v="2021-09"/>
    <x v="12"/>
    <s v="MOZ"/>
    <x v="38"/>
    <x v="1"/>
    <x v="1"/>
    <s v="Drought in southern areas and limited income-earning opportunities "/>
  </r>
  <r>
    <s v="2021-09"/>
    <x v="12"/>
    <s v="MRT"/>
    <x v="20"/>
    <x v="1"/>
    <x v="1"/>
    <s v="Civil insecurity"/>
  </r>
  <r>
    <s v="2021-09"/>
    <x v="12"/>
    <s v="MWI"/>
    <x v="39"/>
    <x v="1"/>
    <x v="1"/>
    <s v="Conflict, political instability and economic constraints"/>
  </r>
  <r>
    <s v="2021-09"/>
    <x v="12"/>
    <s v="NAM"/>
    <x v="61"/>
    <x v="1"/>
    <x v="1"/>
    <s v="Localized shortfalls in staple food production, insecurity in northern areas "/>
  </r>
  <r>
    <s v="2021-09"/>
    <x v="12"/>
    <s v="NER"/>
    <x v="35"/>
    <x v="1"/>
    <x v="0"/>
    <s v="Localized production shortfalls and reduced incomes "/>
  </r>
  <r>
    <s v="2021-09"/>
    <x v="12"/>
    <s v="NGA"/>
    <x v="54"/>
    <x v="1"/>
    <x v="0"/>
    <s v="Economic downturn and reduced incomes "/>
  </r>
  <r>
    <s v="2021-09"/>
    <x v="12"/>
    <s v="PAK"/>
    <x v="31"/>
    <x v="0"/>
    <x v="1"/>
    <s v="Economic downturn and reduced incomes "/>
  </r>
  <r>
    <s v="2021-09"/>
    <x v="12"/>
    <s v="PRK"/>
    <x v="22"/>
    <x v="3"/>
    <x v="0"/>
    <s v="Civil conflict"/>
  </r>
  <r>
    <s v="2021-09"/>
    <x v="12"/>
    <s v="SDN"/>
    <x v="23"/>
    <x v="1"/>
    <x v="1"/>
    <s v="Persisting conflict in northern areas"/>
  </r>
  <r>
    <s v="2021-09"/>
    <x v="12"/>
    <s v="SEN"/>
    <x v="48"/>
    <x v="1"/>
    <x v="1"/>
    <s v="Population displacements, economic constraints and high prices of the main food staple"/>
  </r>
  <r>
    <s v="2021-09"/>
    <x v="12"/>
    <s v="SLE"/>
    <x v="24"/>
    <x v="1"/>
    <x v="1"/>
    <s v="Low food consumption levels, poor dietary diversity and economic downturn "/>
  </r>
  <r>
    <s v="2021-09"/>
    <x v="12"/>
    <s v="SOM"/>
    <x v="25"/>
    <x v="1"/>
    <x v="2"/>
    <s v="Conflict, civil insecurity, soaring food prices"/>
  </r>
  <r>
    <s v="2021-09"/>
    <x v="12"/>
    <s v="SSD"/>
    <x v="43"/>
    <x v="1"/>
    <x v="0"/>
    <s v="Localized shortfalls in cereal production and reduced incomes"/>
  </r>
  <r>
    <s v="2021-09"/>
    <x v="12"/>
    <s v="SWZ"/>
    <x v="26"/>
    <x v="1"/>
    <x v="1"/>
    <s v="High food prices "/>
  </r>
  <r>
    <s v="2021-09"/>
    <x v="12"/>
    <s v="SYR"/>
    <x v="49"/>
    <x v="0"/>
    <x v="2"/>
    <s v="Poor seasonal rains, civil insecurity "/>
  </r>
  <r>
    <s v="2021-09"/>
    <x v="12"/>
    <s v="TCD"/>
    <x v="27"/>
    <x v="1"/>
    <x v="0"/>
    <s v="Economic downturn, civil insecurity, lingering impact of floods and prolonged conflict "/>
  </r>
  <r>
    <s v="2021-09"/>
    <x v="12"/>
    <s v="TZA"/>
    <x v="62"/>
    <x v="3"/>
    <x v="1"/>
    <s v="Economic downturn and reduced incomes"/>
  </r>
  <r>
    <s v="2021-09"/>
    <x v="12"/>
    <s v="UGA"/>
    <x v="29"/>
    <x v="1"/>
    <x v="1"/>
    <s v="Civil conflict, economic crisis "/>
  </r>
  <r>
    <s v="2021-09"/>
    <x v="12"/>
    <s v="VEN"/>
    <x v="59"/>
    <x v="2"/>
    <x v="0"/>
    <s v="Civil insecurity"/>
  </r>
  <r>
    <s v="2021-09"/>
    <x v="12"/>
    <s v="YEM"/>
    <x v="33"/>
    <x v="0"/>
    <x v="0"/>
    <s v="Localized shortfalls in staple food production "/>
  </r>
  <r>
    <s v="2021-09"/>
    <x v="12"/>
    <s v="ZMB"/>
    <x v="60"/>
    <x v="1"/>
    <x v="1"/>
    <s v="Weather extremes  "/>
  </r>
  <r>
    <s v="2021-09"/>
    <x v="12"/>
    <s v="ZWE"/>
    <x v="30"/>
    <x v="1"/>
    <x v="0"/>
    <s v="Severe economic crisis"/>
  </r>
  <r>
    <s v="2021-12"/>
    <x v="12"/>
    <s v="AFG"/>
    <x v="0"/>
    <x v="0"/>
    <x v="1"/>
    <s v="Conflict, poverty, floods, high food and fuel prices"/>
  </r>
  <r>
    <s v="2021-12"/>
    <x v="12"/>
    <s v="BDI"/>
    <x v="1"/>
    <x v="1"/>
    <x v="0"/>
    <s v="Reduced incomes and localised shortfalls in cereal production "/>
  </r>
  <r>
    <s v="2021-12"/>
    <x v="12"/>
    <s v="BFA"/>
    <x v="44"/>
    <x v="1"/>
    <x v="1"/>
    <s v="High food prices and economic downturn"/>
  </r>
  <r>
    <s v="2021-12"/>
    <x v="12"/>
    <s v="BGD"/>
    <x v="2"/>
    <x v="0"/>
    <x v="1"/>
    <s v="Civil conflict, population displacement, economic slowdown"/>
  </r>
  <r>
    <s v="2021-12"/>
    <x v="12"/>
    <s v="CAF"/>
    <x v="3"/>
    <x v="1"/>
    <x v="2"/>
    <s v="Weather extremes"/>
  </r>
  <r>
    <s v="2021-12"/>
    <x v="12"/>
    <s v="CMR"/>
    <x v="50"/>
    <x v="1"/>
    <x v="1"/>
    <s v="Civil insecurity in the north, shortfall in cereal production"/>
  </r>
  <r>
    <s v="2021-12"/>
    <x v="12"/>
    <s v="COD"/>
    <x v="5"/>
    <x v="1"/>
    <x v="0"/>
    <s v="Economic constraints, refugee influx "/>
  </r>
  <r>
    <s v="2021-12"/>
    <x v="12"/>
    <s v="COG"/>
    <x v="6"/>
    <x v="1"/>
    <x v="1"/>
    <s v="Conflict"/>
  </r>
  <r>
    <s v="2021-12"/>
    <x v="12"/>
    <s v="DJI"/>
    <x v="42"/>
    <x v="1"/>
    <x v="0"/>
    <s v="Civil insecurity, population displacements"/>
  </r>
  <r>
    <s v="2021-12"/>
    <x v="12"/>
    <s v="ERI"/>
    <x v="7"/>
    <x v="1"/>
    <x v="0"/>
    <s v="Persisting civil insecurity"/>
  </r>
  <r>
    <s v="2021-12"/>
    <x v="12"/>
    <s v="ETH"/>
    <x v="8"/>
    <x v="1"/>
    <x v="0"/>
    <s v="Refugee influx, displacements  "/>
  </r>
  <r>
    <s v="2021-12"/>
    <x v="12"/>
    <s v="GIN"/>
    <x v="9"/>
    <x v="1"/>
    <x v="1"/>
    <s v="Floods"/>
  </r>
  <r>
    <s v="2021-12"/>
    <x v="12"/>
    <s v="HTI"/>
    <x v="12"/>
    <x v="2"/>
    <x v="1"/>
    <s v="Macro-economic challenges have increased the population's vulnerability to food insecurity "/>
  </r>
  <r>
    <s v="2021-12"/>
    <x v="12"/>
    <s v="IRQ"/>
    <x v="14"/>
    <x v="0"/>
    <x v="1"/>
    <s v="Conflict in the Tigray Region, high food prices, floods, desert locusts  "/>
  </r>
  <r>
    <s v="2021-12"/>
    <x v="12"/>
    <s v="KEN"/>
    <x v="15"/>
    <x v="1"/>
    <x v="2"/>
    <s v="Reduced incomes associated to the COVID-19 pandemic "/>
  </r>
  <r>
    <s v="2021-12"/>
    <x v="12"/>
    <s v="LBN"/>
    <x v="63"/>
    <x v="0"/>
    <x v="0"/>
    <s v="Reduced agricultural production, socio political turmoil, exacerbated by natural disasters  "/>
  </r>
  <r>
    <s v="2021-12"/>
    <x v="12"/>
    <s v="LBR"/>
    <x v="16"/>
    <x v="1"/>
    <x v="1"/>
    <s v="Civil conflict, low oil prices, economic slowdown "/>
  </r>
  <r>
    <s v="2021-12"/>
    <x v="12"/>
    <s v="LBY"/>
    <x v="56"/>
    <x v="1"/>
    <x v="1"/>
    <s v="Poor seasonal rains"/>
  </r>
  <r>
    <s v="2021-12"/>
    <x v="12"/>
    <s v="LSO"/>
    <x v="18"/>
    <x v="1"/>
    <x v="1"/>
    <s v="Economic crisis"/>
  </r>
  <r>
    <s v="2021-12"/>
    <x v="12"/>
    <s v="MDG"/>
    <x v="36"/>
    <x v="1"/>
    <x v="1"/>
    <s v="High food prices, economic downturn "/>
  </r>
  <r>
    <s v="2021-12"/>
    <x v="12"/>
    <s v="MLI"/>
    <x v="47"/>
    <x v="1"/>
    <x v="1"/>
    <s v="Civil insecurity, economic and political instability, high food prices "/>
  </r>
  <r>
    <s v="2021-12"/>
    <x v="12"/>
    <s v="MMR"/>
    <x v="19"/>
    <x v="0"/>
    <x v="1"/>
    <s v="Economic downturn, reduced incomes  "/>
  </r>
  <r>
    <s v="2021-12"/>
    <x v="12"/>
    <s v="MOZ"/>
    <x v="38"/>
    <x v="1"/>
    <x v="1"/>
    <s v="Drought in southern areas, limited income-earning opportunities "/>
  </r>
  <r>
    <s v="2021-12"/>
    <x v="12"/>
    <s v="MRT"/>
    <x v="20"/>
    <x v="1"/>
    <x v="1"/>
    <s v="Civil insecurity"/>
  </r>
  <r>
    <s v="2021-12"/>
    <x v="12"/>
    <s v="MWI"/>
    <x v="39"/>
    <x v="1"/>
    <x v="1"/>
    <s v="Conflict, political instability, economic constraints"/>
  </r>
  <r>
    <s v="2021-12"/>
    <x v="12"/>
    <s v="NAM"/>
    <x v="61"/>
    <x v="1"/>
    <x v="1"/>
    <s v="Localized shortfalls in staple food production, insecurity in northern areas "/>
  </r>
  <r>
    <s v="2021-12"/>
    <x v="12"/>
    <s v="NER"/>
    <x v="35"/>
    <x v="1"/>
    <x v="2"/>
    <s v="Shortfall in agricultural production, reduced incomes "/>
  </r>
  <r>
    <s v="2021-12"/>
    <x v="12"/>
    <s v="NGA"/>
    <x v="54"/>
    <x v="1"/>
    <x v="0"/>
    <s v="Economic downturn, reduced incomes "/>
  </r>
  <r>
    <s v="2021-12"/>
    <x v="12"/>
    <s v="PAK"/>
    <x v="31"/>
    <x v="0"/>
    <x v="1"/>
    <s v="Economic downturn"/>
  </r>
  <r>
    <s v="2021-12"/>
    <x v="12"/>
    <s v="PRK"/>
    <x v="22"/>
    <x v="3"/>
    <x v="0"/>
    <s v="Civil conflict, shortfall in cereal production "/>
  </r>
  <r>
    <s v="2021-12"/>
    <x v="12"/>
    <s v="SDN"/>
    <x v="23"/>
    <x v="1"/>
    <x v="1"/>
    <s v="Persisting conflict in northern areas"/>
  </r>
  <r>
    <s v="2021-12"/>
    <x v="12"/>
    <s v="SEN"/>
    <x v="48"/>
    <x v="1"/>
    <x v="1"/>
    <s v="Population displacements, economic constraints, high prices of the main food staple"/>
  </r>
  <r>
    <s v="2021-12"/>
    <x v="12"/>
    <s v="SLE"/>
    <x v="24"/>
    <x v="1"/>
    <x v="1"/>
    <s v="Low food consumption levels, poor dietary diversity, economic downturn "/>
  </r>
  <r>
    <s v="2021-12"/>
    <x v="12"/>
    <s v="SOM"/>
    <x v="25"/>
    <x v="1"/>
    <x v="2"/>
    <s v="Conflict, civil insecurity, soaring food prices"/>
  </r>
  <r>
    <s v="2021-12"/>
    <x v="12"/>
    <s v="SSD"/>
    <x v="43"/>
    <x v="1"/>
    <x v="0"/>
    <s v="Localized shortfalls in cereal production, reduced incomes"/>
  </r>
  <r>
    <s v="2021-12"/>
    <x v="12"/>
    <s v="SWZ"/>
    <x v="26"/>
    <x v="1"/>
    <x v="1"/>
    <s v="High food prices "/>
  </r>
  <r>
    <s v="2021-12"/>
    <x v="12"/>
    <s v="SYR"/>
    <x v="49"/>
    <x v="0"/>
    <x v="2"/>
    <s v="Poor seasonal rains, civil insecurity "/>
  </r>
  <r>
    <s v="2021-12"/>
    <x v="12"/>
    <s v="TCD"/>
    <x v="27"/>
    <x v="1"/>
    <x v="0"/>
    <s v="Economic downturn, civil insecurity, lingering impact of floods, prolonged conflict   "/>
  </r>
  <r>
    <s v="2021-12"/>
    <x v="12"/>
    <s v="TZA"/>
    <x v="62"/>
    <x v="3"/>
    <x v="1"/>
    <s v="Economic downturn, reduced incomes"/>
  </r>
  <r>
    <s v="2021-12"/>
    <x v="12"/>
    <s v="UGA"/>
    <x v="29"/>
    <x v="1"/>
    <x v="1"/>
    <s v="Civil conflict, economic crisis "/>
  </r>
  <r>
    <s v="2021-12"/>
    <x v="12"/>
    <s v="VEN"/>
    <x v="59"/>
    <x v="2"/>
    <x v="0"/>
    <s v="Civil insecurity, shortfall in cereal production"/>
  </r>
  <r>
    <s v="2021-12"/>
    <x v="12"/>
    <s v="YEM"/>
    <x v="33"/>
    <x v="0"/>
    <x v="0"/>
    <s v="Localized shortfalls in staple food production "/>
  </r>
  <r>
    <s v="2021-12"/>
    <x v="12"/>
    <s v="ZMB"/>
    <x v="60"/>
    <x v="1"/>
    <x v="1"/>
    <s v="Weather extremes  "/>
  </r>
  <r>
    <s v="2021-12"/>
    <x v="12"/>
    <s v="ZWE"/>
    <x v="30"/>
    <x v="1"/>
    <x v="0"/>
    <s v="Severe economic crisis"/>
  </r>
  <r>
    <s v="2022-03"/>
    <x v="13"/>
    <s v="AFG"/>
    <x v="0"/>
    <x v="0"/>
    <x v="1"/>
    <s v="Conflict, poverty, floods, high food and fuel prices"/>
  </r>
  <r>
    <s v="2022-03"/>
    <x v="13"/>
    <s v="BDI"/>
    <x v="1"/>
    <x v="1"/>
    <x v="0"/>
    <s v="Reduced incomes, localized shortfalls in cereal production "/>
  </r>
  <r>
    <s v="2022-03"/>
    <x v="13"/>
    <s v="BFA"/>
    <x v="44"/>
    <x v="1"/>
    <x v="1"/>
    <s v="High food prices, economic downturn"/>
  </r>
  <r>
    <s v="2022-03"/>
    <x v="13"/>
    <s v="BGD"/>
    <x v="2"/>
    <x v="0"/>
    <x v="1"/>
    <s v="Civil conflict, population displacement, economic slowdown"/>
  </r>
  <r>
    <s v="2022-03"/>
    <x v="13"/>
    <s v="CAF"/>
    <x v="3"/>
    <x v="1"/>
    <x v="2"/>
    <s v="Weather extremes"/>
  </r>
  <r>
    <s v="2022-03"/>
    <x v="13"/>
    <s v="CMR"/>
    <x v="50"/>
    <x v="1"/>
    <x v="1"/>
    <s v="Civil insecurity in the north, shortfall in cereal production"/>
  </r>
  <r>
    <s v="2022-03"/>
    <x v="13"/>
    <s v="COD"/>
    <x v="5"/>
    <x v="1"/>
    <x v="0"/>
    <s v="Economic constraints, refugee influx "/>
  </r>
  <r>
    <s v="2022-03"/>
    <x v="13"/>
    <s v="COG"/>
    <x v="6"/>
    <x v="1"/>
    <x v="1"/>
    <s v="Conflict"/>
  </r>
  <r>
    <s v="2022-03"/>
    <x v="13"/>
    <s v="DJI"/>
    <x v="42"/>
    <x v="1"/>
    <x v="0"/>
    <s v="Civil insecurity"/>
  </r>
  <r>
    <s v="2022-03"/>
    <x v="13"/>
    <s v="ERI"/>
    <x v="7"/>
    <x v="1"/>
    <x v="0"/>
    <s v="Civil insecurity in eastern areas, economic downturn "/>
  </r>
  <r>
    <s v="2022-03"/>
    <x v="13"/>
    <s v="ETH"/>
    <x v="8"/>
    <x v="1"/>
    <x v="0"/>
    <s v="Refugee influx, floods"/>
  </r>
  <r>
    <s v="2022-03"/>
    <x v="13"/>
    <s v="GIN"/>
    <x v="9"/>
    <x v="1"/>
    <x v="1"/>
    <s v="Floods, reduced incomes"/>
  </r>
  <r>
    <s v="2022-03"/>
    <x v="13"/>
    <s v="HTI"/>
    <x v="12"/>
    <x v="2"/>
    <x v="1"/>
    <s v="Macroeconomic challenges have increased the population's vulnerability to food insecurity "/>
  </r>
  <r>
    <s v="2022-03"/>
    <x v="13"/>
    <s v="IRQ"/>
    <x v="14"/>
    <x v="0"/>
    <x v="1"/>
    <s v="Conflict in the Tigray Region, drought conditions in southeastern areas, high food prices"/>
  </r>
  <r>
    <s v="2022-03"/>
    <x v="13"/>
    <s v="KEN"/>
    <x v="15"/>
    <x v="1"/>
    <x v="2"/>
    <s v="Reduced incomes "/>
  </r>
  <r>
    <s v="2022-03"/>
    <x v="13"/>
    <s v="LBN"/>
    <x v="63"/>
    <x v="0"/>
    <x v="0"/>
    <s v="Reduced agricultural production, sociopolitical turmoil, natural disasters   "/>
  </r>
  <r>
    <s v="2022-03"/>
    <x v="13"/>
    <s v="LBR"/>
    <x v="16"/>
    <x v="1"/>
    <x v="1"/>
    <s v="Civil conflict, economic slowdown "/>
  </r>
  <r>
    <s v="2022-03"/>
    <x v="13"/>
    <s v="LBY"/>
    <x v="56"/>
    <x v="1"/>
    <x v="1"/>
    <s v="Drought conditions "/>
  </r>
  <r>
    <s v="2022-03"/>
    <x v="13"/>
    <s v="LSO"/>
    <x v="18"/>
    <x v="1"/>
    <x v="1"/>
    <s v="Economic crisis"/>
  </r>
  <r>
    <s v="2022-03"/>
    <x v="13"/>
    <s v="MDG"/>
    <x v="36"/>
    <x v="1"/>
    <x v="1"/>
    <s v="High food prices, economic downturn "/>
  </r>
  <r>
    <s v="2022-03"/>
    <x v="13"/>
    <s v="MLI"/>
    <x v="47"/>
    <x v="1"/>
    <x v="1"/>
    <s v="Civil insecurity, economic and political instability, high food prices "/>
  </r>
  <r>
    <s v="2022-03"/>
    <x v="13"/>
    <s v="MMR"/>
    <x v="19"/>
    <x v="0"/>
    <x v="1"/>
    <s v="Economic downturn"/>
  </r>
  <r>
    <s v="2022-03"/>
    <x v="13"/>
    <s v="MOZ"/>
    <x v="38"/>
    <x v="1"/>
    <x v="1"/>
    <s v="Extreme weather events "/>
  </r>
  <r>
    <s v="2022-03"/>
    <x v="13"/>
    <s v="MRT"/>
    <x v="20"/>
    <x v="1"/>
    <x v="1"/>
    <s v="Civil insecurity"/>
  </r>
  <r>
    <s v="2022-03"/>
    <x v="13"/>
    <s v="MWI"/>
    <x v="39"/>
    <x v="1"/>
    <x v="1"/>
    <s v="Conflict, political instability, economic constraints"/>
  </r>
  <r>
    <s v="2022-03"/>
    <x v="13"/>
    <s v="NAM"/>
    <x v="61"/>
    <x v="1"/>
    <x v="1"/>
    <s v="Localized shortfalls in food production, insecurity in northern areas, extreme weather events"/>
  </r>
  <r>
    <s v="2022-03"/>
    <x v="13"/>
    <s v="NER"/>
    <x v="35"/>
    <x v="1"/>
    <x v="2"/>
    <s v="Shortfall in agricultural production, reduced incomes "/>
  </r>
  <r>
    <s v="2022-03"/>
    <x v="13"/>
    <s v="NGA"/>
    <x v="54"/>
    <x v="1"/>
    <x v="0"/>
    <s v="Economic downturn, reduced incomes "/>
  </r>
  <r>
    <s v="2022-03"/>
    <x v="13"/>
    <s v="PAK"/>
    <x v="31"/>
    <x v="0"/>
    <x v="1"/>
    <s v="Localized shortfalls in staple food production, economic downturn "/>
  </r>
  <r>
    <s v="2022-03"/>
    <x v="13"/>
    <s v="PRK"/>
    <x v="22"/>
    <x v="3"/>
    <x v="0"/>
    <s v="Civil conflict, shortfall in cereal production "/>
  </r>
  <r>
    <s v="2022-03"/>
    <x v="13"/>
    <s v="SDN"/>
    <x v="23"/>
    <x v="1"/>
    <x v="1"/>
    <s v="Severe localized food insecurity"/>
  </r>
  <r>
    <s v="2022-03"/>
    <x v="13"/>
    <s v="SEN"/>
    <x v="48"/>
    <x v="1"/>
    <x v="1"/>
    <s v="Conflict in northern areas, localized shortfalls in cereal production"/>
  </r>
  <r>
    <s v="2022-03"/>
    <x v="13"/>
    <s v="SLE"/>
    <x v="24"/>
    <x v="1"/>
    <x v="1"/>
    <s v="Population displacements, economic constraints, high prices of the main food staple"/>
  </r>
  <r>
    <s v="2022-03"/>
    <x v="13"/>
    <s v="SOM"/>
    <x v="25"/>
    <x v="1"/>
    <x v="2"/>
    <s v="Low food consumption levels, poor dietary diversity, economic downturn "/>
  </r>
  <r>
    <s v="2022-03"/>
    <x v="13"/>
    <s v="SSD"/>
    <x v="43"/>
    <x v="1"/>
    <x v="0"/>
    <s v="Conflict, civil insecurity, high food prices"/>
  </r>
  <r>
    <s v="2022-03"/>
    <x v="13"/>
    <s v="SWZ"/>
    <x v="26"/>
    <x v="1"/>
    <x v="1"/>
    <s v="Localized shortfalls in cereal production, reduced incomes"/>
  </r>
  <r>
    <s v="2022-03"/>
    <x v="13"/>
    <s v="SYR"/>
    <x v="49"/>
    <x v="0"/>
    <x v="2"/>
    <s v="High food prices "/>
  </r>
  <r>
    <s v="2022-03"/>
    <x v="13"/>
    <s v="TCD"/>
    <x v="27"/>
    <x v="1"/>
    <x v="0"/>
    <s v="Drought conditions, civil insecurity "/>
  </r>
  <r>
    <s v="2022-03"/>
    <x v="13"/>
    <s v="TZA"/>
    <x v="62"/>
    <x v="3"/>
    <x v="1"/>
    <s v="Economic downturn, floods, civil insecurity"/>
  </r>
  <r>
    <s v="2022-03"/>
    <x v="13"/>
    <s v="UGA"/>
    <x v="29"/>
    <x v="1"/>
    <x v="1"/>
    <s v="Economic downturn"/>
  </r>
  <r>
    <s v="2022-03"/>
    <x v="13"/>
    <s v="VEN"/>
    <x v="59"/>
    <x v="2"/>
    <x v="0"/>
    <s v="Civil conflict, economic crisis "/>
  </r>
  <r>
    <s v="2022-03"/>
    <x v="13"/>
    <s v="YEM"/>
    <x v="33"/>
    <x v="0"/>
    <x v="0"/>
    <s v="Civil insecurity, shortfall in cereal production"/>
  </r>
  <r>
    <s v="2022-03"/>
    <x v="13"/>
    <s v="ZMB"/>
    <x v="60"/>
    <x v="1"/>
    <x v="1"/>
    <s v="Localized shortfalls in staple food production "/>
  </r>
  <r>
    <s v="2022-03"/>
    <x v="13"/>
    <s v="ZWE"/>
    <x v="30"/>
    <x v="1"/>
    <x v="0"/>
    <s v="Weather extremes  "/>
  </r>
  <r>
    <s v="2022-07"/>
    <x v="13"/>
    <s v="AFG"/>
    <x v="0"/>
    <x v="0"/>
    <x v="1"/>
    <s v="Severe economic crisis"/>
  </r>
  <r>
    <s v="2022-07"/>
    <x v="13"/>
    <s v="BDI"/>
    <x v="1"/>
    <x v="1"/>
    <x v="0"/>
    <s v="Conflict, poverty, floods, high food and fuel prices"/>
  </r>
  <r>
    <s v="2022-07"/>
    <x v="13"/>
    <s v="BFA"/>
    <x v="44"/>
    <x v="1"/>
    <x v="1"/>
    <s v="Reduced incomes, localized shortfalls in cereal production  "/>
  </r>
  <r>
    <s v="2022-07"/>
    <x v="13"/>
    <s v="BGD"/>
    <x v="2"/>
    <x v="0"/>
    <x v="1"/>
    <s v="High food prices, economic downturn, adverse weather conditions"/>
  </r>
  <r>
    <s v="2022-07"/>
    <x v="13"/>
    <s v="CAF"/>
    <x v="3"/>
    <x v="1"/>
    <x v="2"/>
    <s v="Civil conflict, population displacement, economic slowdown"/>
  </r>
  <r>
    <s v="2022-07"/>
    <x v="13"/>
    <s v="CMR"/>
    <x v="50"/>
    <x v="1"/>
    <x v="1"/>
    <s v="Weather extremes, high food prices"/>
  </r>
  <r>
    <s v="2022-07"/>
    <x v="13"/>
    <s v="COD"/>
    <x v="5"/>
    <x v="1"/>
    <x v="0"/>
    <s v="Civil insecurity in the north, shortfall in cereal production, high food prices"/>
  </r>
  <r>
    <s v="2022-07"/>
    <x v="13"/>
    <s v="COG"/>
    <x v="6"/>
    <x v="1"/>
    <x v="1"/>
    <s v="Economic constraints, refugee influx, floods "/>
  </r>
  <r>
    <s v="2022-07"/>
    <x v="13"/>
    <s v="DJI"/>
    <x v="42"/>
    <x v="1"/>
    <x v="0"/>
    <s v="Conflict, population displacement, high food prices"/>
  </r>
  <r>
    <s v="2022-07"/>
    <x v="13"/>
    <s v="ERI"/>
    <x v="7"/>
    <x v="1"/>
    <x v="0"/>
    <s v="Civil insecurity, high food prices "/>
  </r>
  <r>
    <s v="2022-07"/>
    <x v="13"/>
    <s v="ETH"/>
    <x v="8"/>
    <x v="1"/>
    <x v="0"/>
    <s v="Civil insecurity in eastern areas, economic downturn, high food prices  "/>
  </r>
  <r>
    <s v="2022-07"/>
    <x v="13"/>
    <s v="GIN"/>
    <x v="9"/>
    <x v="1"/>
    <x v="1"/>
    <s v="Refugee influx "/>
  </r>
  <r>
    <s v="2022-07"/>
    <x v="13"/>
    <s v="HTI"/>
    <x v="12"/>
    <x v="2"/>
    <x v="1"/>
    <s v="Unfavourable weather, high food prices "/>
  </r>
  <r>
    <s v="2022-07"/>
    <x v="13"/>
    <s v="IRQ"/>
    <x v="14"/>
    <x v="0"/>
    <x v="1"/>
    <s v="Macroeconomic challenges have increased the population's vulnerability to food insecurity "/>
  </r>
  <r>
    <s v="2022-07"/>
    <x v="13"/>
    <s v="KEN"/>
    <x v="15"/>
    <x v="1"/>
    <x v="2"/>
    <s v="Conflict in Tigray Region, drought conditions in southeastern areas, high food prices"/>
  </r>
  <r>
    <s v="2022-07"/>
    <x v="13"/>
    <s v="LBN"/>
    <x v="63"/>
    <x v="0"/>
    <x v="0"/>
    <s v="Reduced incomes "/>
  </r>
  <r>
    <s v="2022-07"/>
    <x v="13"/>
    <s v="LBR"/>
    <x v="16"/>
    <x v="1"/>
    <x v="1"/>
    <s v="Reduced agricultural production, sociopolitical turmoil, natural disasters   "/>
  </r>
  <r>
    <s v="2022-07"/>
    <x v="13"/>
    <s v="LBY"/>
    <x v="56"/>
    <x v="1"/>
    <x v="1"/>
    <s v="Elevated food prices, shortfall in domestic staple production "/>
  </r>
  <r>
    <s v="2022-07"/>
    <x v="13"/>
    <s v="LKA"/>
    <x v="17"/>
    <x v="0"/>
    <x v="0"/>
    <s v="Drought conditions "/>
  </r>
  <r>
    <s v="2022-07"/>
    <x v="13"/>
    <s v="LSO"/>
    <x v="18"/>
    <x v="1"/>
    <x v="1"/>
    <s v="Economic crisis"/>
  </r>
  <r>
    <s v="2022-07"/>
    <x v="13"/>
    <s v="MDG"/>
    <x v="36"/>
    <x v="1"/>
    <x v="1"/>
    <s v="High food prices, economic downturn "/>
  </r>
  <r>
    <s v="2022-07"/>
    <x v="13"/>
    <s v="MLI"/>
    <x v="47"/>
    <x v="1"/>
    <x v="1"/>
    <s v="Civil insecurity, economic and political instability, high food prices "/>
  </r>
  <r>
    <s v="2022-07"/>
    <x v="13"/>
    <s v="MMR"/>
    <x v="19"/>
    <x v="0"/>
    <x v="1"/>
    <s v="Serious macroeconomic challenges, significant reduction in 2022 cereal output, high food prices "/>
  </r>
  <r>
    <s v="2022-07"/>
    <x v="13"/>
    <s v="MOZ"/>
    <x v="38"/>
    <x v="1"/>
    <x v="1"/>
    <s v="Economic downturn"/>
  </r>
  <r>
    <s v="2022-07"/>
    <x v="13"/>
    <s v="MRT"/>
    <x v="20"/>
    <x v="1"/>
    <x v="1"/>
    <s v="Extreme weather events, slow economic recovery "/>
  </r>
  <r>
    <s v="2022-07"/>
    <x v="13"/>
    <s v="MWI"/>
    <x v="39"/>
    <x v="1"/>
    <x v="1"/>
    <s v="Civil insecurity, high food prices"/>
  </r>
  <r>
    <s v="2022-07"/>
    <x v="13"/>
    <s v="NAM"/>
    <x v="61"/>
    <x v="1"/>
    <x v="1"/>
    <s v="Conflict, political instability, economic constraints, high prices of main food staple"/>
  </r>
  <r>
    <s v="2022-07"/>
    <x v="13"/>
    <s v="NER"/>
    <x v="35"/>
    <x v="1"/>
    <x v="2"/>
    <s v="Shortfall in agricultural production, economic downturn "/>
  </r>
  <r>
    <s v="2022-07"/>
    <x v="13"/>
    <s v="NGA"/>
    <x v="54"/>
    <x v="1"/>
    <x v="0"/>
    <s v="Shortfall in agricultural production, economic downturn "/>
  </r>
  <r>
    <s v="2022-07"/>
    <x v="13"/>
    <s v="PAK"/>
    <x v="31"/>
    <x v="0"/>
    <x v="1"/>
    <s v="Economic downturn, decline in cereal production"/>
  </r>
  <r>
    <s v="2022-07"/>
    <x v="13"/>
    <s v="PRK"/>
    <x v="22"/>
    <x v="3"/>
    <x v="0"/>
    <s v="Localized shortfalls in staple food production, economic downturn "/>
  </r>
  <r>
    <s v="2022-07"/>
    <x v="13"/>
    <s v="SDN"/>
    <x v="23"/>
    <x v="1"/>
    <x v="1"/>
    <s v="Conflict, shortfall in cereal production "/>
  </r>
  <r>
    <s v="2022-07"/>
    <x v="13"/>
    <s v="SEN"/>
    <x v="48"/>
    <x v="1"/>
    <x v="1"/>
    <s v="Conflict in northern areas, localized shortfalls in cereal production, high food prices"/>
  </r>
  <r>
    <s v="2022-07"/>
    <x v="13"/>
    <s v="SLE"/>
    <x v="24"/>
    <x v="1"/>
    <x v="1"/>
    <s v="Population displacements, economic constraints, high prices of the main food staple"/>
  </r>
  <r>
    <s v="2022-07"/>
    <x v="13"/>
    <s v="SOM"/>
    <x v="25"/>
    <x v="1"/>
    <x v="2"/>
    <s v="Low food consumption levels, poor dietary diversity, economic downturn "/>
  </r>
  <r>
    <s v="2022-07"/>
    <x v="13"/>
    <s v="SSD"/>
    <x v="43"/>
    <x v="1"/>
    <x v="0"/>
    <s v="Conflict, civil insecurity, high food prices, tight supplies"/>
  </r>
  <r>
    <s v="2022-07"/>
    <x v="13"/>
    <s v="SWZ"/>
    <x v="26"/>
    <x v="1"/>
    <x v="1"/>
    <s v="Localized shortfalls in cereal production, reduced incomes"/>
  </r>
  <r>
    <s v="2022-07"/>
    <x v="13"/>
    <s v="SYR"/>
    <x v="49"/>
    <x v="0"/>
    <x v="2"/>
    <s v="High food prices, reduced incomes "/>
  </r>
  <r>
    <s v="2022-07"/>
    <x v="13"/>
    <s v="TCD"/>
    <x v="27"/>
    <x v="1"/>
    <x v="0"/>
    <s v="Drought conditions, civil insecurity "/>
  </r>
  <r>
    <s v="2022-07"/>
    <x v="13"/>
    <s v="TZA"/>
    <x v="62"/>
    <x v="3"/>
    <x v="1"/>
    <s v="Economic downturn, floods, civil insecurity"/>
  </r>
  <r>
    <s v="2022-07"/>
    <x v="13"/>
    <s v="UGA"/>
    <x v="29"/>
    <x v="1"/>
    <x v="1"/>
    <s v="Economic downturn"/>
  </r>
  <r>
    <s v="2022-07"/>
    <x v="13"/>
    <s v="UKR"/>
    <x v="64"/>
    <x v="3"/>
    <x v="0"/>
    <s v="Civil conflict, economic crisis "/>
  </r>
  <r>
    <s v="2022-07"/>
    <x v="13"/>
    <s v="VEN"/>
    <x v="59"/>
    <x v="2"/>
    <x v="0"/>
    <s v="Civil insecurity, shortfall in cereal production"/>
  </r>
  <r>
    <s v="2022-07"/>
    <x v="13"/>
    <s v="YEM"/>
    <x v="33"/>
    <x v="0"/>
    <x v="0"/>
    <s v="Localized shortfalls in staple food production, high food prices "/>
  </r>
  <r>
    <s v="2022-07"/>
    <x v="13"/>
    <s v="ZMB"/>
    <x v="60"/>
    <x v="1"/>
    <x v="1"/>
    <s v="Weather extremes, civil insecurity, high food prices "/>
  </r>
  <r>
    <s v="2022-07"/>
    <x v="13"/>
    <s v="ZWE"/>
    <x v="30"/>
    <x v="1"/>
    <x v="0"/>
    <s v="Conflict"/>
  </r>
  <r>
    <s v="2022-09"/>
    <x v="13"/>
    <s v="AFG"/>
    <x v="0"/>
    <x v="0"/>
    <x v="1"/>
    <s v="Severe economic crisis"/>
  </r>
  <r>
    <s v="2022-09"/>
    <x v="13"/>
    <s v="BDI"/>
    <x v="1"/>
    <x v="1"/>
    <x v="0"/>
    <s v="Conflict, poverty, floods, high food and fuel prices"/>
  </r>
  <r>
    <s v="2022-09"/>
    <x v="13"/>
    <s v="BFA"/>
    <x v="44"/>
    <x v="1"/>
    <x v="1"/>
    <s v="Reduced cereal production, high food prices "/>
  </r>
  <r>
    <s v="2022-09"/>
    <x v="13"/>
    <s v="BGD"/>
    <x v="2"/>
    <x v="0"/>
    <x v="1"/>
    <s v="High food prices, cereal production downturn"/>
  </r>
  <r>
    <s v="2022-09"/>
    <x v="13"/>
    <s v="CAF"/>
    <x v="3"/>
    <x v="1"/>
    <x v="2"/>
    <s v="Civil conflict, population displacement, economic slowdown"/>
  </r>
  <r>
    <s v="2022-09"/>
    <x v="13"/>
    <s v="CMR"/>
    <x v="50"/>
    <x v="1"/>
    <x v="1"/>
    <s v="Weather extremes, high food prices"/>
  </r>
  <r>
    <s v="2022-09"/>
    <x v="13"/>
    <s v="COD"/>
    <x v="5"/>
    <x v="1"/>
    <x v="0"/>
    <s v="Civil insecurity in the north, shortfall in cereal production, high food prices"/>
  </r>
  <r>
    <s v="2022-09"/>
    <x v="13"/>
    <s v="COG"/>
    <x v="6"/>
    <x v="1"/>
    <x v="1"/>
    <s v="Economic constraints, refugee influx, floods  "/>
  </r>
  <r>
    <s v="2022-09"/>
    <x v="13"/>
    <s v="DJI"/>
    <x v="42"/>
    <x v="1"/>
    <x v="0"/>
    <s v="Conflict, population displacement, high food prices"/>
  </r>
  <r>
    <s v="2022-09"/>
    <x v="13"/>
    <s v="ERI"/>
    <x v="7"/>
    <x v="1"/>
    <x v="0"/>
    <s v="Civil insecurity, high food prices "/>
  </r>
  <r>
    <s v="2022-09"/>
    <x v="13"/>
    <s v="ETH"/>
    <x v="8"/>
    <x v="1"/>
    <x v="0"/>
    <s v="Civil insecurity in eastern areas, economic downturn, high food prices  "/>
  </r>
  <r>
    <s v="2022-09"/>
    <x v="13"/>
    <s v="GIN"/>
    <x v="9"/>
    <x v="1"/>
    <x v="1"/>
    <s v="Refugee influx"/>
  </r>
  <r>
    <s v="2022-09"/>
    <x v="13"/>
    <s v="HTI"/>
    <x v="12"/>
    <x v="2"/>
    <x v="1"/>
    <s v="Unfavourable weather, high food prices "/>
  </r>
  <r>
    <s v="2022-09"/>
    <x v="13"/>
    <s v="KEN"/>
    <x v="15"/>
    <x v="1"/>
    <x v="2"/>
    <s v="Macroeconomic challenges have increased the population's vulnerability to food insecurity "/>
  </r>
  <r>
    <s v="2022-09"/>
    <x v="13"/>
    <s v="LBN"/>
    <x v="63"/>
    <x v="0"/>
    <x v="0"/>
    <s v="Conflict in the region of Tigray, drought conditions in southeastern areas, high food prices"/>
  </r>
  <r>
    <s v="2022-09"/>
    <x v="13"/>
    <s v="LBR"/>
    <x v="16"/>
    <x v="1"/>
    <x v="1"/>
    <s v="Reduced incomes "/>
  </r>
  <r>
    <s v="2022-09"/>
    <x v="13"/>
    <s v="LBY"/>
    <x v="56"/>
    <x v="1"/>
    <x v="1"/>
    <s v="Reduced agricultural production, sociopolitical turmoil, natural disasters  "/>
  </r>
  <r>
    <s v="2022-09"/>
    <x v="13"/>
    <s v="LKA"/>
    <x v="17"/>
    <x v="0"/>
    <x v="0"/>
    <s v="Drought conditions "/>
  </r>
  <r>
    <s v="2022-09"/>
    <x v="13"/>
    <s v="LSO"/>
    <x v="18"/>
    <x v="1"/>
    <x v="1"/>
    <s v="Economic crisis"/>
  </r>
  <r>
    <s v="2022-09"/>
    <x v="13"/>
    <s v="MDG"/>
    <x v="36"/>
    <x v="1"/>
    <x v="1"/>
    <s v="High food prices, economic downturn "/>
  </r>
  <r>
    <s v="2022-09"/>
    <x v="13"/>
    <s v="MLI"/>
    <x v="47"/>
    <x v="1"/>
    <x v="1"/>
    <s v="Civil insecurity, economic and political instability, high food prices "/>
  </r>
  <r>
    <s v="2022-09"/>
    <x v="13"/>
    <s v="MMR"/>
    <x v="19"/>
    <x v="0"/>
    <x v="1"/>
    <s v="Serious macroeconomic challenges, significant reduction in 2022 agricultural output, high food prices"/>
  </r>
  <r>
    <s v="2022-09"/>
    <x v="13"/>
    <s v="MOZ"/>
    <x v="38"/>
    <x v="1"/>
    <x v="1"/>
    <s v="High food prices, economic downturn"/>
  </r>
  <r>
    <s v="2022-09"/>
    <x v="13"/>
    <s v="MRT"/>
    <x v="20"/>
    <x v="1"/>
    <x v="1"/>
    <s v="Extreme weather events, slow economic recovery "/>
  </r>
  <r>
    <s v="2022-09"/>
    <x v="13"/>
    <s v="MWI"/>
    <x v="39"/>
    <x v="1"/>
    <x v="0"/>
    <s v="Civil insecurity, high food prices"/>
  </r>
  <r>
    <s v="2022-09"/>
    <x v="13"/>
    <s v="NAM"/>
    <x v="61"/>
    <x v="1"/>
    <x v="1"/>
    <s v="Conflict, political instability, economic constraints, high prices of main food staple"/>
  </r>
  <r>
    <s v="2022-09"/>
    <x v="13"/>
    <s v="NER"/>
    <x v="35"/>
    <x v="1"/>
    <x v="2"/>
    <s v="Insecurity in northern areas, extreme weather impacts"/>
  </r>
  <r>
    <s v="2022-09"/>
    <x v="13"/>
    <s v="NGA"/>
    <x v="54"/>
    <x v="1"/>
    <x v="0"/>
    <s v="Shortfall in agricultural production, economic downturn  "/>
  </r>
  <r>
    <s v="2022-09"/>
    <x v="13"/>
    <s v="PAK"/>
    <x v="31"/>
    <x v="0"/>
    <x v="1"/>
    <s v="Localized shortfalls in cereal production, high food prices"/>
  </r>
  <r>
    <s v="2022-09"/>
    <x v="13"/>
    <s v="PRK"/>
    <x v="22"/>
    <x v="3"/>
    <x v="0"/>
    <s v="Localized shortfalls in cereal production, economic downturn, high food prices"/>
  </r>
  <r>
    <s v="2022-09"/>
    <x v="13"/>
    <s v="SDN"/>
    <x v="23"/>
    <x v="1"/>
    <x v="1"/>
    <s v="Conflict, shortfall in cereal production "/>
  </r>
  <r>
    <s v="2022-09"/>
    <x v="13"/>
    <s v="SEN"/>
    <x v="48"/>
    <x v="1"/>
    <x v="1"/>
    <s v="Conflict in northern areas, localized shortfalls in cereal production, high food prices"/>
  </r>
  <r>
    <s v="2022-09"/>
    <x v="13"/>
    <s v="SLE"/>
    <x v="24"/>
    <x v="1"/>
    <x v="1"/>
    <s v="Severe floods, reduced agricultural production, economic constraints, high prices of the main food staple"/>
  </r>
  <r>
    <s v="2022-09"/>
    <x v="13"/>
    <s v="SOM"/>
    <x v="25"/>
    <x v="1"/>
    <x v="2"/>
    <s v="Low food consumption levels, poor dietary diversity, economic downturn  "/>
  </r>
  <r>
    <s v="2022-09"/>
    <x v="13"/>
    <s v="SSD"/>
    <x v="43"/>
    <x v="1"/>
    <x v="0"/>
    <s v="Conflict, civil insecurity, high food prices, tight supplies"/>
  </r>
  <r>
    <s v="2022-09"/>
    <x v="13"/>
    <s v="SWZ"/>
    <x v="26"/>
    <x v="1"/>
    <x v="1"/>
    <s v="Localized shortfalls in cereal production, reduced incomes"/>
  </r>
  <r>
    <s v="2022-09"/>
    <x v="13"/>
    <s v="SYR"/>
    <x v="49"/>
    <x v="0"/>
    <x v="2"/>
    <s v="High food prices, reduced incomes "/>
  </r>
  <r>
    <s v="2022-09"/>
    <x v="13"/>
    <s v="TCD"/>
    <x v="27"/>
    <x v="1"/>
    <x v="0"/>
    <s v="Drought conditions, civil insecurity "/>
  </r>
  <r>
    <s v="2022-09"/>
    <x v="13"/>
    <s v="TZA"/>
    <x v="62"/>
    <x v="3"/>
    <x v="1"/>
    <s v="Economic downturn, floods, civil insecurity"/>
  </r>
  <r>
    <s v="2022-09"/>
    <x v="13"/>
    <s v="UGA"/>
    <x v="29"/>
    <x v="1"/>
    <x v="1"/>
    <s v="High food prices, economic downturn"/>
  </r>
  <r>
    <s v="2022-09"/>
    <x v="13"/>
    <s v="UKR"/>
    <x v="64"/>
    <x v="3"/>
    <x v="0"/>
    <s v="Civil conflict, economic crisis "/>
  </r>
  <r>
    <s v="2022-09"/>
    <x v="13"/>
    <s v="VEN"/>
    <x v="59"/>
    <x v="2"/>
    <x v="0"/>
    <s v="Civil insecurity, shortfall in cereal production"/>
  </r>
  <r>
    <s v="2022-09"/>
    <x v="13"/>
    <s v="YEM"/>
    <x v="33"/>
    <x v="0"/>
    <x v="0"/>
    <s v="Localized shortfalls in staple food production, high food prices "/>
  </r>
  <r>
    <s v="2022-09"/>
    <x v="13"/>
    <s v="ZMB"/>
    <x v="60"/>
    <x v="1"/>
    <x v="1"/>
    <s v="Weather extremes, insecurity, high food prices "/>
  </r>
  <r>
    <s v="2022-09"/>
    <x v="13"/>
    <s v="ZWE"/>
    <x v="30"/>
    <x v="1"/>
    <x v="0"/>
    <s v="Conflict"/>
  </r>
  <r>
    <s v="2022-12"/>
    <x v="13"/>
    <s v="AFG"/>
    <x v="0"/>
    <x v="0"/>
    <x v="1"/>
    <s v="Economic crisis"/>
  </r>
  <r>
    <s v="2022-12"/>
    <x v="13"/>
    <s v="BDI"/>
    <x v="1"/>
    <x v="1"/>
    <x v="0"/>
    <s v="Conflict, poverty, floods, high food and fuel prices"/>
  </r>
  <r>
    <s v="2022-12"/>
    <x v="13"/>
    <s v="BFA"/>
    <x v="44"/>
    <x v="1"/>
    <x v="1"/>
    <s v="Reduced cereal production, high food prices  "/>
  </r>
  <r>
    <s v="2022-12"/>
    <x v="13"/>
    <s v="BGD"/>
    <x v="2"/>
    <x v="0"/>
    <x v="1"/>
    <s v="High food prices"/>
  </r>
  <r>
    <s v="2022-12"/>
    <x v="13"/>
    <s v="CAF"/>
    <x v="3"/>
    <x v="1"/>
    <x v="2"/>
    <s v="Civil conflict, population displacement, economic slowdown"/>
  </r>
  <r>
    <s v="2022-12"/>
    <x v="13"/>
    <s v="CMR"/>
    <x v="50"/>
    <x v="1"/>
    <x v="1"/>
    <s v="Weather extremes, high food prices"/>
  </r>
  <r>
    <s v="2022-12"/>
    <x v="13"/>
    <s v="COD"/>
    <x v="5"/>
    <x v="1"/>
    <x v="0"/>
    <s v="Civil insecurity in the north, high concentration of displaced people, high food prices"/>
  </r>
  <r>
    <s v="2022-12"/>
    <x v="13"/>
    <s v="COG"/>
    <x v="6"/>
    <x v="1"/>
    <x v="1"/>
    <s v="Economic constraints, refugee influx, floods, high prices of important food items  "/>
  </r>
  <r>
    <s v="2022-12"/>
    <x v="13"/>
    <s v="DJI"/>
    <x v="42"/>
    <x v="1"/>
    <x v="0"/>
    <s v="Conflict, population displacement, high food prices, floods"/>
  </r>
  <r>
    <s v="2022-12"/>
    <x v="13"/>
    <s v="ERI"/>
    <x v="7"/>
    <x v="1"/>
    <x v="0"/>
    <s v="Civil insecurity, high food prices "/>
  </r>
  <r>
    <s v="2022-12"/>
    <x v="13"/>
    <s v="ETH"/>
    <x v="8"/>
    <x v="1"/>
    <x v="0"/>
    <s v="Civil insecurity in eastern areas, high food prices"/>
  </r>
  <r>
    <s v="2022-12"/>
    <x v="13"/>
    <s v="GIN"/>
    <x v="9"/>
    <x v="1"/>
    <x v="1"/>
    <s v="Refugee influx"/>
  </r>
  <r>
    <s v="2022-12"/>
    <x v="13"/>
    <s v="HTI"/>
    <x v="12"/>
    <x v="2"/>
    <x v="1"/>
    <s v="Unfavourable weather, high food prices "/>
  </r>
  <r>
    <s v="2022-12"/>
    <x v="13"/>
    <s v="KEN"/>
    <x v="15"/>
    <x v="1"/>
    <x v="2"/>
    <s v="Macroeconomic challenges have increased the population's vulnerability to food insecurity "/>
  </r>
  <r>
    <s v="2022-12"/>
    <x v="13"/>
    <s v="LBN"/>
    <x v="63"/>
    <x v="0"/>
    <x v="0"/>
    <s v="Conflict in Tigray Region, drought conditions in southeastern areas, high food prices"/>
  </r>
  <r>
    <s v="2022-12"/>
    <x v="13"/>
    <s v="LBR"/>
    <x v="16"/>
    <x v="1"/>
    <x v="1"/>
    <s v="Reduced incomes "/>
  </r>
  <r>
    <s v="2022-12"/>
    <x v="13"/>
    <s v="LBY"/>
    <x v="56"/>
    <x v="1"/>
    <x v="1"/>
    <s v="Reduced agricultural production, sociopolitical turmoil, natural disasters  "/>
  </r>
  <r>
    <s v="2022-12"/>
    <x v="13"/>
    <s v="LKA"/>
    <x v="17"/>
    <x v="0"/>
    <x v="0"/>
    <s v="Drought conditions "/>
  </r>
  <r>
    <s v="2022-12"/>
    <x v="13"/>
    <s v="LSO"/>
    <x v="18"/>
    <x v="1"/>
    <x v="1"/>
    <s v="Economic crisis "/>
  </r>
  <r>
    <s v="2022-12"/>
    <x v="13"/>
    <s v="MDG"/>
    <x v="36"/>
    <x v="1"/>
    <x v="1"/>
    <s v="High food prices, economic downturn "/>
  </r>
  <r>
    <s v="2022-12"/>
    <x v="13"/>
    <s v="MLI"/>
    <x v="47"/>
    <x v="1"/>
    <x v="1"/>
    <s v="Civil insecurity, economic and political instability, high food prices "/>
  </r>
  <r>
    <s v="2022-12"/>
    <x v="13"/>
    <s v="MMR"/>
    <x v="19"/>
    <x v="0"/>
    <x v="1"/>
    <s v="Serious macroeconomic challenges, significant reduction in 2022 agricultural output, high food prices"/>
  </r>
  <r>
    <s v="2022-12"/>
    <x v="13"/>
    <s v="MOZ"/>
    <x v="38"/>
    <x v="1"/>
    <x v="1"/>
    <s v="High food prices, economic downturn"/>
  </r>
  <r>
    <s v="2022-12"/>
    <x v="13"/>
    <s v="MRT"/>
    <x v="20"/>
    <x v="1"/>
    <x v="1"/>
    <s v="Extreme weather events, slow economic recovery "/>
  </r>
  <r>
    <s v="2022-12"/>
    <x v="13"/>
    <s v="MWI"/>
    <x v="39"/>
    <x v="1"/>
    <x v="0"/>
    <s v="Civil insecurity, high food prices"/>
  </r>
  <r>
    <s v="2022-12"/>
    <x v="13"/>
    <s v="NAM"/>
    <x v="61"/>
    <x v="1"/>
    <x v="1"/>
    <s v="Conflict, political instability, economic constraints, high prices of main food staple, reduction in 2022 agricultural output"/>
  </r>
  <r>
    <s v="2022-12"/>
    <x v="13"/>
    <s v="NER"/>
    <x v="35"/>
    <x v="1"/>
    <x v="2"/>
    <s v="Insecurity in northern areas, extreme weather impacts"/>
  </r>
  <r>
    <s v="2022-12"/>
    <x v="13"/>
    <s v="NGA"/>
    <x v="54"/>
    <x v="1"/>
    <x v="0"/>
    <s v="Shortfall in agricultural production, economic downturn  "/>
  </r>
  <r>
    <s v="2022-12"/>
    <x v="13"/>
    <s v="PAK"/>
    <x v="31"/>
    <x v="0"/>
    <x v="1"/>
    <s v="Localized shortfalls in cereal production, high food prices"/>
  </r>
  <r>
    <s v="2022-12"/>
    <x v="13"/>
    <s v="PRK"/>
    <x v="22"/>
    <x v="3"/>
    <x v="0"/>
    <s v="Localized shortfalls in cereal production, economic downturn, high food prices"/>
  </r>
  <r>
    <s v="2022-12"/>
    <x v="13"/>
    <s v="SDN"/>
    <x v="23"/>
    <x v="1"/>
    <x v="1"/>
    <s v="Conflict, shortfall in cereal production "/>
  </r>
  <r>
    <s v="2022-12"/>
    <x v="13"/>
    <s v="SEN"/>
    <x v="48"/>
    <x v="1"/>
    <x v="1"/>
    <s v="Conflict in northern areas, localized shortfalls in cereal production, high food prices"/>
  </r>
  <r>
    <s v="2022-12"/>
    <x v="13"/>
    <s v="SLE"/>
    <x v="24"/>
    <x v="1"/>
    <x v="1"/>
    <s v="Severe floods, reduced agricultural production, economic constraints, high prices of the main food staple"/>
  </r>
  <r>
    <s v="2022-12"/>
    <x v="13"/>
    <s v="SOM"/>
    <x v="25"/>
    <x v="1"/>
    <x v="2"/>
    <s v="Low food consumption levels, poor dietary diversity, economic downturn, reduction in 2022 agricultural output "/>
  </r>
  <r>
    <s v="2022-12"/>
    <x v="13"/>
    <s v="SSD"/>
    <x v="43"/>
    <x v="1"/>
    <x v="0"/>
    <s v="Conflict, civil insecurity, high food prices, tight cereal supplies"/>
  </r>
  <r>
    <s v="2022-12"/>
    <x v="13"/>
    <s v="SWZ"/>
    <x v="26"/>
    <x v="1"/>
    <x v="1"/>
    <s v="High food prices, floods, reduced incomes"/>
  </r>
  <r>
    <s v="2022-12"/>
    <x v="13"/>
    <s v="SYR"/>
    <x v="49"/>
    <x v="0"/>
    <x v="2"/>
    <s v="High food prices, reduced incomes "/>
  </r>
  <r>
    <s v="2022-12"/>
    <x v="13"/>
    <s v="TCD"/>
    <x v="27"/>
    <x v="1"/>
    <x v="0"/>
    <s v="Drought conditions, civil insecurity "/>
  </r>
  <r>
    <s v="2022-12"/>
    <x v="13"/>
    <s v="TZA"/>
    <x v="62"/>
    <x v="3"/>
    <x v="1"/>
    <s v="Economic downturn, floods, civil insecurity"/>
  </r>
  <r>
    <s v="2022-12"/>
    <x v="13"/>
    <s v="UGA"/>
    <x v="29"/>
    <x v="1"/>
    <x v="1"/>
    <s v="High food prices, economic downturn"/>
  </r>
  <r>
    <s v="2022-12"/>
    <x v="13"/>
    <s v="UKR"/>
    <x v="64"/>
    <x v="3"/>
    <x v="0"/>
    <s v="Civil conflict, economic crisis "/>
  </r>
  <r>
    <s v="2022-12"/>
    <x v="13"/>
    <s v="VEN"/>
    <x v="59"/>
    <x v="2"/>
    <x v="0"/>
    <s v="Civil insecurity, shortfall in cereal production"/>
  </r>
  <r>
    <s v="2022-12"/>
    <x v="13"/>
    <s v="YEM"/>
    <x v="33"/>
    <x v="0"/>
    <x v="0"/>
    <s v="Localized shortfalls in staple food production, high food prices"/>
  </r>
  <r>
    <s v="2022-12"/>
    <x v="13"/>
    <s v="ZMB"/>
    <x v="60"/>
    <x v="1"/>
    <x v="1"/>
    <s v="Weather extremes, insecurity, high food prices"/>
  </r>
  <r>
    <s v="2022-12"/>
    <x v="13"/>
    <s v="ZWE"/>
    <x v="30"/>
    <x v="1"/>
    <x v="0"/>
    <s v="Conflict"/>
  </r>
  <r>
    <s v="2023-03"/>
    <x v="14"/>
    <s v="AFG"/>
    <x v="0"/>
    <x v="0"/>
    <x v="1"/>
    <s v="Economic crisis"/>
  </r>
  <r>
    <s v="2023-03"/>
    <x v="14"/>
    <s v="BDI"/>
    <x v="1"/>
    <x v="1"/>
    <x v="0"/>
    <s v="Conflict, poverty, floods, high food and fuel prices"/>
  </r>
  <r>
    <s v="2023-03"/>
    <x v="14"/>
    <s v="BFA"/>
    <x v="44"/>
    <x v="1"/>
    <x v="1"/>
    <s v="Reduced cereal production, high food prices  "/>
  </r>
  <r>
    <s v="2023-03"/>
    <x v="14"/>
    <s v="BGD"/>
    <x v="2"/>
    <x v="0"/>
    <x v="1"/>
    <s v="High food prices"/>
  </r>
  <r>
    <s v="2023-03"/>
    <x v="14"/>
    <s v="CAF"/>
    <x v="3"/>
    <x v="1"/>
    <x v="2"/>
    <s v="Civil conflict, population displacement, economic slowdown"/>
  </r>
  <r>
    <s v="2023-03"/>
    <x v="14"/>
    <s v="CMR"/>
    <x v="50"/>
    <x v="1"/>
    <x v="1"/>
    <s v="Weather extremes, high food prices"/>
  </r>
  <r>
    <s v="2023-03"/>
    <x v="14"/>
    <s v="COD"/>
    <x v="5"/>
    <x v="1"/>
    <x v="0"/>
    <s v="Civil insecurity in the north, high concentration of displaced people, high food prices"/>
  </r>
  <r>
    <s v="2023-03"/>
    <x v="14"/>
    <s v="COG"/>
    <x v="6"/>
    <x v="1"/>
    <x v="1"/>
    <s v="Economic constraints, refugee influx, high prices of important food items  "/>
  </r>
  <r>
    <s v="2023-03"/>
    <x v="14"/>
    <s v="DJI"/>
    <x v="42"/>
    <x v="1"/>
    <x v="0"/>
    <s v="Conflict, population displacement, high food prices"/>
  </r>
  <r>
    <s v="2023-03"/>
    <x v="14"/>
    <s v="ERI"/>
    <x v="7"/>
    <x v="1"/>
    <x v="0"/>
    <s v="Civil insecurity, high food prices, floods  "/>
  </r>
  <r>
    <s v="2023-03"/>
    <x v="14"/>
    <s v="ETH"/>
    <x v="8"/>
    <x v="1"/>
    <x v="0"/>
    <s v="Civil insecurity in eastern areas, high food prices"/>
  </r>
  <r>
    <s v="2023-03"/>
    <x v="14"/>
    <s v="GIN"/>
    <x v="9"/>
    <x v="1"/>
    <x v="1"/>
    <s v="Refugee influx, floods"/>
  </r>
  <r>
    <s v="2023-03"/>
    <x v="14"/>
    <s v="HTI"/>
    <x v="12"/>
    <x v="2"/>
    <x v="0"/>
    <s v="Unfavourable weather, high food prices "/>
  </r>
  <r>
    <s v="2023-03"/>
    <x v="14"/>
    <s v="KEN"/>
    <x v="15"/>
    <x v="1"/>
    <x v="2"/>
    <s v="Macroeconomic challenges have increased the population's vulnerability to food insecurity "/>
  </r>
  <r>
    <s v="2023-03"/>
    <x v="14"/>
    <s v="LBN"/>
    <x v="63"/>
    <x v="0"/>
    <x v="0"/>
    <s v="Drought conditions in southeastern areas, conflict in Tigray Region, high food prices"/>
  </r>
  <r>
    <s v="2023-03"/>
    <x v="14"/>
    <s v="LBR"/>
    <x v="16"/>
    <x v="1"/>
    <x v="1"/>
    <s v="High food prices   "/>
  </r>
  <r>
    <s v="2023-03"/>
    <x v="14"/>
    <s v="LBY"/>
    <x v="56"/>
    <x v="1"/>
    <x v="1"/>
    <s v="High food prices, natural disasters, sociopolitical turmoil, worsening insecurity "/>
  </r>
  <r>
    <s v="2023-03"/>
    <x v="14"/>
    <s v="LKA"/>
    <x v="17"/>
    <x v="0"/>
    <x v="0"/>
    <s v="Drought conditions "/>
  </r>
  <r>
    <s v="2023-03"/>
    <x v="14"/>
    <s v="LSO"/>
    <x v="18"/>
    <x v="1"/>
    <x v="1"/>
    <s v="Economic crisis"/>
  </r>
  <r>
    <s v="2023-03"/>
    <x v="14"/>
    <s v="MDG"/>
    <x v="36"/>
    <x v="1"/>
    <x v="1"/>
    <s v="High food prices, macroeconomic challenges "/>
  </r>
  <r>
    <s v="2023-03"/>
    <x v="14"/>
    <s v="MLI"/>
    <x v="47"/>
    <x v="1"/>
    <x v="1"/>
    <s v="Civil insecurity, economic and political instability, high food prices "/>
  </r>
  <r>
    <s v="2023-03"/>
    <x v="14"/>
    <s v="MMR"/>
    <x v="19"/>
    <x v="0"/>
    <x v="1"/>
    <s v="Serious macroeconomic challenges, unfavourable prospects for 2023 agricultural output, high food prices"/>
  </r>
  <r>
    <s v="2023-03"/>
    <x v="14"/>
    <s v="MOZ"/>
    <x v="38"/>
    <x v="1"/>
    <x v="1"/>
    <s v="High food prices, economic downturn"/>
  </r>
  <r>
    <s v="2023-03"/>
    <x v="14"/>
    <s v="MRT"/>
    <x v="20"/>
    <x v="1"/>
    <x v="0"/>
    <s v="Extreme weather events, slow economic recovery "/>
  </r>
  <r>
    <s v="2023-03"/>
    <x v="14"/>
    <s v="MWI"/>
    <x v="39"/>
    <x v="1"/>
    <x v="0"/>
    <s v="Civil insecurity, high food prices"/>
  </r>
  <r>
    <s v="2023-03"/>
    <x v="14"/>
    <s v="NAM"/>
    <x v="61"/>
    <x v="1"/>
    <x v="1"/>
    <s v="Conflict, political instability, economic constraints, high prices of main food staple, reduction in 2022 agricultural output"/>
  </r>
  <r>
    <s v="2023-03"/>
    <x v="14"/>
    <s v="NER"/>
    <x v="35"/>
    <x v="1"/>
    <x v="0"/>
    <s v="Insecurity in northern areas, extreme weather impacts"/>
  </r>
  <r>
    <s v="2023-03"/>
    <x v="14"/>
    <s v="NGA"/>
    <x v="54"/>
    <x v="1"/>
    <x v="0"/>
    <s v="High food prices "/>
  </r>
  <r>
    <s v="2023-03"/>
    <x v="14"/>
    <s v="PAK"/>
    <x v="31"/>
    <x v="0"/>
    <x v="1"/>
    <s v="Localized shortfalls in cereal production, high food prices"/>
  </r>
  <r>
    <s v="2023-03"/>
    <x v="14"/>
    <s v="PRK"/>
    <x v="22"/>
    <x v="3"/>
    <x v="0"/>
    <s v="Localized shortfalls in cereal production, economic downturn, high food prices"/>
  </r>
  <r>
    <s v="2023-03"/>
    <x v="14"/>
    <s v="SDN"/>
    <x v="23"/>
    <x v="1"/>
    <x v="1"/>
    <s v="Conflict, high food prices, floods"/>
  </r>
  <r>
    <s v="2023-03"/>
    <x v="14"/>
    <s v="SEN"/>
    <x v="48"/>
    <x v="1"/>
    <x v="1"/>
    <s v="Conflict in northern areas, floods, high food prices, economic slowdown "/>
  </r>
  <r>
    <s v="2023-03"/>
    <x v="14"/>
    <s v="SLE"/>
    <x v="24"/>
    <x v="1"/>
    <x v="1"/>
    <s v="Severe floods, reduced agricultural production, economic constraints, high prices of the main food staple"/>
  </r>
  <r>
    <s v="2023-03"/>
    <x v="14"/>
    <s v="SOM"/>
    <x v="25"/>
    <x v="1"/>
    <x v="2"/>
    <s v="Low food consumption levels, poor dietary diversity, economic downturn, reduction in 2022 agricultural output "/>
  </r>
  <r>
    <s v="2023-03"/>
    <x v="14"/>
    <s v="SSD"/>
    <x v="43"/>
    <x v="1"/>
    <x v="0"/>
    <s v="Conflict, civil insecurity, high food prices, tight cereal supplies"/>
  </r>
  <r>
    <s v="2023-03"/>
    <x v="14"/>
    <s v="SWZ"/>
    <x v="26"/>
    <x v="1"/>
    <x v="1"/>
    <s v="High food prices, floods, reduced incomes"/>
  </r>
  <r>
    <s v="2023-03"/>
    <x v="14"/>
    <s v="SYR"/>
    <x v="49"/>
    <x v="0"/>
    <x v="2"/>
    <s v="High food prices, macroeconomic challenges"/>
  </r>
  <r>
    <s v="2023-03"/>
    <x v="14"/>
    <s v="TCD"/>
    <x v="27"/>
    <x v="1"/>
    <x v="0"/>
    <s v="Drought conditions, civil insecurity "/>
  </r>
  <r>
    <s v="2023-03"/>
    <x v="14"/>
    <s v="TZA"/>
    <x v="62"/>
    <x v="3"/>
    <x v="1"/>
    <s v="Economic downturn, floods, civil insecurity"/>
  </r>
  <r>
    <s v="2023-03"/>
    <x v="14"/>
    <s v="UGA"/>
    <x v="29"/>
    <x v="1"/>
    <x v="1"/>
    <s v="High food prices, economic downturn"/>
  </r>
  <r>
    <s v="2023-03"/>
    <x v="14"/>
    <s v="UKR"/>
    <x v="64"/>
    <x v="3"/>
    <x v="0"/>
    <s v="Civil conflict, economic crisis "/>
  </r>
  <r>
    <s v="2023-03"/>
    <x v="14"/>
    <s v="VEN"/>
    <x v="59"/>
    <x v="2"/>
    <x v="0"/>
    <s v="Civil insecurity, floods, high food prices"/>
  </r>
  <r>
    <s v="2023-03"/>
    <x v="14"/>
    <s v="YEM"/>
    <x v="33"/>
    <x v="0"/>
    <x v="0"/>
    <s v="Localized shortfalls in staple food production, high food prices"/>
  </r>
  <r>
    <s v="2023-03"/>
    <x v="14"/>
    <s v="ZMB"/>
    <x v="60"/>
    <x v="1"/>
    <x v="1"/>
    <s v="Weather extremes, insecurity, high food prices"/>
  </r>
  <r>
    <s v="2023-03"/>
    <x v="14"/>
    <s v="ZWE"/>
    <x v="30"/>
    <x v="1"/>
    <x v="0"/>
    <s v="Conflict"/>
  </r>
  <r>
    <s v="2023-07"/>
    <x v="14"/>
    <s v="AFG"/>
    <x v="0"/>
    <x v="0"/>
    <x v="1"/>
    <s v="Economic crisis"/>
  </r>
  <r>
    <s v="2023-07"/>
    <x v="14"/>
    <s v="BDI"/>
    <x v="1"/>
    <x v="1"/>
    <x v="0"/>
    <s v="Conflict, floods, high food and fuel prices"/>
  </r>
  <r>
    <s v="2023-07"/>
    <x v="14"/>
    <s v="BFA"/>
    <x v="44"/>
    <x v="1"/>
    <x v="1"/>
    <s v="Reduced cereal production, high food prices  "/>
  </r>
  <r>
    <s v="2023-07"/>
    <x v="14"/>
    <s v="BGD"/>
    <x v="2"/>
    <x v="0"/>
    <x v="1"/>
    <s v="High food prices"/>
  </r>
  <r>
    <s v="2023-07"/>
    <x v="14"/>
    <s v="CAF"/>
    <x v="3"/>
    <x v="1"/>
    <x v="2"/>
    <s v="Civil conflict, population displacement, economic slowdown"/>
  </r>
  <r>
    <s v="2023-07"/>
    <x v="14"/>
    <s v="CMR"/>
    <x v="50"/>
    <x v="1"/>
    <x v="1"/>
    <s v="Weather extremes, high food prices "/>
  </r>
  <r>
    <s v="2023-07"/>
    <x v="14"/>
    <s v="COD"/>
    <x v="5"/>
    <x v="1"/>
    <x v="0"/>
    <s v=" Civil insecurity in the north, high food prices"/>
  </r>
  <r>
    <s v="2023-07"/>
    <x v="14"/>
    <s v="COG"/>
    <x v="6"/>
    <x v="1"/>
    <x v="1"/>
    <s v="Economic constraints, refugee influx, high prices of staple foods  "/>
  </r>
  <r>
    <s v="2023-07"/>
    <x v="14"/>
    <s v="DJI"/>
    <x v="42"/>
    <x v="1"/>
    <x v="0"/>
    <s v="Conflict, high food prices, weather extremes"/>
  </r>
  <r>
    <s v="2023-07"/>
    <x v="14"/>
    <s v="ERI"/>
    <x v="7"/>
    <x v="1"/>
    <x v="0"/>
    <s v=" Civil insecurity, high food prices"/>
  </r>
  <r>
    <s v="2023-07"/>
    <x v="14"/>
    <s v="ETH"/>
    <x v="8"/>
    <x v="1"/>
    <x v="0"/>
    <s v="Civil insecurity in eastern areas, high food prices "/>
  </r>
  <r>
    <s v="2023-07"/>
    <x v="14"/>
    <s v="GIN"/>
    <x v="9"/>
    <x v="1"/>
    <x v="1"/>
    <s v="Refugee influx, floods"/>
  </r>
  <r>
    <s v="2023-07"/>
    <x v="14"/>
    <s v="HTI"/>
    <x v="12"/>
    <x v="2"/>
    <x v="1"/>
    <s v="Unfavourable weather, high food prices "/>
  </r>
  <r>
    <s v="2023-07"/>
    <x v="14"/>
    <s v="KEN"/>
    <x v="15"/>
    <x v="1"/>
    <x v="2"/>
    <s v="Macroeconomic challenges have increased the population�s vulnerability to food insecurity "/>
  </r>
  <r>
    <s v="2023-07"/>
    <x v="14"/>
    <s v="LBN"/>
    <x v="63"/>
    <x v="0"/>
    <x v="0"/>
    <s v="Drought in southern areas, conflict in Tigray Region, high food prices"/>
  </r>
  <r>
    <s v="2023-07"/>
    <x v="14"/>
    <s v="LBR"/>
    <x v="16"/>
    <x v="1"/>
    <x v="1"/>
    <s v=" High food prices   "/>
  </r>
  <r>
    <s v="2023-07"/>
    <x v="14"/>
    <s v="LBY"/>
    <x v="56"/>
    <x v="1"/>
    <x v="1"/>
    <s v=" High food prices, natural disasters, civil insecurity "/>
  </r>
  <r>
    <s v="2023-07"/>
    <x v="14"/>
    <s v="LKA"/>
    <x v="17"/>
    <x v="0"/>
    <x v="0"/>
    <s v="Weather extremes "/>
  </r>
  <r>
    <s v="2023-07"/>
    <x v="14"/>
    <s v="LSO"/>
    <x v="18"/>
    <x v="1"/>
    <x v="1"/>
    <s v="Economic crisis"/>
  </r>
  <r>
    <s v="2023-07"/>
    <x v="14"/>
    <s v="MDG"/>
    <x v="36"/>
    <x v="1"/>
    <x v="1"/>
    <s v="High food prices, macroeconomic challenges "/>
  </r>
  <r>
    <s v="2023-07"/>
    <x v="14"/>
    <s v="MLI"/>
    <x v="47"/>
    <x v="1"/>
    <x v="1"/>
    <s v="Civil insecurity, economic and political instability, high food prices "/>
  </r>
  <r>
    <s v="2023-07"/>
    <x v="14"/>
    <s v="MMR"/>
    <x v="19"/>
    <x v="0"/>
    <x v="1"/>
    <s v="Unfavourable prospects for 2023 agricultural output, high prices of key food items"/>
  </r>
  <r>
    <s v="2023-07"/>
    <x v="14"/>
    <s v="MOZ"/>
    <x v="38"/>
    <x v="1"/>
    <x v="1"/>
    <s v="High food prices, economic downturn"/>
  </r>
  <r>
    <s v="2023-07"/>
    <x v="14"/>
    <s v="MRT"/>
    <x v="20"/>
    <x v="1"/>
    <x v="0"/>
    <s v="Weather extremes, slow economic recovery "/>
  </r>
  <r>
    <s v="2023-07"/>
    <x v="14"/>
    <s v="MWI"/>
    <x v="39"/>
    <x v="1"/>
    <x v="0"/>
    <s v="Civil insecurity, high food prices"/>
  </r>
  <r>
    <s v="2023-07"/>
    <x v="14"/>
    <s v="NAM"/>
    <x v="61"/>
    <x v="1"/>
    <x v="1"/>
    <s v="Conflict, political instability, economic constraints, high prices of main food staple, reduction in 2022 agricultural output"/>
  </r>
  <r>
    <s v="2023-07"/>
    <x v="14"/>
    <s v="NER"/>
    <x v="35"/>
    <x v="1"/>
    <x v="0"/>
    <s v=" Insecurity in northern areas, weather extremes"/>
  </r>
  <r>
    <s v="2023-07"/>
    <x v="14"/>
    <s v="NGA"/>
    <x v="54"/>
    <x v="1"/>
    <x v="0"/>
    <s v="Widespread lack of access"/>
  </r>
  <r>
    <s v="2023-07"/>
    <x v="14"/>
    <s v="PAK"/>
    <x v="31"/>
    <x v="0"/>
    <x v="1"/>
    <s v="High food prices "/>
  </r>
  <r>
    <s v="2023-07"/>
    <x v="14"/>
    <s v="PRK"/>
    <x v="22"/>
    <x v="3"/>
    <x v="0"/>
    <s v="Weather extremes, high food prices"/>
  </r>
  <r>
    <s v="2023-07"/>
    <x v="14"/>
    <s v="SDN"/>
    <x v="23"/>
    <x v="1"/>
    <x v="1"/>
    <s v="Localized shortfalls in cereal production, high food prices"/>
  </r>
  <r>
    <s v="2023-07"/>
    <x v="14"/>
    <s v="SEN"/>
    <x v="48"/>
    <x v="1"/>
    <x v="1"/>
    <s v="Conflict, high food prices, floods"/>
  </r>
  <r>
    <s v="2023-07"/>
    <x v="14"/>
    <s v="SLE"/>
    <x v="24"/>
    <x v="1"/>
    <x v="1"/>
    <s v="Conflict in northern areas, high food prices, macroeconomic challenges,  "/>
  </r>
  <r>
    <s v="2023-07"/>
    <x v="14"/>
    <s v="SOM"/>
    <x v="25"/>
    <x v="1"/>
    <x v="2"/>
    <s v="Weather extremes, economic constraints, high prices of the main food staple"/>
  </r>
  <r>
    <s v="2023-07"/>
    <x v="14"/>
    <s v="SSD"/>
    <x v="43"/>
    <x v="1"/>
    <x v="0"/>
    <s v="Low food consumption levels, poor dietary diversity, economic downturn, reduction in 2022 agricultural output "/>
  </r>
  <r>
    <s v="2023-07"/>
    <x v="14"/>
    <s v="SWZ"/>
    <x v="26"/>
    <x v="1"/>
    <x v="1"/>
    <s v=" Conflict, displacements, high food prices"/>
  </r>
  <r>
    <s v="2023-07"/>
    <x v="14"/>
    <s v="SYR"/>
    <x v="49"/>
    <x v="0"/>
    <x v="2"/>
    <s v="High food prices, macroeconomic challenges"/>
  </r>
  <r>
    <s v="2023-07"/>
    <x v="14"/>
    <s v="TCD"/>
    <x v="27"/>
    <x v="1"/>
    <x v="0"/>
    <s v="High food prices, macroeconomic challenges"/>
  </r>
  <r>
    <s v="2023-07"/>
    <x v="14"/>
    <s v="TZA"/>
    <x v="62"/>
    <x v="3"/>
    <x v="1"/>
    <s v="Drought conditions, civil insecurity "/>
  </r>
  <r>
    <s v="2023-07"/>
    <x v="14"/>
    <s v="UGA"/>
    <x v="29"/>
    <x v="1"/>
    <x v="1"/>
    <s v="Economic downturn, floods, civil insecurity"/>
  </r>
  <r>
    <s v="2023-07"/>
    <x v="14"/>
    <s v="UKR"/>
    <x v="64"/>
    <x v="3"/>
    <x v="1"/>
    <s v="High food prices, economic downturn"/>
  </r>
  <r>
    <s v="2023-07"/>
    <x v="14"/>
    <s v="VEN"/>
    <x v="59"/>
    <x v="2"/>
    <x v="0"/>
    <s v="Civil conflict, economic crisis "/>
  </r>
  <r>
    <s v="2023-07"/>
    <x v="14"/>
    <s v="YEM"/>
    <x v="33"/>
    <x v="0"/>
    <x v="0"/>
    <s v="Civil insecurity, high food prices"/>
  </r>
  <r>
    <s v="2023-07"/>
    <x v="14"/>
    <s v="ZMB"/>
    <x v="60"/>
    <x v="1"/>
    <x v="1"/>
    <s v="Localized shortfalls in staple food production, high food prices"/>
  </r>
  <r>
    <s v="2023-07"/>
    <x v="14"/>
    <s v="ZWE"/>
    <x v="30"/>
    <x v="1"/>
    <x v="0"/>
    <s v="Weather extremes, insecurity, high food prices"/>
  </r>
  <r>
    <s v="2023-11"/>
    <x v="14"/>
    <s v="AFG"/>
    <x v="0"/>
    <x v="0"/>
    <x v="1"/>
    <s v="Conflict "/>
  </r>
  <r>
    <s v="2023-11"/>
    <x v="14"/>
    <s v="BDI"/>
    <x v="1"/>
    <x v="1"/>
    <x v="0"/>
    <s v="Economic crisis"/>
  </r>
  <r>
    <s v="2023-11"/>
    <x v="14"/>
    <s v="BFA"/>
    <x v="44"/>
    <x v="1"/>
    <x v="1"/>
    <s v="Conflict, floods, high food and fuel prices"/>
  </r>
  <r>
    <s v="2023-11"/>
    <x v="14"/>
    <s v="BGD"/>
    <x v="2"/>
    <x v="0"/>
    <x v="1"/>
    <s v="Reduced cereal production, high food prices  "/>
  </r>
  <r>
    <s v="2023-11"/>
    <x v="14"/>
    <s v="CAF"/>
    <x v="3"/>
    <x v="1"/>
    <x v="2"/>
    <s v="High food prices"/>
  </r>
  <r>
    <s v="2023-11"/>
    <x v="14"/>
    <s v="CMR"/>
    <x v="50"/>
    <x v="1"/>
    <x v="1"/>
    <s v="Civil conflict, population displacement, economic slowdown"/>
  </r>
  <r>
    <s v="2023-11"/>
    <x v="14"/>
    <s v="COD"/>
    <x v="5"/>
    <x v="1"/>
    <x v="0"/>
    <s v="Weather extremes, high food prices"/>
  </r>
  <r>
    <s v="2023-11"/>
    <x v="14"/>
    <s v="COG"/>
    <x v="6"/>
    <x v="1"/>
    <x v="1"/>
    <s v="Conflict"/>
  </r>
  <r>
    <s v="2023-11"/>
    <x v="14"/>
    <s v="DJI"/>
    <x v="42"/>
    <x v="1"/>
    <x v="0"/>
    <s v="Economic constraints, refugee influx "/>
  </r>
  <r>
    <s v="2023-11"/>
    <x v="14"/>
    <s v="ERI"/>
    <x v="7"/>
    <x v="1"/>
    <x v="0"/>
    <s v="Conflict, high food prices, weather extremes"/>
  </r>
  <r>
    <s v="2023-11"/>
    <x v="14"/>
    <s v="ETH"/>
    <x v="8"/>
    <x v="1"/>
    <x v="0"/>
    <s v="Civil insecurity, high food prices"/>
  </r>
  <r>
    <s v="2023-11"/>
    <x v="14"/>
    <s v="GIN"/>
    <x v="9"/>
    <x v="1"/>
    <x v="1"/>
    <s v="Conflict"/>
  </r>
  <r>
    <s v="2023-11"/>
    <x v="14"/>
    <s v="HTI"/>
    <x v="12"/>
    <x v="2"/>
    <x v="0"/>
    <s v="Refugee influx, floods"/>
  </r>
  <r>
    <s v="2023-11"/>
    <x v="14"/>
    <s v="KEN"/>
    <x v="15"/>
    <x v="1"/>
    <x v="2"/>
    <s v="Unfavourable weather, high food prices "/>
  </r>
  <r>
    <s v="2023-11"/>
    <x v="14"/>
    <s v="LBN"/>
    <x v="63"/>
    <x v="0"/>
    <x v="0"/>
    <s v="Macroeconomic challenges have increased the population�s vulnerability to food insecurity "/>
  </r>
  <r>
    <s v="2023-11"/>
    <x v="14"/>
    <s v="LBR"/>
    <x v="16"/>
    <x v="1"/>
    <x v="1"/>
    <s v="Drought in southern areas, conflict in Tigray Region, high food prices"/>
  </r>
  <r>
    <s v="2023-11"/>
    <x v="14"/>
    <s v="LBY"/>
    <x v="56"/>
    <x v="1"/>
    <x v="1"/>
    <s v="High food prices   "/>
  </r>
  <r>
    <s v="2023-11"/>
    <x v="14"/>
    <s v="LKA"/>
    <x v="17"/>
    <x v="0"/>
    <x v="0"/>
    <s v="High food prices, natural disasters, civil insecurity "/>
  </r>
  <r>
    <s v="2023-11"/>
    <x v="14"/>
    <s v="LSO"/>
    <x v="18"/>
    <x v="1"/>
    <x v="1"/>
    <s v="Weather extremes "/>
  </r>
  <r>
    <s v="2023-11"/>
    <x v="14"/>
    <s v="MDG"/>
    <x v="36"/>
    <x v="1"/>
    <x v="1"/>
    <s v="Economic crisis"/>
  </r>
  <r>
    <s v="2023-11"/>
    <x v="14"/>
    <s v="MLI"/>
    <x v="47"/>
    <x v="1"/>
    <x v="1"/>
    <s v="High food prices, macroeconomic challenges "/>
  </r>
  <r>
    <s v="2023-11"/>
    <x v="14"/>
    <s v="MMR"/>
    <x v="19"/>
    <x v="0"/>
    <x v="1"/>
    <s v="Civil insecurity, economic and political instability, high food prices, dam destruction "/>
  </r>
  <r>
    <s v="2023-11"/>
    <x v="14"/>
    <s v="MOZ"/>
    <x v="38"/>
    <x v="1"/>
    <x v="1"/>
    <s v="Poor 2023 cereal production prospects, high food prices"/>
  </r>
  <r>
    <s v="2023-11"/>
    <x v="14"/>
    <s v="MRT"/>
    <x v="20"/>
    <x v="1"/>
    <x v="0"/>
    <s v="High food prices, economic downturn"/>
  </r>
  <r>
    <s v="2023-11"/>
    <x v="14"/>
    <s v="MWI"/>
    <x v="39"/>
    <x v="1"/>
    <x v="0"/>
    <s v="Weather extremes, slow economic recovery  "/>
  </r>
  <r>
    <s v="2023-11"/>
    <x v="14"/>
    <s v="NAM"/>
    <x v="61"/>
    <x v="1"/>
    <x v="1"/>
    <s v="Conflict"/>
  </r>
  <r>
    <s v="2023-11"/>
    <x v="14"/>
    <s v="NER"/>
    <x v="35"/>
    <x v="1"/>
    <x v="0"/>
    <s v="Conflict, economic constraints, high prices of main food staple, reduction of 2023 agricultural output"/>
  </r>
  <r>
    <s v="2023-11"/>
    <x v="14"/>
    <s v="NGA"/>
    <x v="54"/>
    <x v="1"/>
    <x v="0"/>
    <s v="Insecurity in northern areas, reduced localized harvests"/>
  </r>
  <r>
    <s v="2023-11"/>
    <x v="14"/>
    <s v="PAK"/>
    <x v="31"/>
    <x v="0"/>
    <x v="1"/>
    <s v="High food prices "/>
  </r>
  <r>
    <s v="2023-11"/>
    <x v="14"/>
    <s v="PRK"/>
    <x v="22"/>
    <x v="3"/>
    <x v="0"/>
    <s v="Weather extremes, high food prices"/>
  </r>
  <r>
    <s v="2023-11"/>
    <x v="14"/>
    <s v="PSE"/>
    <x v="65"/>
    <x v="0"/>
    <x v="0"/>
    <s v="Localized shortfalls in cereal production, high food prices"/>
  </r>
  <r>
    <s v="2023-11"/>
    <x v="14"/>
    <s v="SDN"/>
    <x v="23"/>
    <x v="1"/>
    <x v="1"/>
    <s v="Conflict, political instability, high food prices"/>
  </r>
  <r>
    <s v="2023-11"/>
    <x v="14"/>
    <s v="SEN"/>
    <x v="48"/>
    <x v="1"/>
    <x v="1"/>
    <s v="Conflict in northern areas, macroeconomic crisis, high food prices"/>
  </r>
  <r>
    <s v="2023-11"/>
    <x v="14"/>
    <s v="SLE"/>
    <x v="24"/>
    <x v="1"/>
    <x v="1"/>
    <s v="Weather extremes, economic constraints, high prices of the main food staple"/>
  </r>
  <r>
    <s v="2023-11"/>
    <x v="14"/>
    <s v="SOM"/>
    <x v="25"/>
    <x v="1"/>
    <x v="2"/>
    <s v="Low food consumption levels, poor dietary diversity, economic downturn "/>
  </r>
  <r>
    <s v="2023-11"/>
    <x v="14"/>
    <s v="SSD"/>
    <x v="43"/>
    <x v="1"/>
    <x v="0"/>
    <s v="Conflict"/>
  </r>
  <r>
    <s v="2023-11"/>
    <x v="14"/>
    <s v="SWZ"/>
    <x v="26"/>
    <x v="1"/>
    <x v="1"/>
    <s v="Conflict, displacements, high food prices"/>
  </r>
  <r>
    <s v="2023-11"/>
    <x v="14"/>
    <s v="SYR"/>
    <x v="49"/>
    <x v="0"/>
    <x v="0"/>
    <s v="High food prices, macroeconomic challenges"/>
  </r>
  <r>
    <s v="2023-11"/>
    <x v="14"/>
    <s v="TCD"/>
    <x v="27"/>
    <x v="1"/>
    <x v="0"/>
    <s v="High food prices, macroeconomic challenges"/>
  </r>
  <r>
    <s v="2023-11"/>
    <x v="14"/>
    <s v="TZA"/>
    <x v="62"/>
    <x v="3"/>
    <x v="1"/>
    <s v="Drought conditions, civil insecurity "/>
  </r>
  <r>
    <s v="2023-11"/>
    <x v="14"/>
    <s v="UGA"/>
    <x v="29"/>
    <x v="1"/>
    <x v="1"/>
    <s v="Economic downturn, floods, civil insecurity"/>
  </r>
  <r>
    <s v="2023-11"/>
    <x v="14"/>
    <s v="UKR"/>
    <x v="64"/>
    <x v="3"/>
    <x v="0"/>
    <s v="High food prices, economic downturn"/>
  </r>
  <r>
    <s v="2023-11"/>
    <x v="14"/>
    <s v="VEN"/>
    <x v="59"/>
    <x v="2"/>
    <x v="0"/>
    <s v="Civil conflict, economic crisis "/>
  </r>
  <r>
    <s v="2023-11"/>
    <x v="14"/>
    <s v="YEM"/>
    <x v="33"/>
    <x v="0"/>
    <x v="0"/>
    <s v="Civil insecurity, high food prices, effects of conflict in the Sudan, refugee influx "/>
  </r>
  <r>
    <s v="2023-11"/>
    <x v="14"/>
    <s v="ZMB"/>
    <x v="60"/>
    <x v="1"/>
    <x v="1"/>
    <s v="Localized shortfalls in staple food production, high food prices"/>
  </r>
  <r>
    <s v="2023-11"/>
    <x v="14"/>
    <s v="ZWE"/>
    <x v="30"/>
    <x v="1"/>
    <x v="0"/>
    <s v="Weather extremes, insecurity, high food prices"/>
  </r>
  <r>
    <s v="2024-03"/>
    <x v="15"/>
    <s v="AFG"/>
    <x v="0"/>
    <x v="0"/>
    <x v="1"/>
    <s v="Conflict"/>
  </r>
  <r>
    <s v="2024-03"/>
    <x v="15"/>
    <s v="BDI"/>
    <x v="1"/>
    <x v="1"/>
    <x v="0"/>
    <s v="Economic crisis"/>
  </r>
  <r>
    <s v="2024-03"/>
    <x v="15"/>
    <s v="BFA"/>
    <x v="44"/>
    <x v="1"/>
    <x v="1"/>
    <s v="Conflict, floods, high food and fuel prices"/>
  </r>
  <r>
    <s v="2024-03"/>
    <x v="15"/>
    <s v="BGD"/>
    <x v="2"/>
    <x v="0"/>
    <x v="1"/>
    <s v="High food prices  "/>
  </r>
  <r>
    <s v="2024-03"/>
    <x v="15"/>
    <s v="CAF"/>
    <x v="3"/>
    <x v="1"/>
    <x v="2"/>
    <s v="High food prices, localized shortfalls in production"/>
  </r>
  <r>
    <s v="2024-03"/>
    <x v="15"/>
    <s v="CMR"/>
    <x v="50"/>
    <x v="1"/>
    <x v="1"/>
    <s v="Civil conflict, population displacement, economic slowdown"/>
  </r>
  <r>
    <s v="2024-03"/>
    <x v="15"/>
    <s v="COD"/>
    <x v="5"/>
    <x v="1"/>
    <x v="0"/>
    <s v="Weather extremes, high food prices"/>
  </r>
  <r>
    <s v="2024-03"/>
    <x v="15"/>
    <s v="COG"/>
    <x v="6"/>
    <x v="1"/>
    <x v="1"/>
    <s v="Conflict"/>
  </r>
  <r>
    <s v="2024-03"/>
    <x v="15"/>
    <s v="DJI"/>
    <x v="42"/>
    <x v="1"/>
    <x v="0"/>
    <s v="Economic constraints, refugee influx "/>
  </r>
  <r>
    <s v="2024-03"/>
    <x v="15"/>
    <s v="ERI"/>
    <x v="7"/>
    <x v="1"/>
    <x v="0"/>
    <s v="Conflict, high food prices, weather extremes"/>
  </r>
  <r>
    <s v="2024-03"/>
    <x v="15"/>
    <s v="ETH"/>
    <x v="8"/>
    <x v="1"/>
    <x v="0"/>
    <s v="Civil insecurity, high food prices"/>
  </r>
  <r>
    <s v="2024-03"/>
    <x v="15"/>
    <s v="GIN"/>
    <x v="9"/>
    <x v="1"/>
    <x v="1"/>
    <s v="Conflict"/>
  </r>
  <r>
    <s v="2024-03"/>
    <x v="15"/>
    <s v="HTI"/>
    <x v="12"/>
    <x v="2"/>
    <x v="0"/>
    <s v="Refugee influx, floods"/>
  </r>
  <r>
    <s v="2024-03"/>
    <x v="15"/>
    <s v="KEN"/>
    <x v="15"/>
    <x v="1"/>
    <x v="2"/>
    <s v="Unfavourable weather, high food prices "/>
  </r>
  <r>
    <s v="2024-03"/>
    <x v="15"/>
    <s v="LBN"/>
    <x v="63"/>
    <x v="0"/>
    <x v="0"/>
    <s v="Macroeconomic challenges have increased the population�s vulnerability to food insecurity "/>
  </r>
  <r>
    <s v="2024-03"/>
    <x v="15"/>
    <s v="LBR"/>
    <x v="16"/>
    <x v="1"/>
    <x v="1"/>
    <s v="Drought in southern areas, conflict in Tigray Region, high food prices"/>
  </r>
  <r>
    <s v="2024-03"/>
    <x v="15"/>
    <s v="LBY"/>
    <x v="56"/>
    <x v="1"/>
    <x v="1"/>
    <s v="High food prices   "/>
  </r>
  <r>
    <s v="2024-03"/>
    <x v="15"/>
    <s v="LSO"/>
    <x v="18"/>
    <x v="1"/>
    <x v="1"/>
    <s v="High food prices, natural disasters, civil insecurity "/>
  </r>
  <r>
    <s v="2024-03"/>
    <x v="15"/>
    <s v="MDG"/>
    <x v="36"/>
    <x v="1"/>
    <x v="1"/>
    <s v="Weather extremes "/>
  </r>
  <r>
    <s v="2024-03"/>
    <x v="15"/>
    <s v="MLI"/>
    <x v="47"/>
    <x v="1"/>
    <x v="1"/>
    <s v="Economic crisis"/>
  </r>
  <r>
    <s v="2024-03"/>
    <x v="15"/>
    <s v="MMR"/>
    <x v="19"/>
    <x v="0"/>
    <x v="1"/>
    <s v="High food prices, macroeconomic challenges "/>
  </r>
  <r>
    <s v="2024-03"/>
    <x v="15"/>
    <s v="MOZ"/>
    <x v="38"/>
    <x v="1"/>
    <x v="1"/>
    <s v="Civil insecurity, economic and political instability, high food prices, dam destruction "/>
  </r>
  <r>
    <s v="2024-03"/>
    <x v="15"/>
    <s v="MRT"/>
    <x v="20"/>
    <x v="1"/>
    <x v="0"/>
    <s v="High food prices, economic downturn"/>
  </r>
  <r>
    <s v="2024-03"/>
    <x v="15"/>
    <s v="MWI"/>
    <x v="39"/>
    <x v="1"/>
    <x v="0"/>
    <s v="Weather extremes, slow economic recovery  "/>
  </r>
  <r>
    <s v="2024-03"/>
    <x v="15"/>
    <s v="NAM"/>
    <x v="61"/>
    <x v="1"/>
    <x v="1"/>
    <s v="Conflict"/>
  </r>
  <r>
    <s v="2024-03"/>
    <x v="15"/>
    <s v="NER"/>
    <x v="35"/>
    <x v="1"/>
    <x v="0"/>
    <s v="Conflict, economic constraints, high prices of main food staple, reduction of 2023 agricultural output"/>
  </r>
  <r>
    <s v="2024-03"/>
    <x v="15"/>
    <s v="NGA"/>
    <x v="54"/>
    <x v="1"/>
    <x v="0"/>
    <s v="Insecurity in northern areas, reduced localized harvests"/>
  </r>
  <r>
    <s v="2024-03"/>
    <x v="15"/>
    <s v="PAK"/>
    <x v="31"/>
    <x v="0"/>
    <x v="1"/>
    <s v="High food prices "/>
  </r>
  <r>
    <s v="2024-03"/>
    <x v="15"/>
    <s v="PRK"/>
    <x v="22"/>
    <x v="3"/>
    <x v="0"/>
    <s v="Weather extremes, high food prices"/>
  </r>
  <r>
    <s v="2024-03"/>
    <x v="15"/>
    <s v="PSE"/>
    <x v="65"/>
    <x v="0"/>
    <x v="0"/>
    <s v="Localized shortfalls in cereal production, high food prices"/>
  </r>
  <r>
    <s v="2024-03"/>
    <x v="15"/>
    <s v="SDN"/>
    <x v="23"/>
    <x v="1"/>
    <x v="2"/>
    <s v="Insecurity, political instability, high food prices, localized crop production shortfalls"/>
  </r>
  <r>
    <s v="2024-03"/>
    <x v="15"/>
    <s v="SEN"/>
    <x v="48"/>
    <x v="1"/>
    <x v="1"/>
    <s v="Conflict in northern areas, macroeconomic crisis, high food prices"/>
  </r>
  <r>
    <s v="2024-03"/>
    <x v="15"/>
    <s v="SLE"/>
    <x v="24"/>
    <x v="1"/>
    <x v="1"/>
    <s v="Weather extremes, economic constraints, high prices of the main food staple"/>
  </r>
  <r>
    <s v="2024-03"/>
    <x v="15"/>
    <s v="SOM"/>
    <x v="25"/>
    <x v="1"/>
    <x v="2"/>
    <s v="Low food consumption levels, poor dietary diversity, weak economic growth."/>
  </r>
  <r>
    <s v="2024-03"/>
    <x v="15"/>
    <s v="SSD"/>
    <x v="43"/>
    <x v="1"/>
    <x v="0"/>
    <s v="Conflict"/>
  </r>
  <r>
    <s v="2024-03"/>
    <x v="15"/>
    <s v="SWZ"/>
    <x v="26"/>
    <x v="1"/>
    <x v="1"/>
    <s v="Conflict, displacements, high food prices"/>
  </r>
  <r>
    <s v="2024-03"/>
    <x v="15"/>
    <s v="SYR"/>
    <x v="49"/>
    <x v="0"/>
    <x v="0"/>
    <s v="Macroeconomic challenges"/>
  </r>
  <r>
    <s v="2024-03"/>
    <x v="15"/>
    <s v="TCD"/>
    <x v="27"/>
    <x v="1"/>
    <x v="0"/>
    <s v="High food prices, macroeconomic challenges"/>
  </r>
  <r>
    <s v="2024-03"/>
    <x v="15"/>
    <s v="TZA"/>
    <x v="62"/>
    <x v="3"/>
    <x v="1"/>
    <s v="Drought conditions, civil insecurity "/>
  </r>
  <r>
    <s v="2024-03"/>
    <x v="15"/>
    <s v="UGA"/>
    <x v="29"/>
    <x v="1"/>
    <x v="1"/>
    <s v="Economic downturn, floods, civil insecurity"/>
  </r>
  <r>
    <s v="2024-03"/>
    <x v="15"/>
    <s v="UKR"/>
    <x v="64"/>
    <x v="3"/>
    <x v="0"/>
    <s v="High food prices, economic downturn"/>
  </r>
  <r>
    <s v="2024-03"/>
    <x v="15"/>
    <s v="VEN"/>
    <x v="59"/>
    <x v="2"/>
    <x v="0"/>
    <s v="Economic crisis, lingering conflict"/>
  </r>
  <r>
    <s v="2024-03"/>
    <x v="15"/>
    <s v="YEM"/>
    <x v="33"/>
    <x v="0"/>
    <x v="0"/>
    <s v="Civil insecurity, high food prices, low cereal production"/>
  </r>
  <r>
    <s v="2024-03"/>
    <x v="15"/>
    <s v="ZMB"/>
    <x v="60"/>
    <x v="1"/>
    <x v="1"/>
    <s v="Localized shortfalls in staple food production, high food prices"/>
  </r>
  <r>
    <s v="2024-03"/>
    <x v="15"/>
    <s v="ZWE"/>
    <x v="30"/>
    <x v="1"/>
    <x v="2"/>
    <s v="Weather extremes, insecurity, high food prices"/>
  </r>
  <r>
    <s v="2024-07"/>
    <x v="15"/>
    <s v="AFG"/>
    <x v="0"/>
    <x v="0"/>
    <x v="1"/>
    <s v="Conflict"/>
  </r>
  <r>
    <s v="2024-07"/>
    <x v="15"/>
    <s v="BDI"/>
    <x v="1"/>
    <x v="1"/>
    <x v="0"/>
    <s v="Economic crisis"/>
  </r>
  <r>
    <s v="2024-07"/>
    <x v="15"/>
    <s v="BFA"/>
    <x v="44"/>
    <x v="1"/>
    <x v="1"/>
    <s v="Conflict, floods, high food and fuel prices"/>
  </r>
  <r>
    <s v="2024-07"/>
    <x v="15"/>
    <s v="BGD"/>
    <x v="2"/>
    <x v="0"/>
    <x v="1"/>
    <s v="High food prices  "/>
  </r>
  <r>
    <s v="2024-07"/>
    <x v="15"/>
    <s v="CAF"/>
    <x v="3"/>
    <x v="1"/>
    <x v="2"/>
    <s v="High food prices, localized shortfalls in production"/>
  </r>
  <r>
    <s v="2024-07"/>
    <x v="15"/>
    <s v="CMR"/>
    <x v="50"/>
    <x v="1"/>
    <x v="1"/>
    <s v="Civil conflict, population displacement, economic slowdown"/>
  </r>
  <r>
    <s v="2024-07"/>
    <x v="15"/>
    <s v="COD"/>
    <x v="5"/>
    <x v="1"/>
    <x v="0"/>
    <s v="Weather extremes, high food prices"/>
  </r>
  <r>
    <s v="2024-07"/>
    <x v="15"/>
    <s v="COG"/>
    <x v="6"/>
    <x v="1"/>
    <x v="1"/>
    <s v="Conflict"/>
  </r>
  <r>
    <s v="2024-07"/>
    <x v="15"/>
    <s v="DJI"/>
    <x v="42"/>
    <x v="1"/>
    <x v="0"/>
    <s v="Economic constraints, high inflation, weather extremes"/>
  </r>
  <r>
    <s v="2024-07"/>
    <x v="15"/>
    <s v="ERI"/>
    <x v="7"/>
    <x v="1"/>
    <x v="0"/>
    <s v="Conflict, high food prices, weather extremes"/>
  </r>
  <r>
    <s v="2024-07"/>
    <x v="15"/>
    <s v="ETH"/>
    <x v="8"/>
    <x v="1"/>
    <x v="0"/>
    <s v="Civil insecurity, high food prices"/>
  </r>
  <r>
    <s v="2024-07"/>
    <x v="15"/>
    <s v="GIN"/>
    <x v="9"/>
    <x v="1"/>
    <x v="1"/>
    <s v="Conflict"/>
  </r>
  <r>
    <s v="2024-07"/>
    <x v="15"/>
    <s v="HTI"/>
    <x v="12"/>
    <x v="2"/>
    <x v="0"/>
    <s v="Refugee influx, floods"/>
  </r>
  <r>
    <s v="2024-07"/>
    <x v="15"/>
    <s v="KEN"/>
    <x v="15"/>
    <x v="1"/>
    <x v="2"/>
    <s v="Unfavourable weather, high food prices, reduced income-earning opportunities in the port "/>
  </r>
  <r>
    <s v="2024-07"/>
    <x v="15"/>
    <s v="LBN"/>
    <x v="63"/>
    <x v="0"/>
    <x v="0"/>
    <s v="Macroeconomic challenges have increased the population�s vulnerability to food insecurity "/>
  </r>
  <r>
    <s v="2024-07"/>
    <x v="15"/>
    <s v="LBR"/>
    <x v="16"/>
    <x v="1"/>
    <x v="1"/>
    <s v="Weather extremes, conflict, high food prices"/>
  </r>
  <r>
    <s v="2024-07"/>
    <x v="15"/>
    <s v="LBY"/>
    <x v="56"/>
    <x v="1"/>
    <x v="1"/>
    <s v="Elevated food prices "/>
  </r>
  <r>
    <s v="2024-07"/>
    <x v="15"/>
    <s v="LSO"/>
    <x v="18"/>
    <x v="1"/>
    <x v="1"/>
    <s v="Civil insecurity, high food prices, natural disasters "/>
  </r>
  <r>
    <s v="2024-07"/>
    <x v="15"/>
    <s v="MDG"/>
    <x v="36"/>
    <x v="1"/>
    <x v="1"/>
    <s v="Drought conditions "/>
  </r>
  <r>
    <s v="2024-07"/>
    <x v="15"/>
    <s v="MLI"/>
    <x v="47"/>
    <x v="1"/>
    <x v="1"/>
    <s v="Economic crisis, conflict"/>
  </r>
  <r>
    <s v="2024-07"/>
    <x v="15"/>
    <s v="MMR"/>
    <x v="19"/>
    <x v="0"/>
    <x v="1"/>
    <s v="High food prices, macroeconomic challenges "/>
  </r>
  <r>
    <s v="2024-07"/>
    <x v="15"/>
    <s v="MOZ"/>
    <x v="38"/>
    <x v="1"/>
    <x v="1"/>
    <s v="Civil insecurity, economic and political instability, high food prices "/>
  </r>
  <r>
    <s v="2024-07"/>
    <x v="15"/>
    <s v="MRT"/>
    <x v="20"/>
    <x v="1"/>
    <x v="0"/>
    <s v="High food prices, economic downturn"/>
  </r>
  <r>
    <s v="2024-07"/>
    <x v="15"/>
    <s v="MWI"/>
    <x v="39"/>
    <x v="1"/>
    <x v="0"/>
    <s v="Weather extremes"/>
  </r>
  <r>
    <s v="2024-07"/>
    <x v="15"/>
    <s v="NAM"/>
    <x v="61"/>
    <x v="1"/>
    <x v="1"/>
    <s v="Conflict"/>
  </r>
  <r>
    <s v="2024-07"/>
    <x v="15"/>
    <s v="NER"/>
    <x v="35"/>
    <x v="1"/>
    <x v="0"/>
    <s v="Conflict, economic constraints, high prices of main food staple"/>
  </r>
  <r>
    <s v="2024-07"/>
    <x v="15"/>
    <s v="NGA"/>
    <x v="54"/>
    <x v="1"/>
    <x v="0"/>
    <s v="Reduced cereal production, insecurity in northern areas"/>
  </r>
  <r>
    <s v="2024-07"/>
    <x v="15"/>
    <s v="PAK"/>
    <x v="31"/>
    <x v="0"/>
    <x v="1"/>
    <s v="Refugee influx "/>
  </r>
  <r>
    <s v="2024-07"/>
    <x v="15"/>
    <s v="PRK"/>
    <x v="22"/>
    <x v="3"/>
    <x v="0"/>
    <s v="Production decline, high food prices"/>
  </r>
  <r>
    <s v="2024-07"/>
    <x v="15"/>
    <s v="PSE"/>
    <x v="65"/>
    <x v="0"/>
    <x v="0"/>
    <s v="Reduced cereal production, high food prices"/>
  </r>
  <r>
    <s v="2024-07"/>
    <x v="15"/>
    <s v="SDN"/>
    <x v="23"/>
    <x v="1"/>
    <x v="2"/>
    <s v="Insecurity, political instability, high food prices, localized crop production shortfalls"/>
  </r>
  <r>
    <s v="2024-07"/>
    <x v="15"/>
    <s v="SEN"/>
    <x v="48"/>
    <x v="1"/>
    <x v="1"/>
    <s v="Conflict in northern areas, macroeconomic crisis, high food prices"/>
  </r>
  <r>
    <s v="2024-07"/>
    <x v="15"/>
    <s v="SLE"/>
    <x v="24"/>
    <x v="1"/>
    <x v="1"/>
    <s v="Weather extremes, economic constraints, high prices of the main food staple"/>
  </r>
  <r>
    <s v="2024-07"/>
    <x v="15"/>
    <s v="SOM"/>
    <x v="25"/>
    <x v="1"/>
    <x v="2"/>
    <s v="Low food consumption levels, poor dietary diversity, weak economic growth  "/>
  </r>
  <r>
    <s v="2024-07"/>
    <x v="15"/>
    <s v="SSD"/>
    <x v="43"/>
    <x v="1"/>
    <x v="0"/>
    <s v="Conflict, economic restrictions"/>
  </r>
  <r>
    <s v="2024-07"/>
    <x v="15"/>
    <s v="SWZ"/>
    <x v="26"/>
    <x v="1"/>
    <x v="1"/>
    <s v="Conflict, displacements, high food prices"/>
  </r>
  <r>
    <s v="2024-07"/>
    <x v="15"/>
    <s v="SYR"/>
    <x v="49"/>
    <x v="0"/>
    <x v="0"/>
    <s v="Macroeconomic challenges"/>
  </r>
  <r>
    <s v="2024-07"/>
    <x v="15"/>
    <s v="TCD"/>
    <x v="27"/>
    <x v="1"/>
    <x v="0"/>
    <s v="High food prices, macroeconomic challenges"/>
  </r>
  <r>
    <s v="2024-07"/>
    <x v="15"/>
    <s v="TZA"/>
    <x v="62"/>
    <x v="3"/>
    <x v="1"/>
    <s v="Weather extremes, civil insecurity"/>
  </r>
  <r>
    <s v="2024-07"/>
    <x v="15"/>
    <s v="UGA"/>
    <x v="29"/>
    <x v="1"/>
    <x v="1"/>
    <s v="Economic downturn, floods, civil insecurity"/>
  </r>
  <r>
    <s v="2024-07"/>
    <x v="15"/>
    <s v="UKR"/>
    <x v="64"/>
    <x v="3"/>
    <x v="0"/>
    <s v="High food prices"/>
  </r>
  <r>
    <s v="2024-07"/>
    <x v="15"/>
    <s v="VEN"/>
    <x v="59"/>
    <x v="2"/>
    <x v="0"/>
    <s v="Conflict, economic crisis "/>
  </r>
  <r>
    <s v="2024-07"/>
    <x v="15"/>
    <s v="YEM"/>
    <x v="33"/>
    <x v="0"/>
    <x v="0"/>
    <s v="Civil insecurity, high food prices, low cereal production"/>
  </r>
  <r>
    <s v="2024-07"/>
    <x v="15"/>
    <s v="ZMB"/>
    <x v="60"/>
    <x v="1"/>
    <x v="2"/>
    <s v="Localized shortfalls in staple food production, high food prices"/>
  </r>
  <r>
    <s v="2024-07"/>
    <x v="15"/>
    <s v="ZWE"/>
    <x v="30"/>
    <x v="1"/>
    <x v="2"/>
    <s v="Weather extremes, insecurity, high food prices"/>
  </r>
  <r>
    <s v="2024-11"/>
    <x v="15"/>
    <s v="AFG"/>
    <x v="0"/>
    <x v="0"/>
    <x v="1"/>
    <s v="Conflict"/>
  </r>
  <r>
    <s v="2024-11"/>
    <x v="15"/>
    <s v="BDI"/>
    <x v="1"/>
    <x v="1"/>
    <x v="0"/>
    <s v="Economic crisis"/>
  </r>
  <r>
    <s v="2024-11"/>
    <x v="15"/>
    <s v="BFA"/>
    <x v="44"/>
    <x v="1"/>
    <x v="1"/>
    <s v="Conflict, floods, economic crisis"/>
  </r>
  <r>
    <s v="2024-11"/>
    <x v="15"/>
    <s v="BGD"/>
    <x v="2"/>
    <x v="0"/>
    <x v="1"/>
    <s v="Production decline, high food prices"/>
  </r>
  <r>
    <s v="2024-11"/>
    <x v="15"/>
    <s v="CAF"/>
    <x v="3"/>
    <x v="1"/>
    <x v="2"/>
    <s v="Production decline, high food prices"/>
  </r>
  <r>
    <s v="2024-11"/>
    <x v="15"/>
    <s v="CMR"/>
    <x v="50"/>
    <x v="1"/>
    <x v="1"/>
    <s v="Economic slowdown, reduced livelihoods opportunities"/>
  </r>
  <r>
    <s v="2024-11"/>
    <x v="15"/>
    <s v="COD"/>
    <x v="5"/>
    <x v="1"/>
    <x v="0"/>
    <s v="Weather extremes, high food prices"/>
  </r>
  <r>
    <s v="2024-11"/>
    <x v="15"/>
    <s v="COG"/>
    <x v="6"/>
    <x v="1"/>
    <x v="1"/>
    <s v="Conflict, high food prices"/>
  </r>
  <r>
    <s v="2024-11"/>
    <x v="15"/>
    <s v="DJI"/>
    <x v="42"/>
    <x v="1"/>
    <x v="0"/>
    <s v="Economic constraints, high inflation, weather extremes"/>
  </r>
  <r>
    <s v="2024-11"/>
    <x v="15"/>
    <s v="ERI"/>
    <x v="7"/>
    <x v="1"/>
    <x v="0"/>
    <s v="Conflict, high food prices, weather extremes"/>
  </r>
  <r>
    <s v="2024-11"/>
    <x v="15"/>
    <s v="ETH"/>
    <x v="8"/>
    <x v="1"/>
    <x v="0"/>
    <s v="Civil insecurity, high food prices"/>
  </r>
  <r>
    <s v="2024-11"/>
    <x v="15"/>
    <s v="GIN"/>
    <x v="9"/>
    <x v="1"/>
    <x v="1"/>
    <s v="Conflict"/>
  </r>
  <r>
    <s v="2024-11"/>
    <x v="15"/>
    <s v="HTI"/>
    <x v="12"/>
    <x v="2"/>
    <x v="0"/>
    <s v="Refugee influx, floods"/>
  </r>
  <r>
    <s v="2024-11"/>
    <x v="15"/>
    <s v="HTI"/>
    <x v="12"/>
    <x v="2"/>
    <x v="0"/>
    <s v="Unfavourable weather, high food prices, reduced income-earning opportunities in the port  "/>
  </r>
  <r>
    <s v="2024-11"/>
    <x v="15"/>
    <s v="KEN"/>
    <x v="15"/>
    <x v="1"/>
    <x v="2"/>
    <s v="Macroeconomic challenges have increased the population�s vulnerability to food insecurity "/>
  </r>
  <r>
    <s v="2024-11"/>
    <x v="15"/>
    <s v="LBN"/>
    <x v="63"/>
    <x v="0"/>
    <x v="0"/>
    <s v="Weather extremes, conflict, high food prices"/>
  </r>
  <r>
    <s v="2024-11"/>
    <x v="15"/>
    <s v="LBR"/>
    <x v="16"/>
    <x v="1"/>
    <x v="1"/>
    <s v="High food prices, flooding "/>
  </r>
  <r>
    <s v="2024-11"/>
    <x v="15"/>
    <s v="LBY"/>
    <x v="56"/>
    <x v="1"/>
    <x v="1"/>
    <s v="Economic crisis"/>
  </r>
  <r>
    <s v="2024-11"/>
    <x v="15"/>
    <s v="LSO"/>
    <x v="18"/>
    <x v="1"/>
    <x v="1"/>
    <s v="Civil insecurity, high food prices, natural disasters  "/>
  </r>
  <r>
    <s v="2024-11"/>
    <x v="15"/>
    <s v="MDG"/>
    <x v="36"/>
    <x v="1"/>
    <x v="1"/>
    <s v="Drought conditions "/>
  </r>
  <r>
    <s v="2024-11"/>
    <x v="15"/>
    <s v="MLI"/>
    <x v="47"/>
    <x v="1"/>
    <x v="1"/>
    <s v="Conflict, protracted economic crisis"/>
  </r>
  <r>
    <s v="2024-11"/>
    <x v="15"/>
    <s v="MMR"/>
    <x v="19"/>
    <x v="0"/>
    <x v="1"/>
    <s v="High food prices, macroeconomic challenges "/>
  </r>
  <r>
    <s v="2024-11"/>
    <x v="15"/>
    <s v="MOZ"/>
    <x v="38"/>
    <x v="1"/>
    <x v="1"/>
    <s v="Localized conflict, economic and political instability, high food prices  "/>
  </r>
  <r>
    <s v="2024-11"/>
    <x v="15"/>
    <s v="MRT"/>
    <x v="20"/>
    <x v="1"/>
    <x v="0"/>
    <s v="High food prices, economic downturn"/>
  </r>
  <r>
    <s v="2024-11"/>
    <x v="15"/>
    <s v="MWI"/>
    <x v="39"/>
    <x v="1"/>
    <x v="0"/>
    <s v="Weather extremes"/>
  </r>
  <r>
    <s v="2024-11"/>
    <x v="15"/>
    <s v="NAM"/>
    <x v="61"/>
    <x v="1"/>
    <x v="1"/>
    <s v="Conflict, flooding, high food prices"/>
  </r>
  <r>
    <s v="2024-11"/>
    <x v="15"/>
    <s v="NER"/>
    <x v="35"/>
    <x v="1"/>
    <x v="0"/>
    <s v="Conflict, economic constraints, high prices of main food staple"/>
  </r>
  <r>
    <s v="2024-11"/>
    <x v="15"/>
    <s v="NGA"/>
    <x v="54"/>
    <x v="1"/>
    <x v="0"/>
    <s v="Reduced cereal production, high food prices"/>
  </r>
  <r>
    <s v="2024-11"/>
    <x v="15"/>
    <s v="PAK"/>
    <x v="31"/>
    <x v="0"/>
    <x v="1"/>
    <s v="Refugee influx "/>
  </r>
  <r>
    <s v="2024-11"/>
    <x v="15"/>
    <s v="PRK"/>
    <x v="22"/>
    <x v="3"/>
    <x v="0"/>
    <s v="Production decline, high food prices"/>
  </r>
  <r>
    <s v="2024-11"/>
    <x v="15"/>
    <s v="PSE"/>
    <x v="65"/>
    <x v="0"/>
    <x v="0"/>
    <s v="Reduced cereal production, high food prices"/>
  </r>
  <r>
    <s v="2024-11"/>
    <x v="15"/>
    <s v="SDN"/>
    <x v="23"/>
    <x v="1"/>
    <x v="2"/>
    <s v="Insecurity, flooding, poor economic conditions, high food prices "/>
  </r>
  <r>
    <s v="2024-11"/>
    <x v="15"/>
    <s v="SEN"/>
    <x v="48"/>
    <x v="1"/>
    <x v="1"/>
    <s v="Conflict, macroeconomic crisis, high food prices, flooding"/>
  </r>
  <r>
    <s v="2024-11"/>
    <x v="15"/>
    <s v="SLE"/>
    <x v="24"/>
    <x v="1"/>
    <x v="1"/>
    <s v="Economic constraints, high prices of main food staple"/>
  </r>
  <r>
    <s v="2024-11"/>
    <x v="15"/>
    <s v="SOM"/>
    <x v="25"/>
    <x v="1"/>
    <x v="2"/>
    <s v="Low food consumption levels, poor dietary diversity, weak economic growth  "/>
  </r>
  <r>
    <s v="2024-11"/>
    <x v="15"/>
    <s v="SSD"/>
    <x v="43"/>
    <x v="1"/>
    <x v="0"/>
    <s v="Conflict, economic collapse"/>
  </r>
  <r>
    <s v="2024-11"/>
    <x v="15"/>
    <s v="SWZ"/>
    <x v="26"/>
    <x v="1"/>
    <x v="1"/>
    <s v="Conflict, displacements, high food prices"/>
  </r>
  <r>
    <s v="2024-11"/>
    <x v="15"/>
    <s v="SYR"/>
    <x v="49"/>
    <x v="0"/>
    <x v="0"/>
    <s v="Macroeconomic challenges, flooding"/>
  </r>
  <r>
    <s v="2024-11"/>
    <x v="15"/>
    <s v="TCD"/>
    <x v="27"/>
    <x v="1"/>
    <x v="0"/>
    <s v="High food prices, macroeconomic challenges"/>
  </r>
  <r>
    <s v="2024-11"/>
    <x v="15"/>
    <s v="TZA"/>
    <x v="62"/>
    <x v="3"/>
    <x v="1"/>
    <s v="Weather extremes, civil insecurity"/>
  </r>
  <r>
    <s v="2024-11"/>
    <x v="15"/>
    <s v="UGA"/>
    <x v="29"/>
    <x v="1"/>
    <x v="1"/>
    <s v="Economic downturn, floods, civil insecurity"/>
  </r>
  <r>
    <s v="2024-11"/>
    <x v="15"/>
    <s v="UKR"/>
    <x v="64"/>
    <x v="3"/>
    <x v="0"/>
    <s v="High food prices"/>
  </r>
  <r>
    <s v="2024-11"/>
    <x v="15"/>
    <s v="YEM"/>
    <x v="33"/>
    <x v="0"/>
    <x v="0"/>
    <s v="Economic deterioration, conflict"/>
  </r>
  <r>
    <s v="2024-11"/>
    <x v="15"/>
    <s v="ZMB"/>
    <x v="60"/>
    <x v="1"/>
    <x v="2"/>
    <s v="Civil insecurity, flooding, high food prices"/>
  </r>
  <r>
    <s v="2024-11"/>
    <x v="15"/>
    <s v="ZWE"/>
    <x v="30"/>
    <x v="1"/>
    <x v="2"/>
    <s v="Localized shortfalls in staple food production, high food pric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C80B2A-CB0B-472F-8004-BFB0119DFCF7}"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J3:N71" firstHeaderRow="1" firstDataRow="2" firstDataCol="1"/>
  <pivotFields count="7">
    <pivotField showAll="0"/>
    <pivotField showAll="0"/>
    <pivotField showAll="0"/>
    <pivotField axis="axisRow" showAll="0">
      <items count="67">
        <item x="0"/>
        <item x="2"/>
        <item x="40"/>
        <item x="44"/>
        <item x="1"/>
        <item x="58"/>
        <item x="45"/>
        <item x="50"/>
        <item x="3"/>
        <item x="27"/>
        <item x="41"/>
        <item x="6"/>
        <item x="4"/>
        <item x="51"/>
        <item x="22"/>
        <item x="5"/>
        <item x="42"/>
        <item x="53"/>
        <item x="7"/>
        <item x="26"/>
        <item x="8"/>
        <item x="46"/>
        <item x="52"/>
        <item x="9"/>
        <item x="10"/>
        <item x="12"/>
        <item x="11"/>
        <item x="13"/>
        <item x="14"/>
        <item x="57"/>
        <item x="15"/>
        <item x="37"/>
        <item x="63"/>
        <item x="18"/>
        <item x="16"/>
        <item x="56"/>
        <item x="36"/>
        <item x="39"/>
        <item x="47"/>
        <item x="20"/>
        <item x="34"/>
        <item x="38"/>
        <item x="19"/>
        <item x="61"/>
        <item x="21"/>
        <item x="35"/>
        <item x="54"/>
        <item x="31"/>
        <item x="65"/>
        <item x="55"/>
        <item x="32"/>
        <item x="48"/>
        <item x="24"/>
        <item x="25"/>
        <item x="43"/>
        <item x="17"/>
        <item x="23"/>
        <item x="49"/>
        <item x="28"/>
        <item x="29"/>
        <item x="64"/>
        <item x="62"/>
        <item x="59"/>
        <item x="33"/>
        <item x="60"/>
        <item x="30"/>
        <item t="default"/>
      </items>
    </pivotField>
    <pivotField showAll="0"/>
    <pivotField axis="axisCol" dataField="1" showAll="0">
      <items count="5">
        <item x="2"/>
        <item x="1"/>
        <item x="0"/>
        <item m="1" x="3"/>
        <item t="default"/>
      </items>
    </pivotField>
    <pivotField showAll="0"/>
  </pivotFields>
  <rowFields count="1">
    <field x="3"/>
  </rowFields>
  <rowItems count="6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t="grand">
      <x/>
    </i>
  </rowItems>
  <colFields count="1">
    <field x="5"/>
  </colFields>
  <colItems count="4">
    <i>
      <x/>
    </i>
    <i>
      <x v="1"/>
    </i>
    <i>
      <x v="2"/>
    </i>
    <i t="grand">
      <x/>
    </i>
  </colItems>
  <dataFields count="1">
    <dataField name="Count of Nature of Food Insecurity" fld="5" subtotal="count" baseField="0" baseItem="0"/>
  </dataFields>
  <chartFormats count="72">
    <chartFormat chart="1" format="3" series="1">
      <pivotArea type="data" outline="0" fieldPosition="0">
        <references count="1">
          <reference field="5" count="1" selected="0">
            <x v="0"/>
          </reference>
        </references>
      </pivotArea>
    </chartFormat>
    <chartFormat chart="1" format="4" series="1">
      <pivotArea type="data" outline="0" fieldPosition="0">
        <references count="1">
          <reference field="5" count="1" selected="0">
            <x v="1"/>
          </reference>
        </references>
      </pivotArea>
    </chartFormat>
    <chartFormat chart="1" format="5" series="1">
      <pivotArea type="data" outline="0" fieldPosition="0">
        <references count="1">
          <reference field="5" count="1" selected="0">
            <x v="2"/>
          </reference>
        </references>
      </pivotArea>
    </chartFormat>
    <chartFormat chart="1" format="317" series="1">
      <pivotArea type="data" outline="0" fieldPosition="0">
        <references count="1">
          <reference field="3" count="1" selected="0">
            <x v="1"/>
          </reference>
        </references>
      </pivotArea>
    </chartFormat>
    <chartFormat chart="1" format="318" series="1">
      <pivotArea type="data" outline="0" fieldPosition="0">
        <references count="1">
          <reference field="3" count="1" selected="0">
            <x v="2"/>
          </reference>
        </references>
      </pivotArea>
    </chartFormat>
    <chartFormat chart="1" format="319" series="1">
      <pivotArea type="data" outline="0" fieldPosition="0">
        <references count="1">
          <reference field="3" count="1" selected="0">
            <x v="3"/>
          </reference>
        </references>
      </pivotArea>
    </chartFormat>
    <chartFormat chart="1" format="320" series="1">
      <pivotArea type="data" outline="0" fieldPosition="0">
        <references count="1">
          <reference field="3" count="1" selected="0">
            <x v="4"/>
          </reference>
        </references>
      </pivotArea>
    </chartFormat>
    <chartFormat chart="1" format="321" series="1">
      <pivotArea type="data" outline="0" fieldPosition="0">
        <references count="1">
          <reference field="3" count="1" selected="0">
            <x v="5"/>
          </reference>
        </references>
      </pivotArea>
    </chartFormat>
    <chartFormat chart="1" format="322" series="1">
      <pivotArea type="data" outline="0" fieldPosition="0">
        <references count="1">
          <reference field="3" count="1" selected="0">
            <x v="6"/>
          </reference>
        </references>
      </pivotArea>
    </chartFormat>
    <chartFormat chart="1" format="323" series="1">
      <pivotArea type="data" outline="0" fieldPosition="0">
        <references count="1">
          <reference field="3" count="1" selected="0">
            <x v="7"/>
          </reference>
        </references>
      </pivotArea>
    </chartFormat>
    <chartFormat chart="1" format="324" series="1">
      <pivotArea type="data" outline="0" fieldPosition="0">
        <references count="1">
          <reference field="3" count="1" selected="0">
            <x v="8"/>
          </reference>
        </references>
      </pivotArea>
    </chartFormat>
    <chartFormat chart="1" format="325" series="1">
      <pivotArea type="data" outline="0" fieldPosition="0">
        <references count="1">
          <reference field="3" count="1" selected="0">
            <x v="9"/>
          </reference>
        </references>
      </pivotArea>
    </chartFormat>
    <chartFormat chart="1" format="326" series="1">
      <pivotArea type="data" outline="0" fieldPosition="0">
        <references count="1">
          <reference field="3" count="1" selected="0">
            <x v="10"/>
          </reference>
        </references>
      </pivotArea>
    </chartFormat>
    <chartFormat chart="1" format="327" series="1">
      <pivotArea type="data" outline="0" fieldPosition="0">
        <references count="1">
          <reference field="3" count="1" selected="0">
            <x v="11"/>
          </reference>
        </references>
      </pivotArea>
    </chartFormat>
    <chartFormat chart="1" format="328" series="1">
      <pivotArea type="data" outline="0" fieldPosition="0">
        <references count="1">
          <reference field="3" count="1" selected="0">
            <x v="12"/>
          </reference>
        </references>
      </pivotArea>
    </chartFormat>
    <chartFormat chart="1" format="329" series="1">
      <pivotArea type="data" outline="0" fieldPosition="0">
        <references count="1">
          <reference field="3" count="1" selected="0">
            <x v="13"/>
          </reference>
        </references>
      </pivotArea>
    </chartFormat>
    <chartFormat chart="1" format="330" series="1">
      <pivotArea type="data" outline="0" fieldPosition="0">
        <references count="1">
          <reference field="3" count="1" selected="0">
            <x v="14"/>
          </reference>
        </references>
      </pivotArea>
    </chartFormat>
    <chartFormat chart="1" format="331" series="1">
      <pivotArea type="data" outline="0" fieldPosition="0">
        <references count="1">
          <reference field="3" count="1" selected="0">
            <x v="15"/>
          </reference>
        </references>
      </pivotArea>
    </chartFormat>
    <chartFormat chart="1" format="332" series="1">
      <pivotArea type="data" outline="0" fieldPosition="0">
        <references count="1">
          <reference field="3" count="1" selected="0">
            <x v="16"/>
          </reference>
        </references>
      </pivotArea>
    </chartFormat>
    <chartFormat chart="1" format="333" series="1">
      <pivotArea type="data" outline="0" fieldPosition="0">
        <references count="1">
          <reference field="3" count="1" selected="0">
            <x v="17"/>
          </reference>
        </references>
      </pivotArea>
    </chartFormat>
    <chartFormat chart="1" format="334" series="1">
      <pivotArea type="data" outline="0" fieldPosition="0">
        <references count="1">
          <reference field="3" count="1" selected="0">
            <x v="18"/>
          </reference>
        </references>
      </pivotArea>
    </chartFormat>
    <chartFormat chart="1" format="335" series="1">
      <pivotArea type="data" outline="0" fieldPosition="0">
        <references count="1">
          <reference field="3" count="1" selected="0">
            <x v="19"/>
          </reference>
        </references>
      </pivotArea>
    </chartFormat>
    <chartFormat chart="1" format="336" series="1">
      <pivotArea type="data" outline="0" fieldPosition="0">
        <references count="1">
          <reference field="3" count="1" selected="0">
            <x v="20"/>
          </reference>
        </references>
      </pivotArea>
    </chartFormat>
    <chartFormat chart="1" format="337" series="1">
      <pivotArea type="data" outline="0" fieldPosition="0">
        <references count="1">
          <reference field="3" count="1" selected="0">
            <x v="21"/>
          </reference>
        </references>
      </pivotArea>
    </chartFormat>
    <chartFormat chart="1" format="338" series="1">
      <pivotArea type="data" outline="0" fieldPosition="0">
        <references count="1">
          <reference field="3" count="1" selected="0">
            <x v="22"/>
          </reference>
        </references>
      </pivotArea>
    </chartFormat>
    <chartFormat chart="1" format="339" series="1">
      <pivotArea type="data" outline="0" fieldPosition="0">
        <references count="1">
          <reference field="3" count="1" selected="0">
            <x v="23"/>
          </reference>
        </references>
      </pivotArea>
    </chartFormat>
    <chartFormat chart="1" format="340" series="1">
      <pivotArea type="data" outline="0" fieldPosition="0">
        <references count="1">
          <reference field="3" count="1" selected="0">
            <x v="24"/>
          </reference>
        </references>
      </pivotArea>
    </chartFormat>
    <chartFormat chart="1" format="341" series="1">
      <pivotArea type="data" outline="0" fieldPosition="0">
        <references count="1">
          <reference field="3" count="1" selected="0">
            <x v="25"/>
          </reference>
        </references>
      </pivotArea>
    </chartFormat>
    <chartFormat chart="1" format="342" series="1">
      <pivotArea type="data" outline="0" fieldPosition="0">
        <references count="1">
          <reference field="3" count="1" selected="0">
            <x v="26"/>
          </reference>
        </references>
      </pivotArea>
    </chartFormat>
    <chartFormat chart="1" format="343" series="1">
      <pivotArea type="data" outline="0" fieldPosition="0">
        <references count="1">
          <reference field="3" count="1" selected="0">
            <x v="27"/>
          </reference>
        </references>
      </pivotArea>
    </chartFormat>
    <chartFormat chart="1" format="344" series="1">
      <pivotArea type="data" outline="0" fieldPosition="0">
        <references count="1">
          <reference field="3" count="1" selected="0">
            <x v="28"/>
          </reference>
        </references>
      </pivotArea>
    </chartFormat>
    <chartFormat chart="1" format="345" series="1">
      <pivotArea type="data" outline="0" fieldPosition="0">
        <references count="1">
          <reference field="3" count="1" selected="0">
            <x v="29"/>
          </reference>
        </references>
      </pivotArea>
    </chartFormat>
    <chartFormat chart="1" format="346" series="1">
      <pivotArea type="data" outline="0" fieldPosition="0">
        <references count="1">
          <reference field="3" count="1" selected="0">
            <x v="30"/>
          </reference>
        </references>
      </pivotArea>
    </chartFormat>
    <chartFormat chart="1" format="347" series="1">
      <pivotArea type="data" outline="0" fieldPosition="0">
        <references count="1">
          <reference field="3" count="1" selected="0">
            <x v="31"/>
          </reference>
        </references>
      </pivotArea>
    </chartFormat>
    <chartFormat chart="1" format="348" series="1">
      <pivotArea type="data" outline="0" fieldPosition="0">
        <references count="1">
          <reference field="3" count="1" selected="0">
            <x v="32"/>
          </reference>
        </references>
      </pivotArea>
    </chartFormat>
    <chartFormat chart="1" format="349" series="1">
      <pivotArea type="data" outline="0" fieldPosition="0">
        <references count="1">
          <reference field="3" count="1" selected="0">
            <x v="33"/>
          </reference>
        </references>
      </pivotArea>
    </chartFormat>
    <chartFormat chart="1" format="350" series="1">
      <pivotArea type="data" outline="0" fieldPosition="0">
        <references count="1">
          <reference field="3" count="1" selected="0">
            <x v="34"/>
          </reference>
        </references>
      </pivotArea>
    </chartFormat>
    <chartFormat chart="1" format="351" series="1">
      <pivotArea type="data" outline="0" fieldPosition="0">
        <references count="1">
          <reference field="3" count="1" selected="0">
            <x v="35"/>
          </reference>
        </references>
      </pivotArea>
    </chartFormat>
    <chartFormat chart="1" format="352" series="1">
      <pivotArea type="data" outline="0" fieldPosition="0">
        <references count="1">
          <reference field="3" count="1" selected="0">
            <x v="36"/>
          </reference>
        </references>
      </pivotArea>
    </chartFormat>
    <chartFormat chart="1" format="353" series="1">
      <pivotArea type="data" outline="0" fieldPosition="0">
        <references count="1">
          <reference field="3" count="1" selected="0">
            <x v="37"/>
          </reference>
        </references>
      </pivotArea>
    </chartFormat>
    <chartFormat chart="1" format="354" series="1">
      <pivotArea type="data" outline="0" fieldPosition="0">
        <references count="1">
          <reference field="3" count="1" selected="0">
            <x v="38"/>
          </reference>
        </references>
      </pivotArea>
    </chartFormat>
    <chartFormat chart="1" format="355" series="1">
      <pivotArea type="data" outline="0" fieldPosition="0">
        <references count="1">
          <reference field="3" count="1" selected="0">
            <x v="39"/>
          </reference>
        </references>
      </pivotArea>
    </chartFormat>
    <chartFormat chart="1" format="356" series="1">
      <pivotArea type="data" outline="0" fieldPosition="0">
        <references count="1">
          <reference field="3" count="1" selected="0">
            <x v="40"/>
          </reference>
        </references>
      </pivotArea>
    </chartFormat>
    <chartFormat chart="1" format="357" series="1">
      <pivotArea type="data" outline="0" fieldPosition="0">
        <references count="1">
          <reference field="3" count="1" selected="0">
            <x v="41"/>
          </reference>
        </references>
      </pivotArea>
    </chartFormat>
    <chartFormat chart="1" format="358" series="1">
      <pivotArea type="data" outline="0" fieldPosition="0">
        <references count="1">
          <reference field="3" count="1" selected="0">
            <x v="42"/>
          </reference>
        </references>
      </pivotArea>
    </chartFormat>
    <chartFormat chart="1" format="359" series="1">
      <pivotArea type="data" outline="0" fieldPosition="0">
        <references count="1">
          <reference field="3" count="1" selected="0">
            <x v="43"/>
          </reference>
        </references>
      </pivotArea>
    </chartFormat>
    <chartFormat chart="1" format="360" series="1">
      <pivotArea type="data" outline="0" fieldPosition="0">
        <references count="1">
          <reference field="3" count="1" selected="0">
            <x v="44"/>
          </reference>
        </references>
      </pivotArea>
    </chartFormat>
    <chartFormat chart="1" format="361" series="1">
      <pivotArea type="data" outline="0" fieldPosition="0">
        <references count="1">
          <reference field="3" count="1" selected="0">
            <x v="45"/>
          </reference>
        </references>
      </pivotArea>
    </chartFormat>
    <chartFormat chart="1" format="362" series="1">
      <pivotArea type="data" outline="0" fieldPosition="0">
        <references count="1">
          <reference field="3" count="1" selected="0">
            <x v="46"/>
          </reference>
        </references>
      </pivotArea>
    </chartFormat>
    <chartFormat chart="1" format="363" series="1">
      <pivotArea type="data" outline="0" fieldPosition="0">
        <references count="1">
          <reference field="3" count="1" selected="0">
            <x v="47"/>
          </reference>
        </references>
      </pivotArea>
    </chartFormat>
    <chartFormat chart="1" format="364" series="1">
      <pivotArea type="data" outline="0" fieldPosition="0">
        <references count="1">
          <reference field="3" count="1" selected="0">
            <x v="48"/>
          </reference>
        </references>
      </pivotArea>
    </chartFormat>
    <chartFormat chart="1" format="365" series="1">
      <pivotArea type="data" outline="0" fieldPosition="0">
        <references count="1">
          <reference field="3" count="1" selected="0">
            <x v="49"/>
          </reference>
        </references>
      </pivotArea>
    </chartFormat>
    <chartFormat chart="1" format="366" series="1">
      <pivotArea type="data" outline="0" fieldPosition="0">
        <references count="1">
          <reference field="3" count="1" selected="0">
            <x v="50"/>
          </reference>
        </references>
      </pivotArea>
    </chartFormat>
    <chartFormat chart="1" format="367" series="1">
      <pivotArea type="data" outline="0" fieldPosition="0">
        <references count="1">
          <reference field="3" count="1" selected="0">
            <x v="51"/>
          </reference>
        </references>
      </pivotArea>
    </chartFormat>
    <chartFormat chart="1" format="368" series="1">
      <pivotArea type="data" outline="0" fieldPosition="0">
        <references count="1">
          <reference field="3" count="1" selected="0">
            <x v="52"/>
          </reference>
        </references>
      </pivotArea>
    </chartFormat>
    <chartFormat chart="1" format="369" series="1">
      <pivotArea type="data" outline="0" fieldPosition="0">
        <references count="1">
          <reference field="3" count="1" selected="0">
            <x v="53"/>
          </reference>
        </references>
      </pivotArea>
    </chartFormat>
    <chartFormat chart="1" format="370" series="1">
      <pivotArea type="data" outline="0" fieldPosition="0">
        <references count="1">
          <reference field="3" count="1" selected="0">
            <x v="54"/>
          </reference>
        </references>
      </pivotArea>
    </chartFormat>
    <chartFormat chart="1" format="371" series="1">
      <pivotArea type="data" outline="0" fieldPosition="0">
        <references count="1">
          <reference field="3" count="1" selected="0">
            <x v="55"/>
          </reference>
        </references>
      </pivotArea>
    </chartFormat>
    <chartFormat chart="1" format="372" series="1">
      <pivotArea type="data" outline="0" fieldPosition="0">
        <references count="1">
          <reference field="3" count="1" selected="0">
            <x v="56"/>
          </reference>
        </references>
      </pivotArea>
    </chartFormat>
    <chartFormat chart="1" format="373" series="1">
      <pivotArea type="data" outline="0" fieldPosition="0">
        <references count="1">
          <reference field="3" count="1" selected="0">
            <x v="57"/>
          </reference>
        </references>
      </pivotArea>
    </chartFormat>
    <chartFormat chart="1" format="374" series="1">
      <pivotArea type="data" outline="0" fieldPosition="0">
        <references count="1">
          <reference field="3" count="1" selected="0">
            <x v="58"/>
          </reference>
        </references>
      </pivotArea>
    </chartFormat>
    <chartFormat chart="1" format="375" series="1">
      <pivotArea type="data" outline="0" fieldPosition="0">
        <references count="1">
          <reference field="3" count="1" selected="0">
            <x v="59"/>
          </reference>
        </references>
      </pivotArea>
    </chartFormat>
    <chartFormat chart="1" format="376" series="1">
      <pivotArea type="data" outline="0" fieldPosition="0">
        <references count="1">
          <reference field="3" count="1" selected="0">
            <x v="60"/>
          </reference>
        </references>
      </pivotArea>
    </chartFormat>
    <chartFormat chart="1" format="377" series="1">
      <pivotArea type="data" outline="0" fieldPosition="0">
        <references count="1">
          <reference field="3" count="1" selected="0">
            <x v="61"/>
          </reference>
        </references>
      </pivotArea>
    </chartFormat>
    <chartFormat chart="1" format="378" series="1">
      <pivotArea type="data" outline="0" fieldPosition="0">
        <references count="1">
          <reference field="3" count="1" selected="0">
            <x v="62"/>
          </reference>
        </references>
      </pivotArea>
    </chartFormat>
    <chartFormat chart="1" format="379" series="1">
      <pivotArea type="data" outline="0" fieldPosition="0">
        <references count="1">
          <reference field="3" count="1" selected="0">
            <x v="63"/>
          </reference>
        </references>
      </pivotArea>
    </chartFormat>
    <chartFormat chart="1" format="380" series="1">
      <pivotArea type="data" outline="0" fieldPosition="0">
        <references count="1">
          <reference field="3" count="1" selected="0">
            <x v="64"/>
          </reference>
        </references>
      </pivotArea>
    </chartFormat>
    <chartFormat chart="1" format="381" series="1">
      <pivotArea type="data" outline="0" fieldPosition="0">
        <references count="1">
          <reference field="3" count="1" selected="0">
            <x v="65"/>
          </reference>
        </references>
      </pivotArea>
    </chartFormat>
    <chartFormat chart="1" format="382" series="1">
      <pivotArea type="data" outline="0" fieldPosition="0">
        <references count="1">
          <reference field="3" count="1" selected="0">
            <x v="0"/>
          </reference>
        </references>
      </pivotArea>
    </chartFormat>
    <chartFormat chart="1" format="390" series="1">
      <pivotArea type="data" outline="0" fieldPosition="0">
        <references count="2">
          <reference field="4294967294" count="1" selected="0">
            <x v="0"/>
          </reference>
          <reference field="5" count="1" selected="0">
            <x v="0"/>
          </reference>
        </references>
      </pivotArea>
    </chartFormat>
    <chartFormat chart="1" format="391" series="1">
      <pivotArea type="data" outline="0" fieldPosition="0">
        <references count="2">
          <reference field="4294967294" count="1" selected="0">
            <x v="0"/>
          </reference>
          <reference field="5" count="1" selected="0">
            <x v="1"/>
          </reference>
        </references>
      </pivotArea>
    </chartFormat>
    <chartFormat chart="1" format="392" series="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478822-634F-456E-9BA1-2D06FA49C575}"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G3:H7" firstHeaderRow="1" firstDataRow="1" firstDataCol="1"/>
  <pivotFields count="7">
    <pivotField showAll="0"/>
    <pivotField showAll="0"/>
    <pivotField showAll="0"/>
    <pivotField showAll="0"/>
    <pivotField showAll="0"/>
    <pivotField axis="axisRow" showAll="0" sortType="ascending">
      <items count="5">
        <item x="2"/>
        <item x="1"/>
        <item x="0"/>
        <item m="1" x="3"/>
        <item t="default"/>
      </items>
      <autoSortScope>
        <pivotArea dataOnly="0" outline="0" fieldPosition="0">
          <references count="1">
            <reference field="4294967294" count="1" selected="0">
              <x v="0"/>
            </reference>
          </references>
        </pivotArea>
      </autoSortScope>
    </pivotField>
    <pivotField dataField="1" showAll="0"/>
  </pivotFields>
  <rowFields count="1">
    <field x="5"/>
  </rowFields>
  <rowItems count="4">
    <i>
      <x/>
    </i>
    <i>
      <x v="2"/>
    </i>
    <i>
      <x v="1"/>
    </i>
    <i t="grand">
      <x/>
    </i>
  </rowItems>
  <colItems count="1">
    <i/>
  </colItems>
  <dataFields count="1">
    <dataField name="Count of Main Reasons" fld="6"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352980-AD62-4BDA-A101-6796ADC28F7D}"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D3:E9" firstHeaderRow="1" firstDataRow="1" firstDataCol="1"/>
  <pivotFields count="7">
    <pivotField showAll="0"/>
    <pivotField showAll="0"/>
    <pivotField showAll="0"/>
    <pivotField showAll="0"/>
    <pivotField axis="axisRow" showAll="0">
      <items count="8">
        <item x="1"/>
        <item x="2"/>
        <item x="0"/>
        <item x="3"/>
        <item x="4"/>
        <item m="1" x="6"/>
        <item m="1" x="5"/>
        <item t="default"/>
      </items>
    </pivotField>
    <pivotField dataField="1" showAll="0"/>
    <pivotField showAll="0"/>
  </pivotFields>
  <rowFields count="1">
    <field x="4"/>
  </rowFields>
  <rowItems count="6">
    <i>
      <x/>
    </i>
    <i>
      <x v="1"/>
    </i>
    <i>
      <x v="2"/>
    </i>
    <i>
      <x v="3"/>
    </i>
    <i>
      <x v="4"/>
    </i>
    <i t="grand">
      <x/>
    </i>
  </rowItems>
  <colItems count="1">
    <i/>
  </colItems>
  <dataFields count="1">
    <dataField name="Count of Nature of Food Insecurity" fld="5"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25AD2EF-E5D6-49E1-BFB3-AB5176BE27A5}"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2">
  <location ref="A3:B20" firstHeaderRow="1" firstDataRow="1" firstDataCol="1"/>
  <pivotFields count="7">
    <pivotField showAll="0"/>
    <pivotField axis="axisRow" showAll="0">
      <items count="18">
        <item x="0"/>
        <item x="1"/>
        <item x="2"/>
        <item x="3"/>
        <item x="4"/>
        <item x="5"/>
        <item x="6"/>
        <item x="7"/>
        <item x="8"/>
        <item x="9"/>
        <item x="10"/>
        <item x="11"/>
        <item x="12"/>
        <item x="13"/>
        <item x="14"/>
        <item x="15"/>
        <item m="1" x="16"/>
        <item t="default"/>
      </items>
    </pivotField>
    <pivotField showAll="0"/>
    <pivotField dataField="1" showAll="0"/>
    <pivotField showAll="0"/>
    <pivotField showAll="0"/>
    <pivotField showAll="0"/>
  </pivotFields>
  <rowFields count="1">
    <field x="1"/>
  </rowFields>
  <rowItems count="17">
    <i>
      <x/>
    </i>
    <i>
      <x v="1"/>
    </i>
    <i>
      <x v="2"/>
    </i>
    <i>
      <x v="3"/>
    </i>
    <i>
      <x v="4"/>
    </i>
    <i>
      <x v="5"/>
    </i>
    <i>
      <x v="6"/>
    </i>
    <i>
      <x v="7"/>
    </i>
    <i>
      <x v="8"/>
    </i>
    <i>
      <x v="9"/>
    </i>
    <i>
      <x v="10"/>
    </i>
    <i>
      <x v="11"/>
    </i>
    <i>
      <x v="12"/>
    </i>
    <i>
      <x v="13"/>
    </i>
    <i>
      <x v="14"/>
    </i>
    <i>
      <x v="15"/>
    </i>
    <i t="grand">
      <x/>
    </i>
  </rowItems>
  <colItems count="1">
    <i/>
  </colItems>
  <dataFields count="1">
    <dataField name="Count of Country" fld="3" subtotal="count" baseField="0" baseItem="0"/>
  </dataFields>
  <chartFormats count="2">
    <chartFormat chart="27"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EB7B7EC-607F-4F21-ACE5-0B158CBA8010}" name="Table2" displayName="Table2" ref="A1:G2314" totalsRowShown="0" headerRowDxfId="4">
  <autoFilter ref="A1:G2314" xr:uid="{7EB7B7EC-607F-4F21-ACE5-0B158CBA8010}"/>
  <tableColumns count="7">
    <tableColumn id="1" xr3:uid="{3217162D-25EC-45AE-B0A1-36CE23C69A92}" name="Date" dataDxfId="3"/>
    <tableColumn id="7" xr3:uid="{4E6B7CF5-2393-4DED-AAAC-C7DE94FAA567}" name="Year" dataDxfId="2"/>
    <tableColumn id="2" xr3:uid="{545E5DA7-E983-467A-8B5F-7D0A5FDA2B2A}" name="ISO3"/>
    <tableColumn id="3" xr3:uid="{7F6AEC0B-59AB-45D6-9E51-8BC453EAA997}" name="Country"/>
    <tableColumn id="6" xr3:uid="{B58EBC68-7193-4BD9-ADAC-7FA9486BE51A}" name="Region" dataDxfId="1">
      <calculatedColumnFormula>VLOOKUP(Table2[[#This Row],[Country]],Countries!A:B,2)</calculatedColumnFormula>
    </tableColumn>
    <tableColumn id="4" xr3:uid="{5CBA8A9A-F6AA-4E6A-BB80-D6DFAAD1E00C}" name="Nature of Food Insecurity"/>
    <tableColumn id="5" xr3:uid="{77D08097-E8D7-4969-AF81-685B2452D297}" name="Main Reasons"/>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55C88-82FF-44BD-8F99-D11622795C1F}">
  <dimension ref="A1:B197"/>
  <sheetViews>
    <sheetView tabSelected="1" workbookViewId="0">
      <selection activeCell="E21" sqref="E21"/>
    </sheetView>
  </sheetViews>
  <sheetFormatPr defaultRowHeight="14.4" x14ac:dyDescent="0.3"/>
  <cols>
    <col min="1" max="1" width="30" customWidth="1"/>
  </cols>
  <sheetData>
    <row r="1" spans="1:2" x14ac:dyDescent="0.3">
      <c r="A1" s="1" t="s">
        <v>0</v>
      </c>
      <c r="B1" s="1" t="s">
        <v>1</v>
      </c>
    </row>
    <row r="2" spans="1:2" x14ac:dyDescent="0.3">
      <c r="A2" s="2" t="s">
        <v>2</v>
      </c>
      <c r="B2" s="2" t="s">
        <v>3</v>
      </c>
    </row>
    <row r="3" spans="1:2" x14ac:dyDescent="0.3">
      <c r="A3" s="2" t="s">
        <v>4</v>
      </c>
      <c r="B3" s="2" t="s">
        <v>5</v>
      </c>
    </row>
    <row r="4" spans="1:2" x14ac:dyDescent="0.3">
      <c r="A4" s="2" t="s">
        <v>6</v>
      </c>
      <c r="B4" s="2" t="s">
        <v>7</v>
      </c>
    </row>
    <row r="5" spans="1:2" x14ac:dyDescent="0.3">
      <c r="A5" s="2" t="s">
        <v>8</v>
      </c>
      <c r="B5" s="2" t="s">
        <v>5</v>
      </c>
    </row>
    <row r="6" spans="1:2" x14ac:dyDescent="0.3">
      <c r="A6" s="2" t="s">
        <v>9</v>
      </c>
      <c r="B6" s="2" t="s">
        <v>7</v>
      </c>
    </row>
    <row r="7" spans="1:2" x14ac:dyDescent="0.3">
      <c r="A7" s="2" t="s">
        <v>10</v>
      </c>
      <c r="B7" s="2" t="s">
        <v>11</v>
      </c>
    </row>
    <row r="8" spans="1:2" x14ac:dyDescent="0.3">
      <c r="A8" s="2" t="s">
        <v>12</v>
      </c>
      <c r="B8" s="2" t="s">
        <v>11</v>
      </c>
    </row>
    <row r="9" spans="1:2" x14ac:dyDescent="0.3">
      <c r="A9" s="2" t="s">
        <v>13</v>
      </c>
      <c r="B9" s="2" t="s">
        <v>3</v>
      </c>
    </row>
    <row r="10" spans="1:2" x14ac:dyDescent="0.3">
      <c r="A10" s="2" t="s">
        <v>14</v>
      </c>
      <c r="B10" s="2" t="s">
        <v>15</v>
      </c>
    </row>
    <row r="11" spans="1:2" x14ac:dyDescent="0.3">
      <c r="A11" s="2" t="s">
        <v>16</v>
      </c>
      <c r="B11" s="2" t="s">
        <v>5</v>
      </c>
    </row>
    <row r="12" spans="1:2" x14ac:dyDescent="0.3">
      <c r="A12" s="2" t="s">
        <v>17</v>
      </c>
      <c r="B12" s="2" t="s">
        <v>3</v>
      </c>
    </row>
    <row r="13" spans="1:2" x14ac:dyDescent="0.3">
      <c r="A13" s="2" t="s">
        <v>18</v>
      </c>
      <c r="B13" s="2" t="s">
        <v>11</v>
      </c>
    </row>
    <row r="14" spans="1:2" x14ac:dyDescent="0.3">
      <c r="A14" s="2" t="s">
        <v>19</v>
      </c>
      <c r="B14" s="2" t="s">
        <v>3</v>
      </c>
    </row>
    <row r="15" spans="1:2" x14ac:dyDescent="0.3">
      <c r="A15" s="2" t="s">
        <v>20</v>
      </c>
      <c r="B15" s="2" t="s">
        <v>3</v>
      </c>
    </row>
    <row r="16" spans="1:2" x14ac:dyDescent="0.3">
      <c r="A16" s="2" t="s">
        <v>21</v>
      </c>
      <c r="B16" s="2" t="s">
        <v>11</v>
      </c>
    </row>
    <row r="17" spans="1:2" x14ac:dyDescent="0.3">
      <c r="A17" s="2" t="s">
        <v>22</v>
      </c>
      <c r="B17" s="2" t="s">
        <v>5</v>
      </c>
    </row>
    <row r="18" spans="1:2" x14ac:dyDescent="0.3">
      <c r="A18" s="2" t="s">
        <v>23</v>
      </c>
      <c r="B18" s="2" t="s">
        <v>5</v>
      </c>
    </row>
    <row r="19" spans="1:2" x14ac:dyDescent="0.3">
      <c r="A19" s="2" t="s">
        <v>24</v>
      </c>
      <c r="B19" s="2" t="s">
        <v>11</v>
      </c>
    </row>
    <row r="20" spans="1:2" x14ac:dyDescent="0.3">
      <c r="A20" s="2" t="s">
        <v>25</v>
      </c>
      <c r="B20" s="2" t="s">
        <v>7</v>
      </c>
    </row>
    <row r="21" spans="1:2" x14ac:dyDescent="0.3">
      <c r="A21" s="2" t="s">
        <v>26</v>
      </c>
      <c r="B21" s="2" t="s">
        <v>3</v>
      </c>
    </row>
    <row r="22" spans="1:2" x14ac:dyDescent="0.3">
      <c r="A22" s="2" t="s">
        <v>27</v>
      </c>
      <c r="B22" s="2" t="s">
        <v>11</v>
      </c>
    </row>
    <row r="23" spans="1:2" x14ac:dyDescent="0.3">
      <c r="A23" s="2" t="s">
        <v>28</v>
      </c>
      <c r="B23" s="2" t="s">
        <v>5</v>
      </c>
    </row>
    <row r="24" spans="1:2" x14ac:dyDescent="0.3">
      <c r="A24" s="2" t="s">
        <v>29</v>
      </c>
      <c r="B24" s="2" t="s">
        <v>7</v>
      </c>
    </row>
    <row r="25" spans="1:2" x14ac:dyDescent="0.3">
      <c r="A25" s="2" t="s">
        <v>30</v>
      </c>
      <c r="B25" s="2" t="s">
        <v>11</v>
      </c>
    </row>
    <row r="26" spans="1:2" x14ac:dyDescent="0.3">
      <c r="A26" s="2" t="s">
        <v>31</v>
      </c>
      <c r="B26" s="2" t="s">
        <v>3</v>
      </c>
    </row>
    <row r="27" spans="1:2" x14ac:dyDescent="0.3">
      <c r="A27" s="2" t="s">
        <v>32</v>
      </c>
      <c r="B27" s="2" t="s">
        <v>5</v>
      </c>
    </row>
    <row r="28" spans="1:2" x14ac:dyDescent="0.3">
      <c r="A28" s="2" t="s">
        <v>33</v>
      </c>
      <c r="B28" s="2" t="s">
        <v>7</v>
      </c>
    </row>
    <row r="29" spans="1:2" x14ac:dyDescent="0.3">
      <c r="A29" s="2" t="s">
        <v>34</v>
      </c>
      <c r="B29" s="2" t="s">
        <v>7</v>
      </c>
    </row>
    <row r="30" spans="1:2" x14ac:dyDescent="0.3">
      <c r="A30" s="2" t="s">
        <v>35</v>
      </c>
      <c r="B30" s="2" t="s">
        <v>7</v>
      </c>
    </row>
    <row r="31" spans="1:2" x14ac:dyDescent="0.3">
      <c r="A31" s="2" t="s">
        <v>36</v>
      </c>
      <c r="B31" s="2" t="s">
        <v>3</v>
      </c>
    </row>
    <row r="32" spans="1:2" x14ac:dyDescent="0.3">
      <c r="A32" s="2" t="s">
        <v>37</v>
      </c>
      <c r="B32" s="2" t="s">
        <v>7</v>
      </c>
    </row>
    <row r="33" spans="1:2" x14ac:dyDescent="0.3">
      <c r="A33" s="2" t="s">
        <v>38</v>
      </c>
      <c r="B33" s="2" t="s">
        <v>11</v>
      </c>
    </row>
    <row r="34" spans="1:2" x14ac:dyDescent="0.3">
      <c r="A34" s="2" t="s">
        <v>39</v>
      </c>
      <c r="B34" s="2" t="s">
        <v>7</v>
      </c>
    </row>
    <row r="35" spans="1:2" x14ac:dyDescent="0.3">
      <c r="A35" s="2" t="s">
        <v>40</v>
      </c>
      <c r="B35" s="2" t="s">
        <v>7</v>
      </c>
    </row>
    <row r="36" spans="1:2" x14ac:dyDescent="0.3">
      <c r="A36" s="2" t="s">
        <v>41</v>
      </c>
      <c r="B36" s="2" t="s">
        <v>11</v>
      </c>
    </row>
    <row r="37" spans="1:2" x14ac:dyDescent="0.3">
      <c r="A37" s="2" t="s">
        <v>42</v>
      </c>
      <c r="B37" s="2" t="s">
        <v>3</v>
      </c>
    </row>
    <row r="38" spans="1:2" x14ac:dyDescent="0.3">
      <c r="A38" s="2" t="s">
        <v>43</v>
      </c>
      <c r="B38" s="2" t="s">
        <v>11</v>
      </c>
    </row>
    <row r="39" spans="1:2" x14ac:dyDescent="0.3">
      <c r="A39" s="2" t="s">
        <v>44</v>
      </c>
      <c r="B39" s="2" t="s">
        <v>7</v>
      </c>
    </row>
    <row r="40" spans="1:2" x14ac:dyDescent="0.3">
      <c r="A40" s="2" t="s">
        <v>45</v>
      </c>
      <c r="B40" s="2" t="s">
        <v>7</v>
      </c>
    </row>
    <row r="41" spans="1:2" x14ac:dyDescent="0.3">
      <c r="A41" s="2" t="s">
        <v>46</v>
      </c>
      <c r="B41" s="2" t="s">
        <v>11</v>
      </c>
    </row>
    <row r="42" spans="1:2" x14ac:dyDescent="0.3">
      <c r="A42" s="2" t="s">
        <v>47</v>
      </c>
      <c r="B42" s="2" t="s">
        <v>7</v>
      </c>
    </row>
    <row r="43" spans="1:2" x14ac:dyDescent="0.3">
      <c r="A43" s="2" t="s">
        <v>48</v>
      </c>
      <c r="B43" s="2" t="s">
        <v>5</v>
      </c>
    </row>
    <row r="44" spans="1:2" x14ac:dyDescent="0.3">
      <c r="A44" s="2" t="s">
        <v>49</v>
      </c>
      <c r="B44" s="2" t="s">
        <v>11</v>
      </c>
    </row>
    <row r="45" spans="1:2" x14ac:dyDescent="0.3">
      <c r="A45" s="2" t="s">
        <v>50</v>
      </c>
      <c r="B45" s="2" t="s">
        <v>3</v>
      </c>
    </row>
    <row r="46" spans="1:2" x14ac:dyDescent="0.3">
      <c r="A46" s="2" t="s">
        <v>51</v>
      </c>
      <c r="B46" s="2" t="s">
        <v>5</v>
      </c>
    </row>
    <row r="47" spans="1:2" x14ac:dyDescent="0.3">
      <c r="A47" s="2" t="s">
        <v>52</v>
      </c>
      <c r="B47" s="2" t="s">
        <v>7</v>
      </c>
    </row>
    <row r="48" spans="1:2" x14ac:dyDescent="0.3">
      <c r="A48" s="2" t="s">
        <v>53</v>
      </c>
      <c r="B48" s="2" t="s">
        <v>5</v>
      </c>
    </row>
    <row r="49" spans="1:2" x14ac:dyDescent="0.3">
      <c r="A49" s="2" t="s">
        <v>54</v>
      </c>
      <c r="B49" s="2" t="s">
        <v>7</v>
      </c>
    </row>
    <row r="50" spans="1:2" x14ac:dyDescent="0.3">
      <c r="A50" s="2" t="s">
        <v>55</v>
      </c>
      <c r="B50" s="2" t="s">
        <v>11</v>
      </c>
    </row>
    <row r="51" spans="1:2" x14ac:dyDescent="0.3">
      <c r="A51" s="2" t="s">
        <v>56</v>
      </c>
      <c r="B51" s="2" t="s">
        <v>11</v>
      </c>
    </row>
    <row r="52" spans="1:2" x14ac:dyDescent="0.3">
      <c r="A52" s="2" t="s">
        <v>57</v>
      </c>
      <c r="B52" s="2" t="s">
        <v>11</v>
      </c>
    </row>
    <row r="53" spans="1:2" x14ac:dyDescent="0.3">
      <c r="A53" s="2" t="s">
        <v>58</v>
      </c>
      <c r="B53" s="2" t="s">
        <v>7</v>
      </c>
    </row>
    <row r="54" spans="1:2" x14ac:dyDescent="0.3">
      <c r="A54" s="2" t="s">
        <v>59</v>
      </c>
      <c r="B54" s="2" t="s">
        <v>11</v>
      </c>
    </row>
    <row r="55" spans="1:2" x14ac:dyDescent="0.3">
      <c r="A55" s="2" t="s">
        <v>60</v>
      </c>
      <c r="B55" s="2" t="s">
        <v>7</v>
      </c>
    </row>
    <row r="56" spans="1:2" x14ac:dyDescent="0.3">
      <c r="A56" s="2" t="s">
        <v>61</v>
      </c>
      <c r="B56" s="2" t="s">
        <v>7</v>
      </c>
    </row>
    <row r="57" spans="1:2" x14ac:dyDescent="0.3">
      <c r="A57" s="2" t="s">
        <v>62</v>
      </c>
      <c r="B57" s="2" t="s">
        <v>5</v>
      </c>
    </row>
    <row r="58" spans="1:2" x14ac:dyDescent="0.3">
      <c r="A58" s="2" t="s">
        <v>63</v>
      </c>
      <c r="B58" s="2" t="s">
        <v>7</v>
      </c>
    </row>
    <row r="59" spans="1:2" x14ac:dyDescent="0.3">
      <c r="A59" s="2" t="s">
        <v>64</v>
      </c>
      <c r="B59" s="2" t="s">
        <v>7</v>
      </c>
    </row>
    <row r="60" spans="1:2" x14ac:dyDescent="0.3">
      <c r="A60" s="2" t="s">
        <v>65</v>
      </c>
      <c r="B60" s="2" t="s">
        <v>15</v>
      </c>
    </row>
    <row r="61" spans="1:2" x14ac:dyDescent="0.3">
      <c r="A61" s="2" t="s">
        <v>66</v>
      </c>
      <c r="B61" s="2" t="s">
        <v>5</v>
      </c>
    </row>
    <row r="62" spans="1:2" x14ac:dyDescent="0.3">
      <c r="A62" s="2" t="s">
        <v>67</v>
      </c>
      <c r="B62" s="2" t="s">
        <v>5</v>
      </c>
    </row>
    <row r="63" spans="1:2" x14ac:dyDescent="0.3">
      <c r="A63" s="2" t="s">
        <v>68</v>
      </c>
      <c r="B63" s="2" t="s">
        <v>7</v>
      </c>
    </row>
    <row r="64" spans="1:2" x14ac:dyDescent="0.3">
      <c r="A64" s="2" t="s">
        <v>69</v>
      </c>
      <c r="B64" s="2" t="s">
        <v>7</v>
      </c>
    </row>
    <row r="65" spans="1:2" x14ac:dyDescent="0.3">
      <c r="A65" s="2" t="s">
        <v>70</v>
      </c>
      <c r="B65" s="2" t="s">
        <v>3</v>
      </c>
    </row>
    <row r="66" spans="1:2" x14ac:dyDescent="0.3">
      <c r="A66" s="2" t="s">
        <v>71</v>
      </c>
      <c r="B66" s="2" t="s">
        <v>5</v>
      </c>
    </row>
    <row r="67" spans="1:2" x14ac:dyDescent="0.3">
      <c r="A67" s="2" t="s">
        <v>72</v>
      </c>
      <c r="B67" s="2" t="s">
        <v>7</v>
      </c>
    </row>
    <row r="68" spans="1:2" x14ac:dyDescent="0.3">
      <c r="A68" s="2" t="s">
        <v>73</v>
      </c>
      <c r="B68" s="2" t="s">
        <v>5</v>
      </c>
    </row>
    <row r="69" spans="1:2" x14ac:dyDescent="0.3">
      <c r="A69" s="2" t="s">
        <v>74</v>
      </c>
      <c r="B69" s="2" t="s">
        <v>11</v>
      </c>
    </row>
    <row r="70" spans="1:2" x14ac:dyDescent="0.3">
      <c r="A70" s="2" t="s">
        <v>75</v>
      </c>
      <c r="B70" s="2" t="s">
        <v>11</v>
      </c>
    </row>
    <row r="71" spans="1:2" x14ac:dyDescent="0.3">
      <c r="A71" s="2" t="s">
        <v>76</v>
      </c>
      <c r="B71" s="2" t="s">
        <v>7</v>
      </c>
    </row>
    <row r="72" spans="1:2" x14ac:dyDescent="0.3">
      <c r="A72" s="2" t="s">
        <v>77</v>
      </c>
      <c r="B72" s="2" t="s">
        <v>7</v>
      </c>
    </row>
    <row r="73" spans="1:2" x14ac:dyDescent="0.3">
      <c r="A73" s="2" t="s">
        <v>78</v>
      </c>
      <c r="B73" s="2" t="s">
        <v>11</v>
      </c>
    </row>
    <row r="74" spans="1:2" x14ac:dyDescent="0.3">
      <c r="A74" s="2" t="s">
        <v>79</v>
      </c>
      <c r="B74" s="2" t="s">
        <v>11</v>
      </c>
    </row>
    <row r="75" spans="1:2" x14ac:dyDescent="0.3">
      <c r="A75" s="2" t="s">
        <v>80</v>
      </c>
      <c r="B75" s="2" t="s">
        <v>11</v>
      </c>
    </row>
    <row r="76" spans="1:2" x14ac:dyDescent="0.3">
      <c r="A76" s="2" t="s">
        <v>81</v>
      </c>
      <c r="B76" s="2" t="s">
        <v>5</v>
      </c>
    </row>
    <row r="77" spans="1:2" x14ac:dyDescent="0.3">
      <c r="A77" s="2" t="s">
        <v>82</v>
      </c>
      <c r="B77" s="2" t="s">
        <v>5</v>
      </c>
    </row>
    <row r="78" spans="1:2" x14ac:dyDescent="0.3">
      <c r="A78" s="2" t="s">
        <v>83</v>
      </c>
      <c r="B78" s="2" t="s">
        <v>3</v>
      </c>
    </row>
    <row r="79" spans="1:2" x14ac:dyDescent="0.3">
      <c r="A79" s="2" t="s">
        <v>84</v>
      </c>
      <c r="B79" s="2" t="s">
        <v>3</v>
      </c>
    </row>
    <row r="80" spans="1:2" x14ac:dyDescent="0.3">
      <c r="A80" s="2" t="s">
        <v>85</v>
      </c>
      <c r="B80" s="2" t="s">
        <v>3</v>
      </c>
    </row>
    <row r="81" spans="1:2" x14ac:dyDescent="0.3">
      <c r="A81" s="2" t="s">
        <v>86</v>
      </c>
      <c r="B81" s="2" t="s">
        <v>3</v>
      </c>
    </row>
    <row r="82" spans="1:2" x14ac:dyDescent="0.3">
      <c r="A82" s="2" t="s">
        <v>87</v>
      </c>
      <c r="B82" s="2" t="s">
        <v>5</v>
      </c>
    </row>
    <row r="83" spans="1:2" x14ac:dyDescent="0.3">
      <c r="A83" s="2" t="s">
        <v>88</v>
      </c>
      <c r="B83" s="2" t="s">
        <v>3</v>
      </c>
    </row>
    <row r="84" spans="1:2" x14ac:dyDescent="0.3">
      <c r="A84" s="2" t="s">
        <v>89</v>
      </c>
      <c r="B84" s="2" t="s">
        <v>5</v>
      </c>
    </row>
    <row r="85" spans="1:2" x14ac:dyDescent="0.3">
      <c r="A85" s="2" t="s">
        <v>90</v>
      </c>
      <c r="B85" s="2" t="s">
        <v>11</v>
      </c>
    </row>
    <row r="86" spans="1:2" x14ac:dyDescent="0.3">
      <c r="A86" s="2" t="s">
        <v>91</v>
      </c>
      <c r="B86" s="2" t="s">
        <v>3</v>
      </c>
    </row>
    <row r="87" spans="1:2" x14ac:dyDescent="0.3">
      <c r="A87" s="2" t="s">
        <v>92</v>
      </c>
      <c r="B87" s="2" t="s">
        <v>3</v>
      </c>
    </row>
    <row r="88" spans="1:2" x14ac:dyDescent="0.3">
      <c r="A88" s="2" t="s">
        <v>93</v>
      </c>
      <c r="B88" s="2" t="s">
        <v>3</v>
      </c>
    </row>
    <row r="89" spans="1:2" x14ac:dyDescent="0.3">
      <c r="A89" s="2" t="s">
        <v>94</v>
      </c>
      <c r="B89" s="2" t="s">
        <v>7</v>
      </c>
    </row>
    <row r="90" spans="1:2" x14ac:dyDescent="0.3">
      <c r="A90" s="2" t="s">
        <v>95</v>
      </c>
      <c r="B90" s="2" t="s">
        <v>15</v>
      </c>
    </row>
    <row r="91" spans="1:2" x14ac:dyDescent="0.3">
      <c r="A91" s="2" t="s">
        <v>96</v>
      </c>
      <c r="B91" s="2" t="s">
        <v>3</v>
      </c>
    </row>
    <row r="92" spans="1:2" x14ac:dyDescent="0.3">
      <c r="A92" s="2" t="s">
        <v>97</v>
      </c>
      <c r="B92" s="2" t="s">
        <v>5</v>
      </c>
    </row>
    <row r="93" spans="1:2" x14ac:dyDescent="0.3">
      <c r="A93" s="2" t="s">
        <v>98</v>
      </c>
      <c r="B93" s="2" t="s">
        <v>3</v>
      </c>
    </row>
    <row r="94" spans="1:2" x14ac:dyDescent="0.3">
      <c r="A94" s="2" t="s">
        <v>99</v>
      </c>
      <c r="B94" s="2" t="s">
        <v>3</v>
      </c>
    </row>
    <row r="95" spans="1:2" x14ac:dyDescent="0.3">
      <c r="A95" s="2" t="s">
        <v>100</v>
      </c>
      <c r="B95" s="2" t="s">
        <v>3</v>
      </c>
    </row>
    <row r="96" spans="1:2" x14ac:dyDescent="0.3">
      <c r="A96" s="2" t="s">
        <v>101</v>
      </c>
      <c r="B96" s="2" t="s">
        <v>5</v>
      </c>
    </row>
    <row r="97" spans="1:2" x14ac:dyDescent="0.3">
      <c r="A97" s="2" t="s">
        <v>102</v>
      </c>
      <c r="B97" s="2" t="s">
        <v>3</v>
      </c>
    </row>
    <row r="98" spans="1:2" x14ac:dyDescent="0.3">
      <c r="A98" s="2" t="s">
        <v>103</v>
      </c>
      <c r="B98" s="2" t="s">
        <v>7</v>
      </c>
    </row>
    <row r="99" spans="1:2" x14ac:dyDescent="0.3">
      <c r="A99" s="2" t="s">
        <v>104</v>
      </c>
      <c r="B99" s="2" t="s">
        <v>7</v>
      </c>
    </row>
    <row r="100" spans="1:2" x14ac:dyDescent="0.3">
      <c r="A100" s="2" t="s">
        <v>105</v>
      </c>
      <c r="B100" s="2" t="s">
        <v>7</v>
      </c>
    </row>
    <row r="101" spans="1:2" x14ac:dyDescent="0.3">
      <c r="A101" s="2" t="s">
        <v>106</v>
      </c>
      <c r="B101" s="2" t="s">
        <v>5</v>
      </c>
    </row>
    <row r="102" spans="1:2" x14ac:dyDescent="0.3">
      <c r="A102" s="2" t="s">
        <v>107</v>
      </c>
      <c r="B102" s="2" t="s">
        <v>5</v>
      </c>
    </row>
    <row r="103" spans="1:2" x14ac:dyDescent="0.3">
      <c r="A103" s="2" t="s">
        <v>108</v>
      </c>
      <c r="B103" s="2" t="s">
        <v>5</v>
      </c>
    </row>
    <row r="104" spans="1:2" x14ac:dyDescent="0.3">
      <c r="A104" s="2" t="s">
        <v>109</v>
      </c>
      <c r="B104" s="2" t="s">
        <v>7</v>
      </c>
    </row>
    <row r="105" spans="1:2" x14ac:dyDescent="0.3">
      <c r="A105" s="2" t="s">
        <v>110</v>
      </c>
      <c r="B105" s="2" t="s">
        <v>7</v>
      </c>
    </row>
    <row r="106" spans="1:2" x14ac:dyDescent="0.3">
      <c r="A106" s="2" t="s">
        <v>111</v>
      </c>
      <c r="B106" s="2" t="s">
        <v>3</v>
      </c>
    </row>
    <row r="107" spans="1:2" x14ac:dyDescent="0.3">
      <c r="A107" s="2" t="s">
        <v>112</v>
      </c>
      <c r="B107" s="2" t="s">
        <v>3</v>
      </c>
    </row>
    <row r="108" spans="1:2" x14ac:dyDescent="0.3">
      <c r="A108" s="2" t="s">
        <v>113</v>
      </c>
      <c r="B108" s="2" t="s">
        <v>7</v>
      </c>
    </row>
    <row r="109" spans="1:2" x14ac:dyDescent="0.3">
      <c r="A109" s="2" t="s">
        <v>114</v>
      </c>
      <c r="B109" s="2" t="s">
        <v>5</v>
      </c>
    </row>
    <row r="110" spans="1:2" x14ac:dyDescent="0.3">
      <c r="A110" s="2" t="s">
        <v>115</v>
      </c>
      <c r="B110" s="2" t="s">
        <v>15</v>
      </c>
    </row>
    <row r="111" spans="1:2" x14ac:dyDescent="0.3">
      <c r="A111" s="2" t="s">
        <v>116</v>
      </c>
      <c r="B111" s="2" t="s">
        <v>7</v>
      </c>
    </row>
    <row r="112" spans="1:2" x14ac:dyDescent="0.3">
      <c r="A112" s="2" t="s">
        <v>117</v>
      </c>
      <c r="B112" s="2" t="s">
        <v>7</v>
      </c>
    </row>
    <row r="113" spans="1:2" x14ac:dyDescent="0.3">
      <c r="A113" s="2" t="s">
        <v>118</v>
      </c>
      <c r="B113" s="2" t="s">
        <v>11</v>
      </c>
    </row>
    <row r="114" spans="1:2" x14ac:dyDescent="0.3">
      <c r="A114" s="2" t="s">
        <v>119</v>
      </c>
      <c r="B114" s="2" t="s">
        <v>15</v>
      </c>
    </row>
    <row r="115" spans="1:2" x14ac:dyDescent="0.3">
      <c r="A115" s="2" t="s">
        <v>120</v>
      </c>
      <c r="B115" s="2" t="s">
        <v>5</v>
      </c>
    </row>
    <row r="116" spans="1:2" x14ac:dyDescent="0.3">
      <c r="A116" s="2" t="s">
        <v>121</v>
      </c>
      <c r="B116" s="2" t="s">
        <v>5</v>
      </c>
    </row>
    <row r="117" spans="1:2" x14ac:dyDescent="0.3">
      <c r="A117" s="2" t="s">
        <v>122</v>
      </c>
      <c r="B117" s="2" t="s">
        <v>3</v>
      </c>
    </row>
    <row r="118" spans="1:2" x14ac:dyDescent="0.3">
      <c r="A118" s="2" t="s">
        <v>123</v>
      </c>
      <c r="B118" s="2" t="s">
        <v>5</v>
      </c>
    </row>
    <row r="119" spans="1:2" x14ac:dyDescent="0.3">
      <c r="A119" s="2" t="s">
        <v>124</v>
      </c>
      <c r="B119" s="2" t="s">
        <v>7</v>
      </c>
    </row>
    <row r="120" spans="1:2" x14ac:dyDescent="0.3">
      <c r="A120" s="2" t="s">
        <v>125</v>
      </c>
      <c r="B120" s="2" t="s">
        <v>7</v>
      </c>
    </row>
    <row r="121" spans="1:2" x14ac:dyDescent="0.3">
      <c r="A121" s="2" t="s">
        <v>126</v>
      </c>
      <c r="B121" s="2" t="s">
        <v>3</v>
      </c>
    </row>
    <row r="122" spans="1:2" x14ac:dyDescent="0.3">
      <c r="A122" s="2" t="s">
        <v>127</v>
      </c>
      <c r="B122" s="2" t="s">
        <v>7</v>
      </c>
    </row>
    <row r="123" spans="1:2" x14ac:dyDescent="0.3">
      <c r="A123" s="2" t="s">
        <v>128</v>
      </c>
      <c r="B123" s="2" t="s">
        <v>15</v>
      </c>
    </row>
    <row r="124" spans="1:2" x14ac:dyDescent="0.3">
      <c r="A124" s="2" t="s">
        <v>129</v>
      </c>
      <c r="B124" s="2" t="s">
        <v>3</v>
      </c>
    </row>
    <row r="125" spans="1:2" x14ac:dyDescent="0.3">
      <c r="A125" s="2" t="s">
        <v>130</v>
      </c>
      <c r="B125" s="2" t="s">
        <v>5</v>
      </c>
    </row>
    <row r="126" spans="1:2" x14ac:dyDescent="0.3">
      <c r="A126" s="2" t="s">
        <v>131</v>
      </c>
      <c r="B126" s="2" t="s">
        <v>15</v>
      </c>
    </row>
    <row r="127" spans="1:2" x14ac:dyDescent="0.3">
      <c r="A127" s="2" t="s">
        <v>132</v>
      </c>
      <c r="B127" s="2" t="s">
        <v>11</v>
      </c>
    </row>
    <row r="128" spans="1:2" x14ac:dyDescent="0.3">
      <c r="A128" s="2" t="s">
        <v>133</v>
      </c>
      <c r="B128" s="2" t="s">
        <v>7</v>
      </c>
    </row>
    <row r="129" spans="1:2" x14ac:dyDescent="0.3">
      <c r="A129" s="2" t="s">
        <v>134</v>
      </c>
      <c r="B129" s="2" t="s">
        <v>7</v>
      </c>
    </row>
    <row r="130" spans="1:2" x14ac:dyDescent="0.3">
      <c r="A130" s="2" t="s">
        <v>135</v>
      </c>
      <c r="B130" s="2" t="s">
        <v>5</v>
      </c>
    </row>
    <row r="131" spans="1:2" x14ac:dyDescent="0.3">
      <c r="A131" s="2" t="s">
        <v>136</v>
      </c>
      <c r="B131" s="2" t="s">
        <v>5</v>
      </c>
    </row>
    <row r="132" spans="1:2" x14ac:dyDescent="0.3">
      <c r="A132" s="2" t="s">
        <v>137</v>
      </c>
      <c r="B132" s="2" t="s">
        <v>3</v>
      </c>
    </row>
    <row r="133" spans="1:2" x14ac:dyDescent="0.3">
      <c r="A133" s="2" t="s">
        <v>138</v>
      </c>
      <c r="B133" s="2" t="s">
        <v>3</v>
      </c>
    </row>
    <row r="134" spans="1:2" x14ac:dyDescent="0.3">
      <c r="A134" s="2" t="s">
        <v>139</v>
      </c>
      <c r="B134" s="2" t="s">
        <v>15</v>
      </c>
    </row>
    <row r="135" spans="1:2" x14ac:dyDescent="0.3">
      <c r="A135" s="2" t="s">
        <v>140</v>
      </c>
      <c r="B135" s="2" t="s">
        <v>3</v>
      </c>
    </row>
    <row r="136" spans="1:2" x14ac:dyDescent="0.3">
      <c r="A136" s="2" t="s">
        <v>141</v>
      </c>
      <c r="B136" s="2" t="s">
        <v>11</v>
      </c>
    </row>
    <row r="137" spans="1:2" x14ac:dyDescent="0.3">
      <c r="A137" s="2" t="s">
        <v>142</v>
      </c>
      <c r="B137" s="2" t="s">
        <v>15</v>
      </c>
    </row>
    <row r="138" spans="1:2" x14ac:dyDescent="0.3">
      <c r="A138" s="2" t="s">
        <v>143</v>
      </c>
      <c r="B138" s="2" t="s">
        <v>11</v>
      </c>
    </row>
    <row r="139" spans="1:2" x14ac:dyDescent="0.3">
      <c r="A139" s="2" t="s">
        <v>144</v>
      </c>
      <c r="B139" s="2" t="s">
        <v>11</v>
      </c>
    </row>
    <row r="140" spans="1:2" x14ac:dyDescent="0.3">
      <c r="A140" s="2" t="s">
        <v>145</v>
      </c>
      <c r="B140" s="2" t="s">
        <v>3</v>
      </c>
    </row>
    <row r="141" spans="1:2" x14ac:dyDescent="0.3">
      <c r="A141" s="2" t="s">
        <v>146</v>
      </c>
      <c r="B141" s="2" t="s">
        <v>5</v>
      </c>
    </row>
    <row r="142" spans="1:2" x14ac:dyDescent="0.3">
      <c r="A142" s="2" t="s">
        <v>147</v>
      </c>
      <c r="B142" s="2" t="s">
        <v>5</v>
      </c>
    </row>
    <row r="143" spans="1:2" x14ac:dyDescent="0.3">
      <c r="A143" s="2" t="s">
        <v>148</v>
      </c>
      <c r="B143" s="2" t="s">
        <v>3</v>
      </c>
    </row>
    <row r="144" spans="1:2" x14ac:dyDescent="0.3">
      <c r="A144" s="2" t="s">
        <v>149</v>
      </c>
      <c r="B144" s="2" t="s">
        <v>5</v>
      </c>
    </row>
    <row r="145" spans="1:2" x14ac:dyDescent="0.3">
      <c r="A145" s="2" t="s">
        <v>150</v>
      </c>
      <c r="B145" s="2" t="s">
        <v>5</v>
      </c>
    </row>
    <row r="146" spans="1:2" x14ac:dyDescent="0.3">
      <c r="A146" s="2" t="s">
        <v>151</v>
      </c>
      <c r="B146" s="2" t="s">
        <v>7</v>
      </c>
    </row>
    <row r="147" spans="1:2" x14ac:dyDescent="0.3">
      <c r="A147" s="2" t="s">
        <v>152</v>
      </c>
      <c r="B147" s="2" t="s">
        <v>11</v>
      </c>
    </row>
    <row r="148" spans="1:2" x14ac:dyDescent="0.3">
      <c r="A148" s="2" t="s">
        <v>153</v>
      </c>
      <c r="B148" s="2" t="s">
        <v>11</v>
      </c>
    </row>
    <row r="149" spans="1:2" x14ac:dyDescent="0.3">
      <c r="A149" s="2" t="s">
        <v>154</v>
      </c>
      <c r="B149" s="2" t="s">
        <v>11</v>
      </c>
    </row>
    <row r="150" spans="1:2" x14ac:dyDescent="0.3">
      <c r="A150" s="2" t="s">
        <v>155</v>
      </c>
      <c r="B150" s="2" t="s">
        <v>15</v>
      </c>
    </row>
    <row r="151" spans="1:2" x14ac:dyDescent="0.3">
      <c r="A151" s="2" t="s">
        <v>156</v>
      </c>
      <c r="B151" s="2" t="s">
        <v>5</v>
      </c>
    </row>
    <row r="152" spans="1:2" x14ac:dyDescent="0.3">
      <c r="A152" s="2" t="s">
        <v>157</v>
      </c>
      <c r="B152" s="2" t="s">
        <v>7</v>
      </c>
    </row>
    <row r="153" spans="1:2" x14ac:dyDescent="0.3">
      <c r="A153" s="2" t="s">
        <v>158</v>
      </c>
      <c r="B153" s="2" t="s">
        <v>3</v>
      </c>
    </row>
    <row r="154" spans="1:2" x14ac:dyDescent="0.3">
      <c r="A154" s="2" t="s">
        <v>159</v>
      </c>
      <c r="B154" s="2" t="s">
        <v>7</v>
      </c>
    </row>
    <row r="155" spans="1:2" x14ac:dyDescent="0.3">
      <c r="A155" s="2" t="s">
        <v>160</v>
      </c>
      <c r="B155" s="2" t="s">
        <v>5</v>
      </c>
    </row>
    <row r="156" spans="1:2" x14ac:dyDescent="0.3">
      <c r="A156" s="2" t="s">
        <v>161</v>
      </c>
      <c r="B156" s="2" t="s">
        <v>7</v>
      </c>
    </row>
    <row r="157" spans="1:2" x14ac:dyDescent="0.3">
      <c r="A157" s="2" t="s">
        <v>162</v>
      </c>
      <c r="B157" s="2" t="s">
        <v>7</v>
      </c>
    </row>
    <row r="158" spans="1:2" x14ac:dyDescent="0.3">
      <c r="A158" s="2" t="s">
        <v>163</v>
      </c>
      <c r="B158" s="2" t="s">
        <v>3</v>
      </c>
    </row>
    <row r="159" spans="1:2" x14ac:dyDescent="0.3">
      <c r="A159" s="2" t="s">
        <v>164</v>
      </c>
      <c r="B159" s="2" t="s">
        <v>5</v>
      </c>
    </row>
    <row r="160" spans="1:2" x14ac:dyDescent="0.3">
      <c r="A160" s="2" t="s">
        <v>165</v>
      </c>
      <c r="B160" s="2" t="s">
        <v>5</v>
      </c>
    </row>
    <row r="161" spans="1:2" x14ac:dyDescent="0.3">
      <c r="A161" s="2" t="s">
        <v>166</v>
      </c>
      <c r="B161" s="2" t="s">
        <v>15</v>
      </c>
    </row>
    <row r="162" spans="1:2" x14ac:dyDescent="0.3">
      <c r="A162" s="2" t="s">
        <v>167</v>
      </c>
      <c r="B162" s="2" t="s">
        <v>7</v>
      </c>
    </row>
    <row r="163" spans="1:2" x14ac:dyDescent="0.3">
      <c r="A163" s="2" t="s">
        <v>168</v>
      </c>
      <c r="B163" s="2" t="s">
        <v>7</v>
      </c>
    </row>
    <row r="164" spans="1:2" x14ac:dyDescent="0.3">
      <c r="A164" s="2" t="s">
        <v>169</v>
      </c>
      <c r="B164" s="2" t="s">
        <v>7</v>
      </c>
    </row>
    <row r="165" spans="1:2" x14ac:dyDescent="0.3">
      <c r="A165" s="2" t="s">
        <v>170</v>
      </c>
      <c r="B165" s="2" t="s">
        <v>5</v>
      </c>
    </row>
    <row r="166" spans="1:2" x14ac:dyDescent="0.3">
      <c r="A166" s="2" t="s">
        <v>171</v>
      </c>
      <c r="B166" s="2" t="s">
        <v>3</v>
      </c>
    </row>
    <row r="167" spans="1:2" x14ac:dyDescent="0.3">
      <c r="A167" s="2" t="s">
        <v>172</v>
      </c>
      <c r="B167" s="2" t="s">
        <v>7</v>
      </c>
    </row>
    <row r="168" spans="1:2" x14ac:dyDescent="0.3">
      <c r="A168" s="2" t="s">
        <v>173</v>
      </c>
      <c r="B168" s="2" t="s">
        <v>11</v>
      </c>
    </row>
    <row r="169" spans="1:2" x14ac:dyDescent="0.3">
      <c r="A169" s="2" t="s">
        <v>174</v>
      </c>
      <c r="B169" s="2" t="s">
        <v>5</v>
      </c>
    </row>
    <row r="170" spans="1:2" x14ac:dyDescent="0.3">
      <c r="A170" s="2" t="s">
        <v>175</v>
      </c>
      <c r="B170" s="2" t="s">
        <v>5</v>
      </c>
    </row>
    <row r="171" spans="1:2" x14ac:dyDescent="0.3">
      <c r="A171" s="2" t="s">
        <v>176</v>
      </c>
      <c r="B171" s="2" t="s">
        <v>3</v>
      </c>
    </row>
    <row r="172" spans="1:2" x14ac:dyDescent="0.3">
      <c r="A172" s="2" t="s">
        <v>177</v>
      </c>
      <c r="B172" s="2" t="s">
        <v>3</v>
      </c>
    </row>
    <row r="173" spans="1:2" x14ac:dyDescent="0.3">
      <c r="A173" s="2" t="s">
        <v>178</v>
      </c>
      <c r="B173" s="2" t="s">
        <v>3</v>
      </c>
    </row>
    <row r="174" spans="1:2" x14ac:dyDescent="0.3">
      <c r="A174" s="2" t="s">
        <v>179</v>
      </c>
      <c r="B174" s="2" t="s">
        <v>7</v>
      </c>
    </row>
    <row r="175" spans="1:2" x14ac:dyDescent="0.3">
      <c r="A175" s="2" t="s">
        <v>180</v>
      </c>
      <c r="B175" s="2" t="s">
        <v>3</v>
      </c>
    </row>
    <row r="176" spans="1:2" x14ac:dyDescent="0.3">
      <c r="A176" s="2" t="s">
        <v>181</v>
      </c>
      <c r="B176" s="2" t="s">
        <v>3</v>
      </c>
    </row>
    <row r="177" spans="1:2" x14ac:dyDescent="0.3">
      <c r="A177" s="2" t="s">
        <v>182</v>
      </c>
      <c r="B177" s="2" t="s">
        <v>7</v>
      </c>
    </row>
    <row r="178" spans="1:2" x14ac:dyDescent="0.3">
      <c r="A178" s="2" t="s">
        <v>183</v>
      </c>
      <c r="B178" s="2" t="s">
        <v>15</v>
      </c>
    </row>
    <row r="179" spans="1:2" x14ac:dyDescent="0.3">
      <c r="A179" s="2" t="s">
        <v>184</v>
      </c>
      <c r="B179" s="2" t="s">
        <v>11</v>
      </c>
    </row>
    <row r="180" spans="1:2" x14ac:dyDescent="0.3">
      <c r="A180" s="2" t="s">
        <v>185</v>
      </c>
      <c r="B180" s="2" t="s">
        <v>7</v>
      </c>
    </row>
    <row r="181" spans="1:2" x14ac:dyDescent="0.3">
      <c r="A181" s="2" t="s">
        <v>186</v>
      </c>
      <c r="B181" s="2" t="s">
        <v>3</v>
      </c>
    </row>
    <row r="182" spans="1:2" x14ac:dyDescent="0.3">
      <c r="A182" s="2" t="s">
        <v>187</v>
      </c>
      <c r="B182" s="2" t="s">
        <v>3</v>
      </c>
    </row>
    <row r="183" spans="1:2" x14ac:dyDescent="0.3">
      <c r="A183" s="2" t="s">
        <v>188</v>
      </c>
      <c r="B183" s="2" t="s">
        <v>15</v>
      </c>
    </row>
    <row r="184" spans="1:2" x14ac:dyDescent="0.3">
      <c r="A184" s="2" t="s">
        <v>189</v>
      </c>
      <c r="B184" s="2" t="s">
        <v>7</v>
      </c>
    </row>
    <row r="185" spans="1:2" x14ac:dyDescent="0.3">
      <c r="A185" s="2" t="s">
        <v>190</v>
      </c>
      <c r="B185" s="2" t="s">
        <v>5</v>
      </c>
    </row>
    <row r="186" spans="1:2" x14ac:dyDescent="0.3">
      <c r="A186" s="2" t="s">
        <v>191</v>
      </c>
      <c r="B186" s="2" t="s">
        <v>3</v>
      </c>
    </row>
    <row r="187" spans="1:2" x14ac:dyDescent="0.3">
      <c r="A187" s="2" t="s">
        <v>192</v>
      </c>
      <c r="B187" s="2" t="s">
        <v>5</v>
      </c>
    </row>
    <row r="188" spans="1:2" x14ac:dyDescent="0.3">
      <c r="A188" s="2" t="s">
        <v>193</v>
      </c>
      <c r="B188" s="2" t="s">
        <v>11</v>
      </c>
    </row>
    <row r="189" spans="1:2" x14ac:dyDescent="0.3">
      <c r="A189" s="2" t="s">
        <v>194</v>
      </c>
      <c r="B189" s="2" t="s">
        <v>11</v>
      </c>
    </row>
    <row r="190" spans="1:2" x14ac:dyDescent="0.3">
      <c r="A190" s="2" t="s">
        <v>195</v>
      </c>
      <c r="B190" s="2" t="s">
        <v>3</v>
      </c>
    </row>
    <row r="191" spans="1:2" x14ac:dyDescent="0.3">
      <c r="A191" s="2" t="s">
        <v>196</v>
      </c>
      <c r="B191" s="2" t="s">
        <v>15</v>
      </c>
    </row>
    <row r="192" spans="1:2" x14ac:dyDescent="0.3">
      <c r="A192" s="2" t="s">
        <v>197</v>
      </c>
      <c r="B192" s="2" t="s">
        <v>5</v>
      </c>
    </row>
    <row r="193" spans="1:2" x14ac:dyDescent="0.3">
      <c r="A193" s="2" t="s">
        <v>198</v>
      </c>
      <c r="B193" s="2" t="s">
        <v>11</v>
      </c>
    </row>
    <row r="194" spans="1:2" x14ac:dyDescent="0.3">
      <c r="A194" s="2" t="s">
        <v>199</v>
      </c>
      <c r="B194" s="2" t="s">
        <v>3</v>
      </c>
    </row>
    <row r="195" spans="1:2" x14ac:dyDescent="0.3">
      <c r="A195" s="2" t="s">
        <v>200</v>
      </c>
      <c r="B195" s="2" t="s">
        <v>3</v>
      </c>
    </row>
    <row r="196" spans="1:2" x14ac:dyDescent="0.3">
      <c r="A196" s="2" t="s">
        <v>201</v>
      </c>
      <c r="B196" s="2" t="s">
        <v>7</v>
      </c>
    </row>
    <row r="197" spans="1:2" x14ac:dyDescent="0.3">
      <c r="A197" s="2" t="s">
        <v>202</v>
      </c>
      <c r="B197" s="2" t="s">
        <v>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EAD39-4B6F-4D4A-8C84-723E601D2D73}">
  <dimension ref="A1"/>
  <sheetViews>
    <sheetView workbookViewId="0">
      <selection activeCell="M9" sqref="M9"/>
    </sheetView>
  </sheetViews>
  <sheetFormatPr defaultRowHeight="14.4" x14ac:dyDescent="0.3"/>
  <sheetData>
    <row r="1" ht="62.55" customHeight="1"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B9420-F4AC-4DDF-9888-50A492ECFEC4}">
  <dimension ref="A2:N71"/>
  <sheetViews>
    <sheetView topLeftCell="A6" workbookViewId="0">
      <selection activeCell="T19" sqref="T19"/>
    </sheetView>
  </sheetViews>
  <sheetFormatPr defaultRowHeight="14.4" x14ac:dyDescent="0.3"/>
  <cols>
    <col min="1" max="1" width="12.33203125" bestFit="1" customWidth="1"/>
    <col min="2" max="2" width="15.33203125" bestFit="1" customWidth="1"/>
    <col min="3" max="3" width="5.21875" customWidth="1"/>
    <col min="4" max="4" width="12.33203125" bestFit="1" customWidth="1"/>
    <col min="5" max="5" width="30.21875" bestFit="1" customWidth="1"/>
    <col min="6" max="6" width="5.77734375" customWidth="1"/>
    <col min="7" max="7" width="50.77734375" bestFit="1" customWidth="1"/>
    <col min="8" max="8" width="20.33203125" bestFit="1" customWidth="1"/>
    <col min="9" max="9" width="9.5546875" bestFit="1" customWidth="1"/>
    <col min="10" max="10" width="33.109375" bestFit="1" customWidth="1"/>
    <col min="11" max="11" width="51.21875" bestFit="1" customWidth="1"/>
    <col min="12" max="12" width="27.21875" bestFit="1" customWidth="1"/>
    <col min="13" max="13" width="22.77734375" bestFit="1" customWidth="1"/>
    <col min="14" max="14" width="10.77734375" bestFit="1" customWidth="1"/>
    <col min="15" max="15" width="5.5546875" bestFit="1" customWidth="1"/>
    <col min="16" max="16" width="11.5546875" bestFit="1" customWidth="1"/>
    <col min="17" max="17" width="32.109375" bestFit="1" customWidth="1"/>
    <col min="18" max="18" width="24.6640625" bestFit="1" customWidth="1"/>
    <col min="19" max="19" width="11.5546875" bestFit="1" customWidth="1"/>
    <col min="20" max="20" width="27.6640625" bestFit="1" customWidth="1"/>
    <col min="21" max="21" width="10.77734375" bestFit="1" customWidth="1"/>
    <col min="22" max="22" width="6.109375" bestFit="1" customWidth="1"/>
    <col min="23" max="23" width="11.44140625" bestFit="1" customWidth="1"/>
    <col min="24" max="24" width="5.109375" bestFit="1" customWidth="1"/>
    <col min="25" max="25" width="33.44140625" bestFit="1" customWidth="1"/>
    <col min="26" max="26" width="29.5546875" bestFit="1" customWidth="1"/>
    <col min="27" max="27" width="7.5546875" bestFit="1" customWidth="1"/>
    <col min="28" max="28" width="9.88671875" bestFit="1" customWidth="1"/>
    <col min="29" max="29" width="6.44140625" bestFit="1" customWidth="1"/>
    <col min="30" max="31" width="7.77734375" bestFit="1" customWidth="1"/>
    <col min="32" max="32" width="7.21875" bestFit="1" customWidth="1"/>
    <col min="33" max="33" width="10" bestFit="1" customWidth="1"/>
    <col min="34" max="34" width="6.77734375" bestFit="1" customWidth="1"/>
    <col min="35" max="35" width="12.6640625" bestFit="1" customWidth="1"/>
    <col min="36" max="36" width="4.77734375" bestFit="1" customWidth="1"/>
    <col min="37" max="37" width="9" bestFit="1" customWidth="1"/>
    <col min="38" max="38" width="21.6640625" bestFit="1" customWidth="1"/>
    <col min="39" max="39" width="4.21875" bestFit="1" customWidth="1"/>
    <col min="40" max="40" width="5.6640625" bestFit="1" customWidth="1"/>
    <col min="41" max="41" width="5.88671875" bestFit="1" customWidth="1"/>
    <col min="42" max="42" width="9.77734375" bestFit="1" customWidth="1"/>
    <col min="43" max="43" width="8" bestFit="1" customWidth="1"/>
    <col min="44" max="44" width="7.44140625" bestFit="1" customWidth="1"/>
    <col min="45" max="45" width="6.33203125" bestFit="1" customWidth="1"/>
    <col min="46" max="46" width="5.109375" bestFit="1" customWidth="1"/>
    <col min="47" max="47" width="10.88671875" bestFit="1" customWidth="1"/>
    <col min="48" max="48" width="6.88671875" bestFit="1" customWidth="1"/>
    <col min="49" max="49" width="4.44140625" bestFit="1" customWidth="1"/>
    <col min="50" max="50" width="10.109375" bestFit="1" customWidth="1"/>
    <col min="51" max="51" width="8.6640625" bestFit="1" customWidth="1"/>
    <col min="52" max="52" width="11.77734375" bestFit="1" customWidth="1"/>
    <col min="53" max="53" width="8.88671875" bestFit="1" customWidth="1"/>
    <col min="54" max="54" width="7.77734375" bestFit="1" customWidth="1"/>
    <col min="55" max="55" width="5.6640625" bestFit="1" customWidth="1"/>
    <col min="56" max="56" width="5.21875" bestFit="1" customWidth="1"/>
    <col min="57" max="57" width="6.6640625" bestFit="1" customWidth="1"/>
    <col min="58" max="58" width="8" bestFit="1" customWidth="1"/>
    <col min="59" max="59" width="8.44140625" bestFit="1" customWidth="1"/>
    <col min="60" max="60" width="16.77734375" bestFit="1" customWidth="1"/>
    <col min="61" max="61" width="9.88671875" bestFit="1" customWidth="1"/>
    <col min="62" max="62" width="7.21875" bestFit="1" customWidth="1"/>
    <col min="63" max="63" width="11.109375" bestFit="1" customWidth="1"/>
    <col min="64" max="64" width="7.33203125" bestFit="1" customWidth="1"/>
    <col min="65" max="65" width="11.33203125" bestFit="1" customWidth="1"/>
    <col min="66" max="66" width="8.21875" bestFit="1" customWidth="1"/>
    <col min="67" max="67" width="6" bestFit="1" customWidth="1"/>
    <col min="68" max="68" width="18.109375" bestFit="1" customWidth="1"/>
    <col min="69" max="69" width="10.77734375" bestFit="1" customWidth="1"/>
    <col min="70" max="70" width="7.21875" bestFit="1" customWidth="1"/>
    <col min="71" max="71" width="7.33203125" bestFit="1" customWidth="1"/>
    <col min="72" max="72" width="24.33203125" bestFit="1" customWidth="1"/>
    <col min="73" max="73" width="29.6640625" bestFit="1" customWidth="1"/>
    <col min="74" max="74" width="6.5546875" bestFit="1" customWidth="1"/>
    <col min="75" max="75" width="7" bestFit="1" customWidth="1"/>
    <col min="76" max="76" width="9.5546875" bestFit="1" customWidth="1"/>
    <col min="77" max="77" width="10.77734375" bestFit="1" customWidth="1"/>
    <col min="78" max="78" width="27.21875" bestFit="1" customWidth="1"/>
    <col min="79" max="79" width="22.77734375" bestFit="1" customWidth="1"/>
    <col min="80" max="80" width="9.44140625" bestFit="1" customWidth="1"/>
    <col min="81" max="81" width="51.21875" bestFit="1" customWidth="1"/>
    <col min="82" max="82" width="27.21875" bestFit="1" customWidth="1"/>
    <col min="83" max="83" width="13.77734375" bestFit="1" customWidth="1"/>
    <col min="84" max="84" width="27.21875" bestFit="1" customWidth="1"/>
    <col min="85" max="85" width="26.44140625" bestFit="1" customWidth="1"/>
    <col min="86" max="86" width="51.21875" bestFit="1" customWidth="1"/>
    <col min="87" max="87" width="27.21875" bestFit="1" customWidth="1"/>
    <col min="88" max="88" width="8.88671875" bestFit="1" customWidth="1"/>
    <col min="89" max="89" width="27.21875" bestFit="1" customWidth="1"/>
    <col min="90" max="90" width="10.33203125" bestFit="1" customWidth="1"/>
    <col min="91" max="91" width="51.21875" bestFit="1" customWidth="1"/>
    <col min="92" max="92" width="27.21875" bestFit="1" customWidth="1"/>
    <col min="93" max="93" width="10.6640625" bestFit="1" customWidth="1"/>
    <col min="94" max="94" width="27.21875" bestFit="1" customWidth="1"/>
    <col min="95" max="95" width="14.6640625" bestFit="1" customWidth="1"/>
    <col min="96" max="96" width="51.21875" bestFit="1" customWidth="1"/>
    <col min="97" max="97" width="22.77734375" bestFit="1" customWidth="1"/>
    <col min="98" max="98" width="12.77734375" bestFit="1" customWidth="1"/>
    <col min="99" max="99" width="51.21875" bestFit="1" customWidth="1"/>
    <col min="100" max="100" width="27.21875" bestFit="1" customWidth="1"/>
    <col min="101" max="101" width="22.77734375" bestFit="1" customWidth="1"/>
    <col min="102" max="102" width="12.21875" bestFit="1" customWidth="1"/>
    <col min="103" max="103" width="27.21875" bestFit="1" customWidth="1"/>
    <col min="104" max="104" width="22.77734375" bestFit="1" customWidth="1"/>
    <col min="105" max="105" width="11.109375" bestFit="1" customWidth="1"/>
    <col min="106" max="106" width="27.21875" bestFit="1" customWidth="1"/>
    <col min="107" max="107" width="9.77734375" bestFit="1" customWidth="1"/>
    <col min="108" max="108" width="27.21875" bestFit="1" customWidth="1"/>
    <col min="109" max="109" width="15.77734375" bestFit="1" customWidth="1"/>
    <col min="110" max="110" width="51.21875" bestFit="1" customWidth="1"/>
    <col min="111" max="111" width="27.21875" bestFit="1" customWidth="1"/>
    <col min="112" max="112" width="22.77734375" bestFit="1" customWidth="1"/>
    <col min="113" max="113" width="11.6640625" bestFit="1" customWidth="1"/>
    <col min="114" max="114" width="51.21875" bestFit="1" customWidth="1"/>
    <col min="115" max="115" width="27.21875" bestFit="1" customWidth="1"/>
    <col min="116" max="116" width="22.77734375" bestFit="1" customWidth="1"/>
    <col min="117" max="117" width="9.21875" bestFit="1" customWidth="1"/>
    <col min="118" max="118" width="51.21875" bestFit="1" customWidth="1"/>
    <col min="119" max="119" width="27.21875" bestFit="1" customWidth="1"/>
    <col min="120" max="120" width="22.77734375" bestFit="1" customWidth="1"/>
    <col min="121" max="121" width="14.88671875" bestFit="1" customWidth="1"/>
    <col min="122" max="122" width="22.77734375" bestFit="1" customWidth="1"/>
    <col min="123" max="123" width="13.44140625" bestFit="1" customWidth="1"/>
    <col min="124" max="124" width="27.21875" bestFit="1" customWidth="1"/>
    <col min="125" max="125" width="22.77734375" bestFit="1" customWidth="1"/>
    <col min="126" max="126" width="16.6640625" bestFit="1" customWidth="1"/>
    <col min="127" max="127" width="27.21875" bestFit="1" customWidth="1"/>
    <col min="128" max="128" width="13.77734375" bestFit="1" customWidth="1"/>
    <col min="129" max="129" width="27.21875" bestFit="1" customWidth="1"/>
    <col min="130" max="130" width="12.44140625" bestFit="1" customWidth="1"/>
    <col min="131" max="131" width="27.21875" bestFit="1" customWidth="1"/>
    <col min="132" max="132" width="10.33203125" bestFit="1" customWidth="1"/>
    <col min="133" max="133" width="51.21875" bestFit="1" customWidth="1"/>
    <col min="134" max="134" width="27.21875" bestFit="1" customWidth="1"/>
    <col min="135" max="135" width="22.77734375" bestFit="1" customWidth="1"/>
    <col min="136" max="136" width="9.88671875" bestFit="1" customWidth="1"/>
    <col min="137" max="137" width="22.77734375" bestFit="1" customWidth="1"/>
    <col min="138" max="138" width="11.33203125" bestFit="1" customWidth="1"/>
    <col min="139" max="139" width="27.21875" bestFit="1" customWidth="1"/>
    <col min="140" max="140" width="12.77734375" bestFit="1" customWidth="1"/>
    <col min="141" max="141" width="22.77734375" bestFit="1" customWidth="1"/>
    <col min="142" max="142" width="13.21875" bestFit="1" customWidth="1"/>
    <col min="143" max="143" width="27.21875" bestFit="1" customWidth="1"/>
    <col min="144" max="144" width="21.6640625" bestFit="1" customWidth="1"/>
    <col min="145" max="145" width="27.21875" bestFit="1" customWidth="1"/>
    <col min="146" max="146" width="14.77734375" bestFit="1" customWidth="1"/>
    <col min="147" max="147" width="51.21875" bestFit="1" customWidth="1"/>
    <col min="148" max="148" width="27.21875" bestFit="1" customWidth="1"/>
    <col min="149" max="149" width="11.88671875" bestFit="1" customWidth="1"/>
    <col min="150" max="150" width="27.21875" bestFit="1" customWidth="1"/>
    <col min="151" max="151" width="22.77734375" bestFit="1" customWidth="1"/>
    <col min="152" max="152" width="15.88671875" bestFit="1" customWidth="1"/>
    <col min="153" max="153" width="51.21875" bestFit="1" customWidth="1"/>
    <col min="154" max="154" width="27.21875" bestFit="1" customWidth="1"/>
    <col min="155" max="155" width="22.77734375" bestFit="1" customWidth="1"/>
    <col min="156" max="156" width="12.109375" bestFit="1" customWidth="1"/>
    <col min="157" max="157" width="27.21875" bestFit="1" customWidth="1"/>
    <col min="158" max="158" width="22.77734375" bestFit="1" customWidth="1"/>
    <col min="159" max="159" width="16.21875" bestFit="1" customWidth="1"/>
    <col min="160" max="160" width="27.21875" bestFit="1" customWidth="1"/>
    <col min="161" max="161" width="22.77734375" bestFit="1" customWidth="1"/>
    <col min="162" max="162" width="13.109375" bestFit="1" customWidth="1"/>
    <col min="163" max="163" width="51.21875" bestFit="1" customWidth="1"/>
    <col min="164" max="164" width="27.21875" bestFit="1" customWidth="1"/>
    <col min="165" max="165" width="10.77734375" bestFit="1" customWidth="1"/>
    <col min="166" max="166" width="51.21875" bestFit="1" customWidth="1"/>
    <col min="167" max="167" width="27.21875" bestFit="1" customWidth="1"/>
    <col min="168" max="168" width="22.77734375" bestFit="1" customWidth="1"/>
    <col min="169" max="169" width="22.88671875" bestFit="1" customWidth="1"/>
    <col min="170" max="170" width="27.21875" bestFit="1" customWidth="1"/>
    <col min="171" max="171" width="15.5546875" bestFit="1" customWidth="1"/>
    <col min="172" max="172" width="27.21875" bestFit="1" customWidth="1"/>
    <col min="173" max="173" width="11.88671875" bestFit="1" customWidth="1"/>
    <col min="174" max="174" width="27.21875" bestFit="1" customWidth="1"/>
    <col min="175" max="175" width="22.77734375" bestFit="1" customWidth="1"/>
    <col min="176" max="176" width="12.109375" bestFit="1" customWidth="1"/>
    <col min="177" max="177" width="27.21875" bestFit="1" customWidth="1"/>
    <col min="178" max="178" width="29.21875" bestFit="1" customWidth="1"/>
    <col min="179" max="179" width="31.44140625" bestFit="1" customWidth="1"/>
    <col min="180" max="180" width="34.44140625" bestFit="1" customWidth="1"/>
    <col min="181" max="181" width="27.21875" bestFit="1" customWidth="1"/>
    <col min="182" max="182" width="22.77734375" bestFit="1" customWidth="1"/>
    <col min="183" max="183" width="11.21875" bestFit="1" customWidth="1"/>
    <col min="184" max="184" width="51.21875" bestFit="1" customWidth="1"/>
    <col min="185" max="185" width="27.21875" bestFit="1" customWidth="1"/>
    <col min="186" max="186" width="11.77734375" bestFit="1" customWidth="1"/>
    <col min="187" max="187" width="51.21875" bestFit="1" customWidth="1"/>
    <col min="188" max="188" width="27.21875" bestFit="1" customWidth="1"/>
    <col min="189" max="189" width="22.77734375" bestFit="1" customWidth="1"/>
    <col min="190" max="190" width="14.33203125" bestFit="1" customWidth="1"/>
    <col min="191" max="191" width="10.77734375" bestFit="1" customWidth="1"/>
  </cols>
  <sheetData>
    <row r="2" spans="1:14" x14ac:dyDescent="0.3">
      <c r="A2" t="s">
        <v>1470</v>
      </c>
      <c r="D2" t="s">
        <v>1471</v>
      </c>
      <c r="G2" t="s">
        <v>1472</v>
      </c>
      <c r="J2" t="s">
        <v>1475</v>
      </c>
    </row>
    <row r="3" spans="1:14" x14ac:dyDescent="0.3">
      <c r="A3" s="5" t="s">
        <v>1466</v>
      </c>
      <c r="B3" t="s">
        <v>1469</v>
      </c>
      <c r="D3" s="5" t="s">
        <v>1466</v>
      </c>
      <c r="E3" t="s">
        <v>1474</v>
      </c>
      <c r="G3" s="5" t="s">
        <v>1466</v>
      </c>
      <c r="H3" t="s">
        <v>1473</v>
      </c>
      <c r="J3" s="5" t="s">
        <v>1474</v>
      </c>
      <c r="K3" s="5" t="s">
        <v>1468</v>
      </c>
    </row>
    <row r="4" spans="1:14" x14ac:dyDescent="0.3">
      <c r="A4" s="6" t="s">
        <v>1477</v>
      </c>
      <c r="B4">
        <v>92</v>
      </c>
      <c r="D4" s="6" t="s">
        <v>7</v>
      </c>
      <c r="E4">
        <v>1703</v>
      </c>
      <c r="G4" s="6" t="s">
        <v>285</v>
      </c>
      <c r="H4">
        <v>291</v>
      </c>
      <c r="J4" s="5" t="s">
        <v>1466</v>
      </c>
      <c r="K4" t="s">
        <v>285</v>
      </c>
      <c r="L4" t="s">
        <v>270</v>
      </c>
      <c r="M4" t="s">
        <v>268</v>
      </c>
      <c r="N4" t="s">
        <v>1467</v>
      </c>
    </row>
    <row r="5" spans="1:14" x14ac:dyDescent="0.3">
      <c r="A5" s="6" t="s">
        <v>1478</v>
      </c>
      <c r="B5">
        <v>121</v>
      </c>
      <c r="D5" s="6" t="s">
        <v>11</v>
      </c>
      <c r="E5">
        <v>107</v>
      </c>
      <c r="G5" s="6" t="s">
        <v>268</v>
      </c>
      <c r="H5">
        <v>735</v>
      </c>
      <c r="J5" s="6" t="s">
        <v>2</v>
      </c>
      <c r="L5">
        <v>58</v>
      </c>
      <c r="M5">
        <v>3</v>
      </c>
      <c r="N5">
        <v>61</v>
      </c>
    </row>
    <row r="6" spans="1:14" x14ac:dyDescent="0.3">
      <c r="A6" s="6" t="s">
        <v>1479</v>
      </c>
      <c r="B6">
        <v>124</v>
      </c>
      <c r="D6" s="6" t="s">
        <v>3</v>
      </c>
      <c r="E6">
        <v>412</v>
      </c>
      <c r="G6" s="6" t="s">
        <v>270</v>
      </c>
      <c r="H6">
        <v>1287</v>
      </c>
      <c r="J6" s="6" t="s">
        <v>20</v>
      </c>
      <c r="L6">
        <v>27</v>
      </c>
      <c r="N6">
        <v>27</v>
      </c>
    </row>
    <row r="7" spans="1:14" x14ac:dyDescent="0.3">
      <c r="A7" s="6" t="s">
        <v>1480</v>
      </c>
      <c r="B7">
        <v>139</v>
      </c>
      <c r="D7" s="6" t="s">
        <v>5</v>
      </c>
      <c r="E7">
        <v>88</v>
      </c>
      <c r="G7" s="6" t="s">
        <v>1467</v>
      </c>
      <c r="H7">
        <v>2313</v>
      </c>
      <c r="J7" s="6" t="s">
        <v>25</v>
      </c>
      <c r="L7">
        <v>4</v>
      </c>
      <c r="N7">
        <v>4</v>
      </c>
    </row>
    <row r="8" spans="1:14" x14ac:dyDescent="0.3">
      <c r="A8" s="6" t="s">
        <v>1481</v>
      </c>
      <c r="B8">
        <v>137</v>
      </c>
      <c r="D8" s="6" t="s">
        <v>15</v>
      </c>
      <c r="E8">
        <v>3</v>
      </c>
      <c r="J8" s="6" t="s">
        <v>33</v>
      </c>
      <c r="K8">
        <v>5</v>
      </c>
      <c r="L8">
        <v>33</v>
      </c>
      <c r="M8">
        <v>13</v>
      </c>
      <c r="N8">
        <v>51</v>
      </c>
    </row>
    <row r="9" spans="1:14" x14ac:dyDescent="0.3">
      <c r="A9" s="6" t="s">
        <v>1482</v>
      </c>
      <c r="B9">
        <v>139</v>
      </c>
      <c r="D9" s="6" t="s">
        <v>1467</v>
      </c>
      <c r="E9">
        <v>2313</v>
      </c>
      <c r="J9" s="6" t="s">
        <v>34</v>
      </c>
      <c r="L9">
        <v>19</v>
      </c>
      <c r="M9">
        <v>32</v>
      </c>
      <c r="N9">
        <v>51</v>
      </c>
    </row>
    <row r="10" spans="1:14" x14ac:dyDescent="0.3">
      <c r="A10" s="6" t="s">
        <v>1483</v>
      </c>
      <c r="B10">
        <v>139</v>
      </c>
      <c r="J10" s="6" t="s">
        <v>35</v>
      </c>
      <c r="L10">
        <v>13</v>
      </c>
      <c r="N10">
        <v>13</v>
      </c>
    </row>
    <row r="11" spans="1:14" x14ac:dyDescent="0.3">
      <c r="A11" s="6" t="s">
        <v>1484</v>
      </c>
      <c r="B11">
        <v>146</v>
      </c>
      <c r="J11" s="6" t="s">
        <v>36</v>
      </c>
      <c r="L11">
        <v>1</v>
      </c>
      <c r="N11">
        <v>1</v>
      </c>
    </row>
    <row r="12" spans="1:14" x14ac:dyDescent="0.3">
      <c r="A12" s="6" t="s">
        <v>1485</v>
      </c>
      <c r="B12">
        <v>149</v>
      </c>
      <c r="J12" s="6" t="s">
        <v>37</v>
      </c>
      <c r="L12">
        <v>49</v>
      </c>
      <c r="N12">
        <v>49</v>
      </c>
    </row>
    <row r="13" spans="1:14" x14ac:dyDescent="0.3">
      <c r="A13" s="6" t="s">
        <v>1486</v>
      </c>
      <c r="B13">
        <v>155</v>
      </c>
      <c r="J13" s="6" t="s">
        <v>39</v>
      </c>
      <c r="K13">
        <v>43</v>
      </c>
      <c r="L13">
        <v>18</v>
      </c>
      <c r="N13">
        <v>61</v>
      </c>
    </row>
    <row r="14" spans="1:14" x14ac:dyDescent="0.3">
      <c r="A14" s="6" t="s">
        <v>1487</v>
      </c>
      <c r="B14">
        <v>165</v>
      </c>
      <c r="J14" s="6" t="s">
        <v>40</v>
      </c>
      <c r="K14">
        <v>5</v>
      </c>
      <c r="L14">
        <v>10</v>
      </c>
      <c r="M14">
        <v>46</v>
      </c>
      <c r="N14">
        <v>61</v>
      </c>
    </row>
    <row r="15" spans="1:14" x14ac:dyDescent="0.3">
      <c r="A15" s="6" t="s">
        <v>1488</v>
      </c>
      <c r="B15">
        <v>178</v>
      </c>
      <c r="J15" s="6" t="s">
        <v>43</v>
      </c>
      <c r="L15">
        <v>1</v>
      </c>
      <c r="N15">
        <v>1</v>
      </c>
    </row>
    <row r="16" spans="1:14" x14ac:dyDescent="0.3">
      <c r="A16" s="6" t="s">
        <v>1489</v>
      </c>
      <c r="B16">
        <v>178</v>
      </c>
      <c r="J16" s="6" t="s">
        <v>45</v>
      </c>
      <c r="L16">
        <v>61</v>
      </c>
      <c r="N16">
        <v>61</v>
      </c>
    </row>
    <row r="17" spans="1:14" x14ac:dyDescent="0.3">
      <c r="A17" s="6" t="s">
        <v>1490</v>
      </c>
      <c r="B17">
        <v>180</v>
      </c>
      <c r="J17" s="6" t="s">
        <v>1432</v>
      </c>
      <c r="L17">
        <v>24</v>
      </c>
      <c r="N17">
        <v>24</v>
      </c>
    </row>
    <row r="18" spans="1:14" x14ac:dyDescent="0.3">
      <c r="A18" s="6" t="s">
        <v>1491</v>
      </c>
      <c r="B18">
        <v>136</v>
      </c>
      <c r="J18" s="6" t="s">
        <v>49</v>
      </c>
      <c r="K18">
        <v>1</v>
      </c>
      <c r="N18">
        <v>1</v>
      </c>
    </row>
    <row r="19" spans="1:14" x14ac:dyDescent="0.3">
      <c r="A19" s="6" t="s">
        <v>1492</v>
      </c>
      <c r="B19">
        <v>135</v>
      </c>
      <c r="J19" s="6" t="s">
        <v>294</v>
      </c>
      <c r="M19">
        <v>61</v>
      </c>
      <c r="N19">
        <v>61</v>
      </c>
    </row>
    <row r="20" spans="1:14" x14ac:dyDescent="0.3">
      <c r="A20" s="6" t="s">
        <v>1467</v>
      </c>
      <c r="B20">
        <v>2313</v>
      </c>
      <c r="J20" s="6" t="s">
        <v>52</v>
      </c>
      <c r="L20">
        <v>28</v>
      </c>
      <c r="M20">
        <v>33</v>
      </c>
      <c r="N20">
        <v>61</v>
      </c>
    </row>
    <row r="21" spans="1:14" x14ac:dyDescent="0.3">
      <c r="J21" s="6" t="s">
        <v>54</v>
      </c>
      <c r="M21">
        <v>53</v>
      </c>
      <c r="N21">
        <v>53</v>
      </c>
    </row>
    <row r="22" spans="1:14" x14ac:dyDescent="0.3">
      <c r="J22" s="6" t="s">
        <v>59</v>
      </c>
      <c r="K22">
        <v>3</v>
      </c>
      <c r="N22">
        <v>3</v>
      </c>
    </row>
    <row r="23" spans="1:14" x14ac:dyDescent="0.3">
      <c r="J23" s="6" t="s">
        <v>61</v>
      </c>
      <c r="M23">
        <v>61</v>
      </c>
      <c r="N23">
        <v>61</v>
      </c>
    </row>
    <row r="24" spans="1:14" x14ac:dyDescent="0.3">
      <c r="J24" s="6" t="s">
        <v>63</v>
      </c>
      <c r="K24">
        <v>4</v>
      </c>
      <c r="L24">
        <v>31</v>
      </c>
      <c r="M24">
        <v>3</v>
      </c>
      <c r="N24">
        <v>38</v>
      </c>
    </row>
    <row r="25" spans="1:14" x14ac:dyDescent="0.3">
      <c r="J25" s="6" t="s">
        <v>64</v>
      </c>
      <c r="L25">
        <v>28</v>
      </c>
      <c r="M25">
        <v>33</v>
      </c>
      <c r="N25">
        <v>61</v>
      </c>
    </row>
    <row r="26" spans="1:14" x14ac:dyDescent="0.3">
      <c r="J26" s="6" t="s">
        <v>69</v>
      </c>
      <c r="K26">
        <v>7</v>
      </c>
      <c r="L26">
        <v>1</v>
      </c>
      <c r="M26">
        <v>3</v>
      </c>
      <c r="N26">
        <v>11</v>
      </c>
    </row>
    <row r="27" spans="1:14" x14ac:dyDescent="0.3">
      <c r="J27" s="6" t="s">
        <v>75</v>
      </c>
      <c r="K27">
        <v>1</v>
      </c>
      <c r="L27">
        <v>1</v>
      </c>
      <c r="N27">
        <v>2</v>
      </c>
    </row>
    <row r="28" spans="1:14" x14ac:dyDescent="0.3">
      <c r="J28" s="6" t="s">
        <v>76</v>
      </c>
      <c r="L28">
        <v>48</v>
      </c>
      <c r="M28">
        <v>13</v>
      </c>
      <c r="N28">
        <v>61</v>
      </c>
    </row>
    <row r="29" spans="1:14" x14ac:dyDescent="0.3">
      <c r="J29" s="6" t="s">
        <v>77</v>
      </c>
      <c r="K29">
        <v>4</v>
      </c>
      <c r="L29">
        <v>4</v>
      </c>
      <c r="N29">
        <v>8</v>
      </c>
    </row>
    <row r="30" spans="1:14" x14ac:dyDescent="0.3">
      <c r="J30" s="6" t="s">
        <v>79</v>
      </c>
      <c r="K30">
        <v>3</v>
      </c>
      <c r="L30">
        <v>39</v>
      </c>
      <c r="M30">
        <v>9</v>
      </c>
      <c r="N30">
        <v>51</v>
      </c>
    </row>
    <row r="31" spans="1:14" x14ac:dyDescent="0.3">
      <c r="J31" s="6" t="s">
        <v>80</v>
      </c>
      <c r="K31">
        <v>3</v>
      </c>
      <c r="L31">
        <v>1</v>
      </c>
      <c r="N31">
        <v>4</v>
      </c>
    </row>
    <row r="32" spans="1:14" x14ac:dyDescent="0.3">
      <c r="J32" s="6" t="s">
        <v>283</v>
      </c>
      <c r="L32">
        <v>2</v>
      </c>
      <c r="N32">
        <v>2</v>
      </c>
    </row>
    <row r="33" spans="10:14" x14ac:dyDescent="0.3">
      <c r="J33" s="6" t="s">
        <v>86</v>
      </c>
      <c r="K33">
        <v>29</v>
      </c>
      <c r="L33">
        <v>24</v>
      </c>
      <c r="N33">
        <v>53</v>
      </c>
    </row>
    <row r="34" spans="10:14" x14ac:dyDescent="0.3">
      <c r="J34" s="6" t="s">
        <v>91</v>
      </c>
      <c r="L34">
        <v>1</v>
      </c>
      <c r="N34">
        <v>1</v>
      </c>
    </row>
    <row r="35" spans="10:14" x14ac:dyDescent="0.3">
      <c r="J35" s="6" t="s">
        <v>94</v>
      </c>
      <c r="K35">
        <v>24</v>
      </c>
      <c r="L35">
        <v>31</v>
      </c>
      <c r="N35">
        <v>55</v>
      </c>
    </row>
    <row r="36" spans="10:14" x14ac:dyDescent="0.3">
      <c r="J36" s="6" t="s">
        <v>99</v>
      </c>
      <c r="L36">
        <v>17</v>
      </c>
      <c r="N36">
        <v>17</v>
      </c>
    </row>
    <row r="37" spans="10:14" x14ac:dyDescent="0.3">
      <c r="J37" s="6" t="s">
        <v>102</v>
      </c>
      <c r="K37">
        <v>4</v>
      </c>
      <c r="M37">
        <v>12</v>
      </c>
      <c r="N37">
        <v>16</v>
      </c>
    </row>
    <row r="38" spans="10:14" x14ac:dyDescent="0.3">
      <c r="J38" s="6" t="s">
        <v>103</v>
      </c>
      <c r="K38">
        <v>11</v>
      </c>
      <c r="L38">
        <v>42</v>
      </c>
      <c r="M38">
        <v>4</v>
      </c>
      <c r="N38">
        <v>57</v>
      </c>
    </row>
    <row r="39" spans="10:14" x14ac:dyDescent="0.3">
      <c r="J39" s="6" t="s">
        <v>104</v>
      </c>
      <c r="L39">
        <v>33</v>
      </c>
      <c r="M39">
        <v>28</v>
      </c>
      <c r="N39">
        <v>61</v>
      </c>
    </row>
    <row r="40" spans="10:14" x14ac:dyDescent="0.3">
      <c r="J40" s="6" t="s">
        <v>105</v>
      </c>
      <c r="L40">
        <v>31</v>
      </c>
      <c r="N40">
        <v>31</v>
      </c>
    </row>
    <row r="41" spans="10:14" x14ac:dyDescent="0.3">
      <c r="J41" s="6" t="s">
        <v>109</v>
      </c>
      <c r="L41">
        <v>57</v>
      </c>
      <c r="N41">
        <v>57</v>
      </c>
    </row>
    <row r="42" spans="10:14" x14ac:dyDescent="0.3">
      <c r="J42" s="6" t="s">
        <v>110</v>
      </c>
      <c r="K42">
        <v>3</v>
      </c>
      <c r="L42">
        <v>30</v>
      </c>
      <c r="M42">
        <v>23</v>
      </c>
      <c r="N42">
        <v>56</v>
      </c>
    </row>
    <row r="43" spans="10:14" x14ac:dyDescent="0.3">
      <c r="J43" s="6" t="s">
        <v>113</v>
      </c>
      <c r="K43">
        <v>4</v>
      </c>
      <c r="L43">
        <v>33</v>
      </c>
      <c r="M43">
        <v>13</v>
      </c>
      <c r="N43">
        <v>50</v>
      </c>
    </row>
    <row r="44" spans="10:14" x14ac:dyDescent="0.3">
      <c r="J44" s="6" t="s">
        <v>116</v>
      </c>
      <c r="K44">
        <v>7</v>
      </c>
      <c r="L44">
        <v>27</v>
      </c>
      <c r="M44">
        <v>23</v>
      </c>
      <c r="N44">
        <v>57</v>
      </c>
    </row>
    <row r="45" spans="10:14" x14ac:dyDescent="0.3">
      <c r="J45" s="6" t="s">
        <v>122</v>
      </c>
      <c r="M45">
        <v>8</v>
      </c>
      <c r="N45">
        <v>8</v>
      </c>
    </row>
    <row r="46" spans="10:14" x14ac:dyDescent="0.3">
      <c r="J46" s="6" t="s">
        <v>125</v>
      </c>
      <c r="L46">
        <v>52</v>
      </c>
      <c r="M46">
        <v>4</v>
      </c>
      <c r="N46">
        <v>56</v>
      </c>
    </row>
    <row r="47" spans="10:14" x14ac:dyDescent="0.3">
      <c r="J47" s="6" t="s">
        <v>126</v>
      </c>
      <c r="L47">
        <v>40</v>
      </c>
      <c r="N47">
        <v>40</v>
      </c>
    </row>
    <row r="48" spans="10:14" x14ac:dyDescent="0.3">
      <c r="J48" s="6" t="s">
        <v>127</v>
      </c>
      <c r="L48">
        <v>18</v>
      </c>
      <c r="N48">
        <v>18</v>
      </c>
    </row>
    <row r="49" spans="10:14" x14ac:dyDescent="0.3">
      <c r="J49" s="6" t="s">
        <v>129</v>
      </c>
      <c r="L49">
        <v>13</v>
      </c>
      <c r="N49">
        <v>13</v>
      </c>
    </row>
    <row r="50" spans="10:14" x14ac:dyDescent="0.3">
      <c r="J50" s="6" t="s">
        <v>133</v>
      </c>
      <c r="K50">
        <v>12</v>
      </c>
      <c r="L50">
        <v>1</v>
      </c>
      <c r="M50">
        <v>45</v>
      </c>
      <c r="N50">
        <v>58</v>
      </c>
    </row>
    <row r="51" spans="10:14" x14ac:dyDescent="0.3">
      <c r="J51" s="6" t="s">
        <v>134</v>
      </c>
      <c r="M51">
        <v>33</v>
      </c>
      <c r="N51">
        <v>33</v>
      </c>
    </row>
    <row r="52" spans="10:14" x14ac:dyDescent="0.3">
      <c r="J52" s="6" t="s">
        <v>138</v>
      </c>
      <c r="L52">
        <v>40</v>
      </c>
      <c r="N52">
        <v>40</v>
      </c>
    </row>
    <row r="53" spans="10:14" x14ac:dyDescent="0.3">
      <c r="J53" s="6" t="s">
        <v>140</v>
      </c>
      <c r="M53">
        <v>4</v>
      </c>
      <c r="N53">
        <v>4</v>
      </c>
    </row>
    <row r="54" spans="10:14" x14ac:dyDescent="0.3">
      <c r="J54" s="6" t="s">
        <v>142</v>
      </c>
      <c r="L54">
        <v>3</v>
      </c>
      <c r="N54">
        <v>3</v>
      </c>
    </row>
    <row r="55" spans="10:14" x14ac:dyDescent="0.3">
      <c r="J55" s="6" t="s">
        <v>145</v>
      </c>
      <c r="L55">
        <v>6</v>
      </c>
      <c r="N55">
        <v>6</v>
      </c>
    </row>
    <row r="56" spans="10:14" x14ac:dyDescent="0.3">
      <c r="J56" s="6" t="s">
        <v>159</v>
      </c>
      <c r="K56">
        <v>4</v>
      </c>
      <c r="L56">
        <v>36</v>
      </c>
      <c r="N56">
        <v>40</v>
      </c>
    </row>
    <row r="57" spans="10:14" x14ac:dyDescent="0.3">
      <c r="J57" s="6" t="s">
        <v>162</v>
      </c>
      <c r="L57">
        <v>33</v>
      </c>
      <c r="M57">
        <v>28</v>
      </c>
      <c r="N57">
        <v>61</v>
      </c>
    </row>
    <row r="58" spans="10:14" x14ac:dyDescent="0.3">
      <c r="J58" s="6" t="s">
        <v>167</v>
      </c>
      <c r="K58">
        <v>25</v>
      </c>
      <c r="L58">
        <v>30</v>
      </c>
      <c r="M58">
        <v>6</v>
      </c>
      <c r="N58">
        <v>61</v>
      </c>
    </row>
    <row r="59" spans="10:14" x14ac:dyDescent="0.3">
      <c r="J59" s="6" t="s">
        <v>169</v>
      </c>
      <c r="L59">
        <v>19</v>
      </c>
      <c r="M59">
        <v>33</v>
      </c>
      <c r="N59">
        <v>52</v>
      </c>
    </row>
    <row r="60" spans="10:14" x14ac:dyDescent="0.3">
      <c r="J60" s="6" t="s">
        <v>171</v>
      </c>
      <c r="L60">
        <v>5</v>
      </c>
      <c r="M60">
        <v>6</v>
      </c>
      <c r="N60">
        <v>11</v>
      </c>
    </row>
    <row r="61" spans="10:14" x14ac:dyDescent="0.3">
      <c r="J61" s="6" t="s">
        <v>172</v>
      </c>
      <c r="K61">
        <v>3</v>
      </c>
      <c r="L61">
        <v>58</v>
      </c>
      <c r="N61">
        <v>61</v>
      </c>
    </row>
    <row r="62" spans="10:14" x14ac:dyDescent="0.3">
      <c r="J62" s="6" t="s">
        <v>322</v>
      </c>
      <c r="K62">
        <v>44</v>
      </c>
      <c r="L62">
        <v>2</v>
      </c>
      <c r="M62">
        <v>4</v>
      </c>
      <c r="N62">
        <v>50</v>
      </c>
    </row>
    <row r="63" spans="10:14" x14ac:dyDescent="0.3">
      <c r="J63" s="6" t="s">
        <v>181</v>
      </c>
      <c r="L63">
        <v>3</v>
      </c>
      <c r="N63">
        <v>3</v>
      </c>
    </row>
    <row r="64" spans="10:14" x14ac:dyDescent="0.3">
      <c r="J64" s="6" t="s">
        <v>189</v>
      </c>
      <c r="L64">
        <v>54</v>
      </c>
      <c r="N64">
        <v>54</v>
      </c>
    </row>
    <row r="65" spans="10:14" x14ac:dyDescent="0.3">
      <c r="J65" s="6" t="s">
        <v>190</v>
      </c>
      <c r="L65">
        <v>1</v>
      </c>
      <c r="M65">
        <v>8</v>
      </c>
      <c r="N65">
        <v>9</v>
      </c>
    </row>
    <row r="66" spans="10:14" x14ac:dyDescent="0.3">
      <c r="J66" s="6" t="s">
        <v>337</v>
      </c>
      <c r="L66">
        <v>18</v>
      </c>
      <c r="N66">
        <v>18</v>
      </c>
    </row>
    <row r="67" spans="10:14" x14ac:dyDescent="0.3">
      <c r="J67" s="6" t="s">
        <v>333</v>
      </c>
      <c r="M67">
        <v>21</v>
      </c>
      <c r="N67">
        <v>21</v>
      </c>
    </row>
    <row r="68" spans="10:14" x14ac:dyDescent="0.3">
      <c r="J68" s="6" t="s">
        <v>200</v>
      </c>
      <c r="L68">
        <v>7</v>
      </c>
      <c r="M68">
        <v>52</v>
      </c>
      <c r="N68">
        <v>59</v>
      </c>
    </row>
    <row r="69" spans="10:14" x14ac:dyDescent="0.3">
      <c r="J69" s="6" t="s">
        <v>201</v>
      </c>
      <c r="K69">
        <v>2</v>
      </c>
      <c r="L69">
        <v>17</v>
      </c>
      <c r="N69">
        <v>19</v>
      </c>
    </row>
    <row r="70" spans="10:14" x14ac:dyDescent="0.3">
      <c r="J70" s="6" t="s">
        <v>202</v>
      </c>
      <c r="K70">
        <v>40</v>
      </c>
      <c r="L70">
        <v>4</v>
      </c>
      <c r="M70">
        <v>17</v>
      </c>
      <c r="N70">
        <v>61</v>
      </c>
    </row>
    <row r="71" spans="10:14" x14ac:dyDescent="0.3">
      <c r="J71" s="6" t="s">
        <v>1467</v>
      </c>
      <c r="K71">
        <v>291</v>
      </c>
      <c r="L71">
        <v>1287</v>
      </c>
      <c r="M71">
        <v>735</v>
      </c>
      <c r="N71">
        <v>2313</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D29ED-4C64-4483-9375-21A183A7EE0A}">
  <dimension ref="A1:G2314"/>
  <sheetViews>
    <sheetView topLeftCell="A29" workbookViewId="0">
      <selection activeCell="H9" sqref="H9"/>
    </sheetView>
  </sheetViews>
  <sheetFormatPr defaultRowHeight="14.4" x14ac:dyDescent="0.3"/>
  <cols>
    <col min="1" max="1" width="7.44140625" style="4" bestFit="1" customWidth="1"/>
    <col min="3" max="3" width="6.6640625" customWidth="1"/>
    <col min="4" max="4" width="33.109375" bestFit="1" customWidth="1"/>
    <col min="5" max="5" width="10.21875" customWidth="1"/>
    <col min="6" max="7" width="30.33203125" customWidth="1"/>
    <col min="8" max="8" width="8.77734375" customWidth="1"/>
  </cols>
  <sheetData>
    <row r="1" spans="1:7" s="3" customFormat="1" x14ac:dyDescent="0.3">
      <c r="A1" s="3" t="s">
        <v>203</v>
      </c>
      <c r="B1" s="3" t="s">
        <v>1476</v>
      </c>
      <c r="C1" s="3" t="s">
        <v>265</v>
      </c>
      <c r="D1" s="3" t="s">
        <v>0</v>
      </c>
      <c r="E1" s="3" t="s">
        <v>1</v>
      </c>
      <c r="F1" s="3" t="s">
        <v>266</v>
      </c>
      <c r="G1" s="3" t="s">
        <v>341</v>
      </c>
    </row>
    <row r="2" spans="1:7" x14ac:dyDescent="0.3">
      <c r="A2" s="4" t="s">
        <v>204</v>
      </c>
      <c r="B2" t="str">
        <f>LEFT(Table2[[#This Row],[Date]],4)</f>
        <v>2009</v>
      </c>
      <c r="C2" t="s">
        <v>267</v>
      </c>
      <c r="D2" t="s">
        <v>2</v>
      </c>
      <c r="E2" t="str">
        <f>VLOOKUP(Table2[[#This Row],[Country]],Countries!A:B,2)</f>
        <v>Asia</v>
      </c>
      <c r="F2" t="s">
        <v>268</v>
      </c>
      <c r="G2" t="s">
        <v>342</v>
      </c>
    </row>
    <row r="3" spans="1:7" x14ac:dyDescent="0.3">
      <c r="A3" s="4" t="s">
        <v>204</v>
      </c>
      <c r="B3" t="str">
        <f>LEFT(Table2[[#This Row],[Date]],4)</f>
        <v>2009</v>
      </c>
      <c r="C3" t="s">
        <v>269</v>
      </c>
      <c r="D3" t="s">
        <v>34</v>
      </c>
      <c r="E3" t="str">
        <f>VLOOKUP(Table2[[#This Row],[Country]],Countries!A:B,2)</f>
        <v>Africa</v>
      </c>
      <c r="F3" t="s">
        <v>270</v>
      </c>
      <c r="G3" t="s">
        <v>343</v>
      </c>
    </row>
    <row r="4" spans="1:7" x14ac:dyDescent="0.3">
      <c r="A4" s="4" t="s">
        <v>204</v>
      </c>
      <c r="B4" t="str">
        <f>LEFT(Table2[[#This Row],[Date]],4)</f>
        <v>2009</v>
      </c>
      <c r="C4" t="s">
        <v>271</v>
      </c>
      <c r="D4" t="s">
        <v>20</v>
      </c>
      <c r="E4" t="str">
        <f>VLOOKUP(Table2[[#This Row],[Country]],Countries!A:B,2)</f>
        <v>Asia</v>
      </c>
      <c r="F4" t="s">
        <v>270</v>
      </c>
      <c r="G4" t="s">
        <v>344</v>
      </c>
    </row>
    <row r="5" spans="1:7" x14ac:dyDescent="0.3">
      <c r="A5" s="4" t="s">
        <v>204</v>
      </c>
      <c r="B5" t="str">
        <f>LEFT(Table2[[#This Row],[Date]],4)</f>
        <v>2009</v>
      </c>
      <c r="C5" t="s">
        <v>272</v>
      </c>
      <c r="D5" t="s">
        <v>39</v>
      </c>
      <c r="E5" t="str">
        <f>VLOOKUP(Table2[[#This Row],[Country]],Countries!A:B,2)</f>
        <v>Africa</v>
      </c>
      <c r="F5" t="s">
        <v>270</v>
      </c>
      <c r="G5" t="s">
        <v>345</v>
      </c>
    </row>
    <row r="6" spans="1:7" x14ac:dyDescent="0.3">
      <c r="A6" s="4" t="s">
        <v>204</v>
      </c>
      <c r="B6" t="str">
        <f>LEFT(Table2[[#This Row],[Date]],4)</f>
        <v>2009</v>
      </c>
      <c r="C6" t="s">
        <v>273</v>
      </c>
      <c r="D6" t="s">
        <v>1432</v>
      </c>
      <c r="E6" t="str">
        <f>VLOOKUP(Table2[[#This Row],[Country]],Countries!A:B,2)</f>
        <v>Americas</v>
      </c>
      <c r="F6" t="s">
        <v>270</v>
      </c>
      <c r="G6" t="s">
        <v>346</v>
      </c>
    </row>
    <row r="7" spans="1:7" x14ac:dyDescent="0.3">
      <c r="A7" s="4" t="s">
        <v>204</v>
      </c>
      <c r="B7" t="str">
        <f>LEFT(Table2[[#This Row],[Date]],4)</f>
        <v>2009</v>
      </c>
      <c r="C7" t="s">
        <v>274</v>
      </c>
      <c r="D7" t="s">
        <v>52</v>
      </c>
      <c r="E7" t="str">
        <f>VLOOKUP(Table2[[#This Row],[Country]],Countries!A:B,2)</f>
        <v>Africa</v>
      </c>
      <c r="F7" t="s">
        <v>270</v>
      </c>
      <c r="G7" t="s">
        <v>347</v>
      </c>
    </row>
    <row r="8" spans="1:7" x14ac:dyDescent="0.3">
      <c r="A8" s="4" t="s">
        <v>204</v>
      </c>
      <c r="B8" t="str">
        <f>LEFT(Table2[[#This Row],[Date]],4)</f>
        <v>2009</v>
      </c>
      <c r="C8" t="s">
        <v>275</v>
      </c>
      <c r="D8" t="s">
        <v>45</v>
      </c>
      <c r="E8" t="str">
        <f>VLOOKUP(Table2[[#This Row],[Country]],Countries!A:B,2)</f>
        <v>Africa</v>
      </c>
      <c r="F8" t="s">
        <v>270</v>
      </c>
      <c r="G8" t="s">
        <v>348</v>
      </c>
    </row>
    <row r="9" spans="1:7" x14ac:dyDescent="0.3">
      <c r="A9" s="4" t="s">
        <v>204</v>
      </c>
      <c r="B9" t="str">
        <f>LEFT(Table2[[#This Row],[Date]],4)</f>
        <v>2009</v>
      </c>
      <c r="C9" t="s">
        <v>276</v>
      </c>
      <c r="D9" t="s">
        <v>61</v>
      </c>
      <c r="E9" t="str">
        <f>VLOOKUP(Table2[[#This Row],[Country]],Countries!A:B,2)</f>
        <v>Africa</v>
      </c>
      <c r="F9" t="s">
        <v>268</v>
      </c>
      <c r="G9" t="s">
        <v>349</v>
      </c>
    </row>
    <row r="10" spans="1:7" x14ac:dyDescent="0.3">
      <c r="A10" s="4" t="s">
        <v>204</v>
      </c>
      <c r="B10" t="str">
        <f>LEFT(Table2[[#This Row],[Date]],4)</f>
        <v>2009</v>
      </c>
      <c r="C10" t="s">
        <v>277</v>
      </c>
      <c r="D10" t="s">
        <v>64</v>
      </c>
      <c r="E10" t="str">
        <f>VLOOKUP(Table2[[#This Row],[Country]],Countries!A:B,2)</f>
        <v>Africa</v>
      </c>
      <c r="F10" t="s">
        <v>270</v>
      </c>
      <c r="G10" t="s">
        <v>350</v>
      </c>
    </row>
    <row r="11" spans="1:7" x14ac:dyDescent="0.3">
      <c r="A11" s="4" t="s">
        <v>204</v>
      </c>
      <c r="B11" t="str">
        <f>LEFT(Table2[[#This Row],[Date]],4)</f>
        <v>2009</v>
      </c>
      <c r="C11" t="s">
        <v>278</v>
      </c>
      <c r="D11" t="s">
        <v>76</v>
      </c>
      <c r="E11" t="str">
        <f>VLOOKUP(Table2[[#This Row],[Country]],Countries!A:B,2)</f>
        <v>Africa</v>
      </c>
      <c r="F11" t="s">
        <v>270</v>
      </c>
      <c r="G11" t="s">
        <v>351</v>
      </c>
    </row>
    <row r="12" spans="1:7" x14ac:dyDescent="0.3">
      <c r="A12" s="4" t="s">
        <v>204</v>
      </c>
      <c r="B12" t="str">
        <f>LEFT(Table2[[#This Row],[Date]],4)</f>
        <v>2009</v>
      </c>
      <c r="C12" t="s">
        <v>279</v>
      </c>
      <c r="D12" t="s">
        <v>77</v>
      </c>
      <c r="E12" t="str">
        <f>VLOOKUP(Table2[[#This Row],[Country]],Countries!A:B,2)</f>
        <v>Africa</v>
      </c>
      <c r="F12" t="s">
        <v>270</v>
      </c>
      <c r="G12" t="s">
        <v>352</v>
      </c>
    </row>
    <row r="13" spans="1:7" x14ac:dyDescent="0.3">
      <c r="A13" s="4" t="s">
        <v>204</v>
      </c>
      <c r="B13" t="str">
        <f>LEFT(Table2[[#This Row],[Date]],4)</f>
        <v>2009</v>
      </c>
      <c r="C13" t="s">
        <v>280</v>
      </c>
      <c r="D13" t="s">
        <v>80</v>
      </c>
      <c r="E13" t="str">
        <f>VLOOKUP(Table2[[#This Row],[Country]],Countries!A:B,2)</f>
        <v>Americas</v>
      </c>
      <c r="F13" t="s">
        <v>270</v>
      </c>
      <c r="G13" t="s">
        <v>353</v>
      </c>
    </row>
    <row r="14" spans="1:7" x14ac:dyDescent="0.3">
      <c r="A14" s="4" t="s">
        <v>204</v>
      </c>
      <c r="B14" t="str">
        <f>LEFT(Table2[[#This Row],[Date]],4)</f>
        <v>2009</v>
      </c>
      <c r="C14" t="s">
        <v>281</v>
      </c>
      <c r="D14" t="s">
        <v>79</v>
      </c>
      <c r="E14" t="str">
        <f>VLOOKUP(Table2[[#This Row],[Country]],Countries!A:B,2)</f>
        <v>Americas</v>
      </c>
      <c r="F14" t="s">
        <v>270</v>
      </c>
      <c r="G14" t="s">
        <v>354</v>
      </c>
    </row>
    <row r="15" spans="1:7" x14ac:dyDescent="0.3">
      <c r="A15" s="4" t="s">
        <v>204</v>
      </c>
      <c r="B15" t="str">
        <f>LEFT(Table2[[#This Row],[Date]],4)</f>
        <v>2009</v>
      </c>
      <c r="C15" t="s">
        <v>282</v>
      </c>
      <c r="D15" t="s">
        <v>283</v>
      </c>
      <c r="E15" t="str">
        <f>VLOOKUP(Table2[[#This Row],[Country]],Countries!A:B,2)</f>
        <v>Asia</v>
      </c>
      <c r="F15" t="s">
        <v>270</v>
      </c>
      <c r="G15" t="s">
        <v>355</v>
      </c>
    </row>
    <row r="16" spans="1:7" x14ac:dyDescent="0.3">
      <c r="A16" s="4" t="s">
        <v>204</v>
      </c>
      <c r="B16" t="str">
        <f>LEFT(Table2[[#This Row],[Date]],4)</f>
        <v>2009</v>
      </c>
      <c r="C16" t="s">
        <v>284</v>
      </c>
      <c r="D16" t="s">
        <v>86</v>
      </c>
      <c r="E16" t="str">
        <f>VLOOKUP(Table2[[#This Row],[Country]],Countries!A:B,2)</f>
        <v>Asia</v>
      </c>
      <c r="F16" t="s">
        <v>285</v>
      </c>
      <c r="G16" t="s">
        <v>356</v>
      </c>
    </row>
    <row r="17" spans="1:7" x14ac:dyDescent="0.3">
      <c r="A17" s="4" t="s">
        <v>204</v>
      </c>
      <c r="B17" t="str">
        <f>LEFT(Table2[[#This Row],[Date]],4)</f>
        <v>2009</v>
      </c>
      <c r="C17" t="s">
        <v>286</v>
      </c>
      <c r="D17" t="s">
        <v>94</v>
      </c>
      <c r="E17" t="str">
        <f>VLOOKUP(Table2[[#This Row],[Country]],Countries!A:B,2)</f>
        <v>Africa</v>
      </c>
      <c r="F17" t="s">
        <v>285</v>
      </c>
      <c r="G17" t="s">
        <v>357</v>
      </c>
    </row>
    <row r="18" spans="1:7" x14ac:dyDescent="0.3">
      <c r="A18" s="4" t="s">
        <v>204</v>
      </c>
      <c r="B18" t="str">
        <f>LEFT(Table2[[#This Row],[Date]],4)</f>
        <v>2009</v>
      </c>
      <c r="C18" t="s">
        <v>287</v>
      </c>
      <c r="D18" t="s">
        <v>104</v>
      </c>
      <c r="E18" t="str">
        <f>VLOOKUP(Table2[[#This Row],[Country]],Countries!A:B,2)</f>
        <v>Africa</v>
      </c>
      <c r="F18" t="s">
        <v>268</v>
      </c>
      <c r="G18" t="s">
        <v>358</v>
      </c>
    </row>
    <row r="19" spans="1:7" x14ac:dyDescent="0.3">
      <c r="A19" s="4" t="s">
        <v>204</v>
      </c>
      <c r="B19" t="str">
        <f>LEFT(Table2[[#This Row],[Date]],4)</f>
        <v>2009</v>
      </c>
      <c r="C19" t="s">
        <v>288</v>
      </c>
      <c r="D19" t="s">
        <v>171</v>
      </c>
      <c r="E19" t="str">
        <f>VLOOKUP(Table2[[#This Row],[Country]],Countries!A:B,2)</f>
        <v>Asia</v>
      </c>
      <c r="F19" t="s">
        <v>270</v>
      </c>
      <c r="G19" t="s">
        <v>359</v>
      </c>
    </row>
    <row r="20" spans="1:7" x14ac:dyDescent="0.3">
      <c r="A20" s="4" t="s">
        <v>204</v>
      </c>
      <c r="B20" t="str">
        <f>LEFT(Table2[[#This Row],[Date]],4)</f>
        <v>2009</v>
      </c>
      <c r="C20" t="s">
        <v>289</v>
      </c>
      <c r="D20" t="s">
        <v>103</v>
      </c>
      <c r="E20" t="str">
        <f>VLOOKUP(Table2[[#This Row],[Country]],Countries!A:B,2)</f>
        <v>Africa</v>
      </c>
      <c r="F20" t="s">
        <v>285</v>
      </c>
      <c r="G20" t="s">
        <v>360</v>
      </c>
    </row>
    <row r="21" spans="1:7" x14ac:dyDescent="0.3">
      <c r="A21" s="4" t="s">
        <v>204</v>
      </c>
      <c r="B21" t="str">
        <f>LEFT(Table2[[#This Row],[Date]],4)</f>
        <v>2009</v>
      </c>
      <c r="C21" t="s">
        <v>290</v>
      </c>
      <c r="D21" t="s">
        <v>126</v>
      </c>
      <c r="E21" t="str">
        <f>VLOOKUP(Table2[[#This Row],[Country]],Countries!A:B,2)</f>
        <v>Asia</v>
      </c>
      <c r="F21" t="s">
        <v>270</v>
      </c>
      <c r="G21" t="s">
        <v>361</v>
      </c>
    </row>
    <row r="22" spans="1:7" x14ac:dyDescent="0.3">
      <c r="A22" s="4" t="s">
        <v>204</v>
      </c>
      <c r="B22" t="str">
        <f>LEFT(Table2[[#This Row],[Date]],4)</f>
        <v>2009</v>
      </c>
      <c r="C22" t="s">
        <v>291</v>
      </c>
      <c r="D22" t="s">
        <v>116</v>
      </c>
      <c r="E22" t="str">
        <f>VLOOKUP(Table2[[#This Row],[Country]],Countries!A:B,2)</f>
        <v>Africa</v>
      </c>
      <c r="F22" t="s">
        <v>268</v>
      </c>
      <c r="G22" t="s">
        <v>362</v>
      </c>
    </row>
    <row r="23" spans="1:7" x14ac:dyDescent="0.3">
      <c r="A23" s="4" t="s">
        <v>204</v>
      </c>
      <c r="B23" t="str">
        <f>LEFT(Table2[[#This Row],[Date]],4)</f>
        <v>2009</v>
      </c>
      <c r="C23" t="s">
        <v>292</v>
      </c>
      <c r="D23" t="s">
        <v>129</v>
      </c>
      <c r="E23" t="str">
        <f>VLOOKUP(Table2[[#This Row],[Country]],Countries!A:B,2)</f>
        <v>Asia</v>
      </c>
      <c r="F23" t="s">
        <v>270</v>
      </c>
      <c r="G23" t="s">
        <v>363</v>
      </c>
    </row>
    <row r="24" spans="1:7" x14ac:dyDescent="0.3">
      <c r="A24" s="4" t="s">
        <v>204</v>
      </c>
      <c r="B24" t="str">
        <f>LEFT(Table2[[#This Row],[Date]],4)</f>
        <v>2009</v>
      </c>
      <c r="C24" t="s">
        <v>293</v>
      </c>
      <c r="D24" t="s">
        <v>294</v>
      </c>
      <c r="E24" t="str">
        <f>VLOOKUP(Table2[[#This Row],[Country]],Countries!A:B,2)</f>
        <v>Europe</v>
      </c>
      <c r="F24" t="s">
        <v>268</v>
      </c>
      <c r="G24" t="s">
        <v>364</v>
      </c>
    </row>
    <row r="25" spans="1:7" x14ac:dyDescent="0.3">
      <c r="A25" s="4" t="s">
        <v>204</v>
      </c>
      <c r="B25" t="str">
        <f>LEFT(Table2[[#This Row],[Date]],4)</f>
        <v>2009</v>
      </c>
      <c r="C25" t="s">
        <v>295</v>
      </c>
      <c r="D25" t="s">
        <v>172</v>
      </c>
      <c r="E25" t="str">
        <f>VLOOKUP(Table2[[#This Row],[Country]],Countries!A:B,2)</f>
        <v>Africa</v>
      </c>
      <c r="F25" t="s">
        <v>270</v>
      </c>
      <c r="G25" t="s">
        <v>365</v>
      </c>
    </row>
    <row r="26" spans="1:7" x14ac:dyDescent="0.3">
      <c r="A26" s="4" t="s">
        <v>204</v>
      </c>
      <c r="B26" t="str">
        <f>LEFT(Table2[[#This Row],[Date]],4)</f>
        <v>2009</v>
      </c>
      <c r="C26" t="s">
        <v>296</v>
      </c>
      <c r="D26" t="s">
        <v>162</v>
      </c>
      <c r="E26" t="str">
        <f>VLOOKUP(Table2[[#This Row],[Country]],Countries!A:B,2)</f>
        <v>Africa</v>
      </c>
      <c r="F26" t="s">
        <v>268</v>
      </c>
      <c r="G26" t="s">
        <v>366</v>
      </c>
    </row>
    <row r="27" spans="1:7" x14ac:dyDescent="0.3">
      <c r="A27" s="4" t="s">
        <v>204</v>
      </c>
      <c r="B27" t="str">
        <f>LEFT(Table2[[#This Row],[Date]],4)</f>
        <v>2009</v>
      </c>
      <c r="C27" t="s">
        <v>297</v>
      </c>
      <c r="D27" t="s">
        <v>167</v>
      </c>
      <c r="E27" t="str">
        <f>VLOOKUP(Table2[[#This Row],[Country]],Countries!A:B,2)</f>
        <v>Africa</v>
      </c>
      <c r="F27" t="s">
        <v>285</v>
      </c>
      <c r="G27" t="s">
        <v>367</v>
      </c>
    </row>
    <row r="28" spans="1:7" x14ac:dyDescent="0.3">
      <c r="A28" s="4" t="s">
        <v>204</v>
      </c>
      <c r="B28" t="str">
        <f>LEFT(Table2[[#This Row],[Date]],4)</f>
        <v>2009</v>
      </c>
      <c r="C28" t="s">
        <v>298</v>
      </c>
      <c r="D28" t="s">
        <v>63</v>
      </c>
      <c r="E28" t="str">
        <f>VLOOKUP(Table2[[#This Row],[Country]],Countries!A:B,2)</f>
        <v>Africa</v>
      </c>
      <c r="F28" t="s">
        <v>285</v>
      </c>
      <c r="G28" t="s">
        <v>360</v>
      </c>
    </row>
    <row r="29" spans="1:7" x14ac:dyDescent="0.3">
      <c r="A29" s="4" t="s">
        <v>204</v>
      </c>
      <c r="B29" t="str">
        <f>LEFT(Table2[[#This Row],[Date]],4)</f>
        <v>2009</v>
      </c>
      <c r="C29" t="s">
        <v>299</v>
      </c>
      <c r="D29" t="s">
        <v>40</v>
      </c>
      <c r="E29" t="str">
        <f>VLOOKUP(Table2[[#This Row],[Country]],Countries!A:B,2)</f>
        <v>Africa</v>
      </c>
      <c r="F29" t="s">
        <v>270</v>
      </c>
      <c r="G29" t="s">
        <v>368</v>
      </c>
    </row>
    <row r="30" spans="1:7" x14ac:dyDescent="0.3">
      <c r="A30" s="4" t="s">
        <v>204</v>
      </c>
      <c r="B30" t="str">
        <f>LEFT(Table2[[#This Row],[Date]],4)</f>
        <v>2009</v>
      </c>
      <c r="C30" t="s">
        <v>300</v>
      </c>
      <c r="D30" t="s">
        <v>181</v>
      </c>
      <c r="E30" t="str">
        <f>VLOOKUP(Table2[[#This Row],[Country]],Countries!A:B,2)</f>
        <v>Asia</v>
      </c>
      <c r="F30" t="s">
        <v>270</v>
      </c>
      <c r="G30" t="s">
        <v>348</v>
      </c>
    </row>
    <row r="31" spans="1:7" x14ac:dyDescent="0.3">
      <c r="A31" s="4" t="s">
        <v>204</v>
      </c>
      <c r="B31" t="str">
        <f>LEFT(Table2[[#This Row],[Date]],4)</f>
        <v>2009</v>
      </c>
      <c r="C31" t="s">
        <v>301</v>
      </c>
      <c r="D31" t="s">
        <v>189</v>
      </c>
      <c r="E31" t="str">
        <f>VLOOKUP(Table2[[#This Row],[Country]],Countries!A:B,2)</f>
        <v>Africa</v>
      </c>
      <c r="F31" t="s">
        <v>270</v>
      </c>
      <c r="G31" t="s">
        <v>369</v>
      </c>
    </row>
    <row r="32" spans="1:7" x14ac:dyDescent="0.3">
      <c r="A32" s="4" t="s">
        <v>204</v>
      </c>
      <c r="B32" t="str">
        <f>LEFT(Table2[[#This Row],[Date]],4)</f>
        <v>2009</v>
      </c>
      <c r="C32" t="s">
        <v>302</v>
      </c>
      <c r="D32" t="s">
        <v>202</v>
      </c>
      <c r="E32" t="str">
        <f>VLOOKUP(Table2[[#This Row],[Country]],Countries!A:B,2)</f>
        <v>Africa</v>
      </c>
      <c r="F32" t="s">
        <v>285</v>
      </c>
      <c r="G32" t="s">
        <v>370</v>
      </c>
    </row>
    <row r="33" spans="1:7" x14ac:dyDescent="0.3">
      <c r="A33" s="4" t="s">
        <v>205</v>
      </c>
      <c r="B33" t="str">
        <f>LEFT(Table2[[#This Row],[Date]],4)</f>
        <v>2009</v>
      </c>
      <c r="C33" t="s">
        <v>267</v>
      </c>
      <c r="D33" t="s">
        <v>2</v>
      </c>
      <c r="E33" t="str">
        <f>VLOOKUP(Table2[[#This Row],[Country]],Countries!A:B,2)</f>
        <v>Asia</v>
      </c>
      <c r="F33" t="s">
        <v>268</v>
      </c>
      <c r="G33" t="s">
        <v>342</v>
      </c>
    </row>
    <row r="34" spans="1:7" x14ac:dyDescent="0.3">
      <c r="A34" s="4" t="s">
        <v>205</v>
      </c>
      <c r="B34" t="str">
        <f>LEFT(Table2[[#This Row],[Date]],4)</f>
        <v>2009</v>
      </c>
      <c r="C34" t="s">
        <v>269</v>
      </c>
      <c r="D34" t="s">
        <v>34</v>
      </c>
      <c r="E34" t="str">
        <f>VLOOKUP(Table2[[#This Row],[Country]],Countries!A:B,2)</f>
        <v>Africa</v>
      </c>
      <c r="F34" t="s">
        <v>270</v>
      </c>
      <c r="G34" t="s">
        <v>343</v>
      </c>
    </row>
    <row r="35" spans="1:7" x14ac:dyDescent="0.3">
      <c r="A35" s="4" t="s">
        <v>205</v>
      </c>
      <c r="B35" t="str">
        <f>LEFT(Table2[[#This Row],[Date]],4)</f>
        <v>2009</v>
      </c>
      <c r="C35" t="s">
        <v>271</v>
      </c>
      <c r="D35" t="s">
        <v>20</v>
      </c>
      <c r="E35" t="str">
        <f>VLOOKUP(Table2[[#This Row],[Country]],Countries!A:B,2)</f>
        <v>Asia</v>
      </c>
      <c r="F35" t="s">
        <v>270</v>
      </c>
      <c r="G35" t="s">
        <v>371</v>
      </c>
    </row>
    <row r="36" spans="1:7" x14ac:dyDescent="0.3">
      <c r="A36" s="4" t="s">
        <v>205</v>
      </c>
      <c r="B36" t="str">
        <f>LEFT(Table2[[#This Row],[Date]],4)</f>
        <v>2009</v>
      </c>
      <c r="C36" t="s">
        <v>272</v>
      </c>
      <c r="D36" t="s">
        <v>39</v>
      </c>
      <c r="E36" t="str">
        <f>VLOOKUP(Table2[[#This Row],[Country]],Countries!A:B,2)</f>
        <v>Africa</v>
      </c>
      <c r="F36" t="s">
        <v>270</v>
      </c>
      <c r="G36" t="s">
        <v>345</v>
      </c>
    </row>
    <row r="37" spans="1:7" x14ac:dyDescent="0.3">
      <c r="A37" s="4" t="s">
        <v>205</v>
      </c>
      <c r="B37" t="str">
        <f>LEFT(Table2[[#This Row],[Date]],4)</f>
        <v>2009</v>
      </c>
      <c r="C37" t="s">
        <v>273</v>
      </c>
      <c r="D37" t="s">
        <v>1432</v>
      </c>
      <c r="E37" t="str">
        <f>VLOOKUP(Table2[[#This Row],[Country]],Countries!A:B,2)</f>
        <v>Americas</v>
      </c>
      <c r="F37" t="s">
        <v>270</v>
      </c>
      <c r="G37" t="s">
        <v>346</v>
      </c>
    </row>
    <row r="38" spans="1:7" x14ac:dyDescent="0.3">
      <c r="A38" s="4" t="s">
        <v>205</v>
      </c>
      <c r="B38" t="str">
        <f>LEFT(Table2[[#This Row],[Date]],4)</f>
        <v>2009</v>
      </c>
      <c r="C38" t="s">
        <v>274</v>
      </c>
      <c r="D38" t="s">
        <v>52</v>
      </c>
      <c r="E38" t="str">
        <f>VLOOKUP(Table2[[#This Row],[Country]],Countries!A:B,2)</f>
        <v>Africa</v>
      </c>
      <c r="F38" t="s">
        <v>270</v>
      </c>
      <c r="G38" t="s">
        <v>347</v>
      </c>
    </row>
    <row r="39" spans="1:7" x14ac:dyDescent="0.3">
      <c r="A39" s="4" t="s">
        <v>205</v>
      </c>
      <c r="B39" t="str">
        <f>LEFT(Table2[[#This Row],[Date]],4)</f>
        <v>2009</v>
      </c>
      <c r="C39" t="s">
        <v>275</v>
      </c>
      <c r="D39" t="s">
        <v>45</v>
      </c>
      <c r="E39" t="str">
        <f>VLOOKUP(Table2[[#This Row],[Country]],Countries!A:B,2)</f>
        <v>Africa</v>
      </c>
      <c r="F39" t="s">
        <v>270</v>
      </c>
      <c r="G39" t="s">
        <v>348</v>
      </c>
    </row>
    <row r="40" spans="1:7" x14ac:dyDescent="0.3">
      <c r="A40" s="4" t="s">
        <v>205</v>
      </c>
      <c r="B40" t="str">
        <f>LEFT(Table2[[#This Row],[Date]],4)</f>
        <v>2009</v>
      </c>
      <c r="C40" t="s">
        <v>276</v>
      </c>
      <c r="D40" t="s">
        <v>61</v>
      </c>
      <c r="E40" t="str">
        <f>VLOOKUP(Table2[[#This Row],[Country]],Countries!A:B,2)</f>
        <v>Africa</v>
      </c>
      <c r="F40" t="s">
        <v>268</v>
      </c>
      <c r="G40" t="s">
        <v>372</v>
      </c>
    </row>
    <row r="41" spans="1:7" x14ac:dyDescent="0.3">
      <c r="A41" s="4" t="s">
        <v>205</v>
      </c>
      <c r="B41" t="str">
        <f>LEFT(Table2[[#This Row],[Date]],4)</f>
        <v>2009</v>
      </c>
      <c r="C41" t="s">
        <v>277</v>
      </c>
      <c r="D41" t="s">
        <v>64</v>
      </c>
      <c r="E41" t="str">
        <f>VLOOKUP(Table2[[#This Row],[Country]],Countries!A:B,2)</f>
        <v>Africa</v>
      </c>
      <c r="F41" t="s">
        <v>270</v>
      </c>
      <c r="G41" t="s">
        <v>373</v>
      </c>
    </row>
    <row r="42" spans="1:7" x14ac:dyDescent="0.3">
      <c r="A42" s="4" t="s">
        <v>205</v>
      </c>
      <c r="B42" t="str">
        <f>LEFT(Table2[[#This Row],[Date]],4)</f>
        <v>2009</v>
      </c>
      <c r="C42" t="s">
        <v>278</v>
      </c>
      <c r="D42" t="s">
        <v>76</v>
      </c>
      <c r="E42" t="str">
        <f>VLOOKUP(Table2[[#This Row],[Country]],Countries!A:B,2)</f>
        <v>Africa</v>
      </c>
      <c r="F42" t="s">
        <v>270</v>
      </c>
      <c r="G42" t="s">
        <v>351</v>
      </c>
    </row>
    <row r="43" spans="1:7" x14ac:dyDescent="0.3">
      <c r="A43" s="4" t="s">
        <v>205</v>
      </c>
      <c r="B43" t="str">
        <f>LEFT(Table2[[#This Row],[Date]],4)</f>
        <v>2009</v>
      </c>
      <c r="C43" t="s">
        <v>279</v>
      </c>
      <c r="D43" t="s">
        <v>77</v>
      </c>
      <c r="E43" t="str">
        <f>VLOOKUP(Table2[[#This Row],[Country]],Countries!A:B,2)</f>
        <v>Africa</v>
      </c>
      <c r="F43" t="s">
        <v>270</v>
      </c>
      <c r="G43" t="s">
        <v>352</v>
      </c>
    </row>
    <row r="44" spans="1:7" x14ac:dyDescent="0.3">
      <c r="A44" s="4" t="s">
        <v>205</v>
      </c>
      <c r="B44" t="str">
        <f>LEFT(Table2[[#This Row],[Date]],4)</f>
        <v>2009</v>
      </c>
      <c r="C44" t="s">
        <v>282</v>
      </c>
      <c r="D44" t="s">
        <v>283</v>
      </c>
      <c r="E44" t="str">
        <f>VLOOKUP(Table2[[#This Row],[Country]],Countries!A:B,2)</f>
        <v>Asia</v>
      </c>
      <c r="F44" t="s">
        <v>270</v>
      </c>
      <c r="G44" t="s">
        <v>355</v>
      </c>
    </row>
    <row r="45" spans="1:7" x14ac:dyDescent="0.3">
      <c r="A45" s="4" t="s">
        <v>205</v>
      </c>
      <c r="B45" t="str">
        <f>LEFT(Table2[[#This Row],[Date]],4)</f>
        <v>2009</v>
      </c>
      <c r="C45" t="s">
        <v>284</v>
      </c>
      <c r="D45" t="s">
        <v>86</v>
      </c>
      <c r="E45" t="str">
        <f>VLOOKUP(Table2[[#This Row],[Country]],Countries!A:B,2)</f>
        <v>Asia</v>
      </c>
      <c r="F45" t="s">
        <v>285</v>
      </c>
      <c r="G45" t="s">
        <v>356</v>
      </c>
    </row>
    <row r="46" spans="1:7" x14ac:dyDescent="0.3">
      <c r="A46" s="4" t="s">
        <v>205</v>
      </c>
      <c r="B46" t="str">
        <f>LEFT(Table2[[#This Row],[Date]],4)</f>
        <v>2009</v>
      </c>
      <c r="C46" t="s">
        <v>286</v>
      </c>
      <c r="D46" t="s">
        <v>94</v>
      </c>
      <c r="E46" t="str">
        <f>VLOOKUP(Table2[[#This Row],[Country]],Countries!A:B,2)</f>
        <v>Africa</v>
      </c>
      <c r="F46" t="s">
        <v>285</v>
      </c>
      <c r="G46" t="s">
        <v>374</v>
      </c>
    </row>
    <row r="47" spans="1:7" x14ac:dyDescent="0.3">
      <c r="A47" s="4" t="s">
        <v>205</v>
      </c>
      <c r="B47" t="str">
        <f>LEFT(Table2[[#This Row],[Date]],4)</f>
        <v>2009</v>
      </c>
      <c r="C47" t="s">
        <v>287</v>
      </c>
      <c r="D47" t="s">
        <v>104</v>
      </c>
      <c r="E47" t="str">
        <f>VLOOKUP(Table2[[#This Row],[Country]],Countries!A:B,2)</f>
        <v>Africa</v>
      </c>
      <c r="F47" t="s">
        <v>268</v>
      </c>
      <c r="G47" t="s">
        <v>366</v>
      </c>
    </row>
    <row r="48" spans="1:7" x14ac:dyDescent="0.3">
      <c r="A48" s="4" t="s">
        <v>205</v>
      </c>
      <c r="B48" t="str">
        <f>LEFT(Table2[[#This Row],[Date]],4)</f>
        <v>2009</v>
      </c>
      <c r="C48" t="s">
        <v>288</v>
      </c>
      <c r="D48" t="s">
        <v>171</v>
      </c>
      <c r="E48" t="str">
        <f>VLOOKUP(Table2[[#This Row],[Country]],Countries!A:B,2)</f>
        <v>Asia</v>
      </c>
      <c r="F48" t="s">
        <v>270</v>
      </c>
      <c r="G48" t="s">
        <v>359</v>
      </c>
    </row>
    <row r="49" spans="1:7" x14ac:dyDescent="0.3">
      <c r="A49" s="4" t="s">
        <v>205</v>
      </c>
      <c r="B49" t="str">
        <f>LEFT(Table2[[#This Row],[Date]],4)</f>
        <v>2009</v>
      </c>
      <c r="C49" t="s">
        <v>289</v>
      </c>
      <c r="D49" t="s">
        <v>103</v>
      </c>
      <c r="E49" t="str">
        <f>VLOOKUP(Table2[[#This Row],[Country]],Countries!A:B,2)</f>
        <v>Africa</v>
      </c>
      <c r="F49" t="s">
        <v>285</v>
      </c>
      <c r="G49" t="s">
        <v>360</v>
      </c>
    </row>
    <row r="50" spans="1:7" x14ac:dyDescent="0.3">
      <c r="A50" s="4" t="s">
        <v>205</v>
      </c>
      <c r="B50" t="str">
        <f>LEFT(Table2[[#This Row],[Date]],4)</f>
        <v>2009</v>
      </c>
      <c r="C50" t="s">
        <v>290</v>
      </c>
      <c r="D50" t="s">
        <v>126</v>
      </c>
      <c r="E50" t="str">
        <f>VLOOKUP(Table2[[#This Row],[Country]],Countries!A:B,2)</f>
        <v>Asia</v>
      </c>
      <c r="F50" t="s">
        <v>270</v>
      </c>
      <c r="G50" t="s">
        <v>361</v>
      </c>
    </row>
    <row r="51" spans="1:7" x14ac:dyDescent="0.3">
      <c r="A51" s="4" t="s">
        <v>205</v>
      </c>
      <c r="B51" t="str">
        <f>LEFT(Table2[[#This Row],[Date]],4)</f>
        <v>2009</v>
      </c>
      <c r="C51" t="s">
        <v>291</v>
      </c>
      <c r="D51" t="s">
        <v>116</v>
      </c>
      <c r="E51" t="str">
        <f>VLOOKUP(Table2[[#This Row],[Country]],Countries!A:B,2)</f>
        <v>Africa</v>
      </c>
      <c r="F51" t="s">
        <v>268</v>
      </c>
      <c r="G51" t="s">
        <v>362</v>
      </c>
    </row>
    <row r="52" spans="1:7" x14ac:dyDescent="0.3">
      <c r="A52" s="4" t="s">
        <v>205</v>
      </c>
      <c r="B52" t="str">
        <f>LEFT(Table2[[#This Row],[Date]],4)</f>
        <v>2009</v>
      </c>
      <c r="C52" t="s">
        <v>292</v>
      </c>
      <c r="D52" t="s">
        <v>129</v>
      </c>
      <c r="E52" t="str">
        <f>VLOOKUP(Table2[[#This Row],[Country]],Countries!A:B,2)</f>
        <v>Asia</v>
      </c>
      <c r="F52" t="s">
        <v>270</v>
      </c>
      <c r="G52" t="s">
        <v>375</v>
      </c>
    </row>
    <row r="53" spans="1:7" x14ac:dyDescent="0.3">
      <c r="A53" s="4" t="s">
        <v>205</v>
      </c>
      <c r="B53" t="str">
        <f>LEFT(Table2[[#This Row],[Date]],4)</f>
        <v>2009</v>
      </c>
      <c r="C53" t="s">
        <v>303</v>
      </c>
      <c r="D53" t="s">
        <v>138</v>
      </c>
      <c r="E53" t="str">
        <f>VLOOKUP(Table2[[#This Row],[Country]],Countries!A:B,2)</f>
        <v>Asia</v>
      </c>
      <c r="F53" t="s">
        <v>270</v>
      </c>
      <c r="G53" t="s">
        <v>376</v>
      </c>
    </row>
    <row r="54" spans="1:7" x14ac:dyDescent="0.3">
      <c r="A54" s="4" t="s">
        <v>205</v>
      </c>
      <c r="B54" t="str">
        <f>LEFT(Table2[[#This Row],[Date]],4)</f>
        <v>2009</v>
      </c>
      <c r="C54" t="s">
        <v>293</v>
      </c>
      <c r="D54" t="s">
        <v>294</v>
      </c>
      <c r="E54" t="str">
        <f>VLOOKUP(Table2[[#This Row],[Country]],Countries!A:B,2)</f>
        <v>Europe</v>
      </c>
      <c r="F54" t="s">
        <v>268</v>
      </c>
      <c r="G54" t="s">
        <v>364</v>
      </c>
    </row>
    <row r="55" spans="1:7" x14ac:dyDescent="0.3">
      <c r="A55" s="4" t="s">
        <v>205</v>
      </c>
      <c r="B55" t="str">
        <f>LEFT(Table2[[#This Row],[Date]],4)</f>
        <v>2009</v>
      </c>
      <c r="C55" t="s">
        <v>295</v>
      </c>
      <c r="D55" t="s">
        <v>172</v>
      </c>
      <c r="E55" t="str">
        <f>VLOOKUP(Table2[[#This Row],[Country]],Countries!A:B,2)</f>
        <v>Africa</v>
      </c>
      <c r="F55" t="s">
        <v>270</v>
      </c>
      <c r="G55" t="s">
        <v>377</v>
      </c>
    </row>
    <row r="56" spans="1:7" x14ac:dyDescent="0.3">
      <c r="A56" s="4" t="s">
        <v>205</v>
      </c>
      <c r="B56" t="str">
        <f>LEFT(Table2[[#This Row],[Date]],4)</f>
        <v>2009</v>
      </c>
      <c r="C56" t="s">
        <v>296</v>
      </c>
      <c r="D56" t="s">
        <v>162</v>
      </c>
      <c r="E56" t="str">
        <f>VLOOKUP(Table2[[#This Row],[Country]],Countries!A:B,2)</f>
        <v>Africa</v>
      </c>
      <c r="F56" t="s">
        <v>268</v>
      </c>
      <c r="G56" t="s">
        <v>366</v>
      </c>
    </row>
    <row r="57" spans="1:7" x14ac:dyDescent="0.3">
      <c r="A57" s="4" t="s">
        <v>205</v>
      </c>
      <c r="B57" t="str">
        <f>LEFT(Table2[[#This Row],[Date]],4)</f>
        <v>2009</v>
      </c>
      <c r="C57" t="s">
        <v>297</v>
      </c>
      <c r="D57" t="s">
        <v>167</v>
      </c>
      <c r="E57" t="str">
        <f>VLOOKUP(Table2[[#This Row],[Country]],Countries!A:B,2)</f>
        <v>Africa</v>
      </c>
      <c r="F57" t="s">
        <v>285</v>
      </c>
      <c r="G57" t="s">
        <v>367</v>
      </c>
    </row>
    <row r="58" spans="1:7" x14ac:dyDescent="0.3">
      <c r="A58" s="4" t="s">
        <v>205</v>
      </c>
      <c r="B58" t="str">
        <f>LEFT(Table2[[#This Row],[Date]],4)</f>
        <v>2009</v>
      </c>
      <c r="C58" t="s">
        <v>298</v>
      </c>
      <c r="D58" t="s">
        <v>63</v>
      </c>
      <c r="E58" t="str">
        <f>VLOOKUP(Table2[[#This Row],[Country]],Countries!A:B,2)</f>
        <v>Africa</v>
      </c>
      <c r="F58" t="s">
        <v>285</v>
      </c>
      <c r="G58" t="s">
        <v>360</v>
      </c>
    </row>
    <row r="59" spans="1:7" x14ac:dyDescent="0.3">
      <c r="A59" s="4" t="s">
        <v>205</v>
      </c>
      <c r="B59" t="str">
        <f>LEFT(Table2[[#This Row],[Date]],4)</f>
        <v>2009</v>
      </c>
      <c r="C59" t="s">
        <v>299</v>
      </c>
      <c r="D59" t="s">
        <v>40</v>
      </c>
      <c r="E59" t="str">
        <f>VLOOKUP(Table2[[#This Row],[Country]],Countries!A:B,2)</f>
        <v>Africa</v>
      </c>
      <c r="F59" t="s">
        <v>270</v>
      </c>
      <c r="G59" t="s">
        <v>368</v>
      </c>
    </row>
    <row r="60" spans="1:7" x14ac:dyDescent="0.3">
      <c r="A60" s="4" t="s">
        <v>205</v>
      </c>
      <c r="B60" t="str">
        <f>LEFT(Table2[[#This Row],[Date]],4)</f>
        <v>2009</v>
      </c>
      <c r="C60" t="s">
        <v>300</v>
      </c>
      <c r="D60" t="s">
        <v>181</v>
      </c>
      <c r="E60" t="str">
        <f>VLOOKUP(Table2[[#This Row],[Country]],Countries!A:B,2)</f>
        <v>Asia</v>
      </c>
      <c r="F60" t="s">
        <v>270</v>
      </c>
      <c r="G60" t="s">
        <v>348</v>
      </c>
    </row>
    <row r="61" spans="1:7" x14ac:dyDescent="0.3">
      <c r="A61" s="4" t="s">
        <v>205</v>
      </c>
      <c r="B61" t="str">
        <f>LEFT(Table2[[#This Row],[Date]],4)</f>
        <v>2009</v>
      </c>
      <c r="C61" t="s">
        <v>301</v>
      </c>
      <c r="D61" t="s">
        <v>189</v>
      </c>
      <c r="E61" t="str">
        <f>VLOOKUP(Table2[[#This Row],[Country]],Countries!A:B,2)</f>
        <v>Africa</v>
      </c>
      <c r="F61" t="s">
        <v>270</v>
      </c>
      <c r="G61" t="s">
        <v>369</v>
      </c>
    </row>
    <row r="62" spans="1:7" x14ac:dyDescent="0.3">
      <c r="A62" s="4" t="s">
        <v>205</v>
      </c>
      <c r="B62" t="str">
        <f>LEFT(Table2[[#This Row],[Date]],4)</f>
        <v>2009</v>
      </c>
      <c r="C62" t="s">
        <v>302</v>
      </c>
      <c r="D62" t="s">
        <v>202</v>
      </c>
      <c r="E62" t="str">
        <f>VLOOKUP(Table2[[#This Row],[Country]],Countries!A:B,2)</f>
        <v>Africa</v>
      </c>
      <c r="F62" t="s">
        <v>285</v>
      </c>
      <c r="G62" t="s">
        <v>378</v>
      </c>
    </row>
    <row r="63" spans="1:7" x14ac:dyDescent="0.3">
      <c r="A63" s="4" t="s">
        <v>206</v>
      </c>
      <c r="B63" t="str">
        <f>LEFT(Table2[[#This Row],[Date]],4)</f>
        <v>2009</v>
      </c>
      <c r="C63" t="s">
        <v>267</v>
      </c>
      <c r="D63" t="s">
        <v>2</v>
      </c>
      <c r="E63" t="str">
        <f>VLOOKUP(Table2[[#This Row],[Country]],Countries!A:B,2)</f>
        <v>Asia</v>
      </c>
      <c r="F63" t="s">
        <v>268</v>
      </c>
      <c r="G63" t="s">
        <v>379</v>
      </c>
    </row>
    <row r="64" spans="1:7" x14ac:dyDescent="0.3">
      <c r="A64" s="4" t="s">
        <v>206</v>
      </c>
      <c r="B64" t="str">
        <f>LEFT(Table2[[#This Row],[Date]],4)</f>
        <v>2009</v>
      </c>
      <c r="C64" t="s">
        <v>269</v>
      </c>
      <c r="D64" t="s">
        <v>34</v>
      </c>
      <c r="E64" t="str">
        <f>VLOOKUP(Table2[[#This Row],[Country]],Countries!A:B,2)</f>
        <v>Africa</v>
      </c>
      <c r="F64" t="s">
        <v>270</v>
      </c>
      <c r="G64" t="s">
        <v>380</v>
      </c>
    </row>
    <row r="65" spans="1:7" x14ac:dyDescent="0.3">
      <c r="A65" s="4" t="s">
        <v>206</v>
      </c>
      <c r="B65" t="str">
        <f>LEFT(Table2[[#This Row],[Date]],4)</f>
        <v>2009</v>
      </c>
      <c r="C65" t="s">
        <v>271</v>
      </c>
      <c r="D65" t="s">
        <v>20</v>
      </c>
      <c r="E65" t="str">
        <f>VLOOKUP(Table2[[#This Row],[Country]],Countries!A:B,2)</f>
        <v>Asia</v>
      </c>
      <c r="F65" t="s">
        <v>270</v>
      </c>
      <c r="G65" t="s">
        <v>371</v>
      </c>
    </row>
    <row r="66" spans="1:7" x14ac:dyDescent="0.3">
      <c r="A66" s="4" t="s">
        <v>206</v>
      </c>
      <c r="B66" t="str">
        <f>LEFT(Table2[[#This Row],[Date]],4)</f>
        <v>2009</v>
      </c>
      <c r="C66" t="s">
        <v>272</v>
      </c>
      <c r="D66" t="s">
        <v>39</v>
      </c>
      <c r="E66" t="str">
        <f>VLOOKUP(Table2[[#This Row],[Country]],Countries!A:B,2)</f>
        <v>Africa</v>
      </c>
      <c r="F66" t="s">
        <v>270</v>
      </c>
      <c r="G66" t="s">
        <v>345</v>
      </c>
    </row>
    <row r="67" spans="1:7" x14ac:dyDescent="0.3">
      <c r="A67" s="4" t="s">
        <v>206</v>
      </c>
      <c r="B67" t="str">
        <f>LEFT(Table2[[#This Row],[Date]],4)</f>
        <v>2009</v>
      </c>
      <c r="C67" t="s">
        <v>273</v>
      </c>
      <c r="D67" t="s">
        <v>1432</v>
      </c>
      <c r="E67" t="str">
        <f>VLOOKUP(Table2[[#This Row],[Country]],Countries!A:B,2)</f>
        <v>Americas</v>
      </c>
      <c r="F67" t="s">
        <v>270</v>
      </c>
      <c r="G67" t="s">
        <v>346</v>
      </c>
    </row>
    <row r="68" spans="1:7" x14ac:dyDescent="0.3">
      <c r="A68" s="4" t="s">
        <v>206</v>
      </c>
      <c r="B68" t="str">
        <f>LEFT(Table2[[#This Row],[Date]],4)</f>
        <v>2009</v>
      </c>
      <c r="C68" t="s">
        <v>274</v>
      </c>
      <c r="D68" t="s">
        <v>52</v>
      </c>
      <c r="E68" t="str">
        <f>VLOOKUP(Table2[[#This Row],[Country]],Countries!A:B,2)</f>
        <v>Africa</v>
      </c>
      <c r="F68" t="s">
        <v>270</v>
      </c>
      <c r="G68" t="s">
        <v>347</v>
      </c>
    </row>
    <row r="69" spans="1:7" x14ac:dyDescent="0.3">
      <c r="A69" s="4" t="s">
        <v>206</v>
      </c>
      <c r="B69" t="str">
        <f>LEFT(Table2[[#This Row],[Date]],4)</f>
        <v>2009</v>
      </c>
      <c r="C69" t="s">
        <v>275</v>
      </c>
      <c r="D69" t="s">
        <v>45</v>
      </c>
      <c r="E69" t="str">
        <f>VLOOKUP(Table2[[#This Row],[Country]],Countries!A:B,2)</f>
        <v>Africa</v>
      </c>
      <c r="F69" t="s">
        <v>270</v>
      </c>
      <c r="G69" t="s">
        <v>348</v>
      </c>
    </row>
    <row r="70" spans="1:7" x14ac:dyDescent="0.3">
      <c r="A70" s="4" t="s">
        <v>206</v>
      </c>
      <c r="B70" t="str">
        <f>LEFT(Table2[[#This Row],[Date]],4)</f>
        <v>2009</v>
      </c>
      <c r="C70" t="s">
        <v>276</v>
      </c>
      <c r="D70" t="s">
        <v>61</v>
      </c>
      <c r="E70" t="str">
        <f>VLOOKUP(Table2[[#This Row],[Country]],Countries!A:B,2)</f>
        <v>Africa</v>
      </c>
      <c r="F70" t="s">
        <v>268</v>
      </c>
      <c r="G70" t="s">
        <v>372</v>
      </c>
    </row>
    <row r="71" spans="1:7" x14ac:dyDescent="0.3">
      <c r="A71" s="4" t="s">
        <v>206</v>
      </c>
      <c r="B71" t="str">
        <f>LEFT(Table2[[#This Row],[Date]],4)</f>
        <v>2009</v>
      </c>
      <c r="C71" t="s">
        <v>277</v>
      </c>
      <c r="D71" t="s">
        <v>64</v>
      </c>
      <c r="E71" t="str">
        <f>VLOOKUP(Table2[[#This Row],[Country]],Countries!A:B,2)</f>
        <v>Africa</v>
      </c>
      <c r="F71" t="s">
        <v>270</v>
      </c>
      <c r="G71" t="s">
        <v>373</v>
      </c>
    </row>
    <row r="72" spans="1:7" x14ac:dyDescent="0.3">
      <c r="A72" s="4" t="s">
        <v>206</v>
      </c>
      <c r="B72" t="str">
        <f>LEFT(Table2[[#This Row],[Date]],4)</f>
        <v>2009</v>
      </c>
      <c r="C72" t="s">
        <v>278</v>
      </c>
      <c r="D72" t="s">
        <v>76</v>
      </c>
      <c r="E72" t="str">
        <f>VLOOKUP(Table2[[#This Row],[Country]],Countries!A:B,2)</f>
        <v>Africa</v>
      </c>
      <c r="F72" t="s">
        <v>270</v>
      </c>
      <c r="G72" t="s">
        <v>351</v>
      </c>
    </row>
    <row r="73" spans="1:7" x14ac:dyDescent="0.3">
      <c r="A73" s="4" t="s">
        <v>206</v>
      </c>
      <c r="B73" t="str">
        <f>LEFT(Table2[[#This Row],[Date]],4)</f>
        <v>2009</v>
      </c>
      <c r="C73" t="s">
        <v>279</v>
      </c>
      <c r="D73" t="s">
        <v>77</v>
      </c>
      <c r="E73" t="str">
        <f>VLOOKUP(Table2[[#This Row],[Country]],Countries!A:B,2)</f>
        <v>Africa</v>
      </c>
      <c r="F73" t="s">
        <v>270</v>
      </c>
      <c r="G73" t="s">
        <v>352</v>
      </c>
    </row>
    <row r="74" spans="1:7" x14ac:dyDescent="0.3">
      <c r="A74" s="4" t="s">
        <v>206</v>
      </c>
      <c r="B74" t="str">
        <f>LEFT(Table2[[#This Row],[Date]],4)</f>
        <v>2009</v>
      </c>
      <c r="C74" t="s">
        <v>284</v>
      </c>
      <c r="D74" t="s">
        <v>86</v>
      </c>
      <c r="E74" t="str">
        <f>VLOOKUP(Table2[[#This Row],[Country]],Countries!A:B,2)</f>
        <v>Asia</v>
      </c>
      <c r="F74" t="s">
        <v>285</v>
      </c>
      <c r="G74" t="s">
        <v>381</v>
      </c>
    </row>
    <row r="75" spans="1:7" x14ac:dyDescent="0.3">
      <c r="A75" s="4" t="s">
        <v>206</v>
      </c>
      <c r="B75" t="str">
        <f>LEFT(Table2[[#This Row],[Date]],4)</f>
        <v>2009</v>
      </c>
      <c r="C75" t="s">
        <v>286</v>
      </c>
      <c r="D75" t="s">
        <v>94</v>
      </c>
      <c r="E75" t="str">
        <f>VLOOKUP(Table2[[#This Row],[Country]],Countries!A:B,2)</f>
        <v>Africa</v>
      </c>
      <c r="F75" t="s">
        <v>285</v>
      </c>
      <c r="G75" t="s">
        <v>374</v>
      </c>
    </row>
    <row r="76" spans="1:7" x14ac:dyDescent="0.3">
      <c r="A76" s="4" t="s">
        <v>206</v>
      </c>
      <c r="B76" t="str">
        <f>LEFT(Table2[[#This Row],[Date]],4)</f>
        <v>2009</v>
      </c>
      <c r="C76" t="s">
        <v>287</v>
      </c>
      <c r="D76" t="s">
        <v>104</v>
      </c>
      <c r="E76" t="str">
        <f>VLOOKUP(Table2[[#This Row],[Country]],Countries!A:B,2)</f>
        <v>Africa</v>
      </c>
      <c r="F76" t="s">
        <v>268</v>
      </c>
      <c r="G76" t="s">
        <v>366</v>
      </c>
    </row>
    <row r="77" spans="1:7" x14ac:dyDescent="0.3">
      <c r="A77" s="4" t="s">
        <v>206</v>
      </c>
      <c r="B77" t="str">
        <f>LEFT(Table2[[#This Row],[Date]],4)</f>
        <v>2009</v>
      </c>
      <c r="C77" t="s">
        <v>288</v>
      </c>
      <c r="D77" t="s">
        <v>171</v>
      </c>
      <c r="E77" t="str">
        <f>VLOOKUP(Table2[[#This Row],[Country]],Countries!A:B,2)</f>
        <v>Asia</v>
      </c>
      <c r="F77" t="s">
        <v>270</v>
      </c>
      <c r="G77" t="s">
        <v>382</v>
      </c>
    </row>
    <row r="78" spans="1:7" x14ac:dyDescent="0.3">
      <c r="A78" s="4" t="s">
        <v>206</v>
      </c>
      <c r="B78" t="str">
        <f>LEFT(Table2[[#This Row],[Date]],4)</f>
        <v>2009</v>
      </c>
      <c r="C78" t="s">
        <v>289</v>
      </c>
      <c r="D78" t="s">
        <v>103</v>
      </c>
      <c r="E78" t="str">
        <f>VLOOKUP(Table2[[#This Row],[Country]],Countries!A:B,2)</f>
        <v>Africa</v>
      </c>
      <c r="F78" t="s">
        <v>285</v>
      </c>
      <c r="G78" t="s">
        <v>360</v>
      </c>
    </row>
    <row r="79" spans="1:7" x14ac:dyDescent="0.3">
      <c r="A79" s="4" t="s">
        <v>206</v>
      </c>
      <c r="B79" t="str">
        <f>LEFT(Table2[[#This Row],[Date]],4)</f>
        <v>2009</v>
      </c>
      <c r="C79" t="s">
        <v>290</v>
      </c>
      <c r="D79" t="s">
        <v>126</v>
      </c>
      <c r="E79" t="str">
        <f>VLOOKUP(Table2[[#This Row],[Country]],Countries!A:B,2)</f>
        <v>Asia</v>
      </c>
      <c r="F79" t="s">
        <v>270</v>
      </c>
      <c r="G79" t="s">
        <v>361</v>
      </c>
    </row>
    <row r="80" spans="1:7" x14ac:dyDescent="0.3">
      <c r="A80" s="4" t="s">
        <v>206</v>
      </c>
      <c r="B80" t="str">
        <f>LEFT(Table2[[#This Row],[Date]],4)</f>
        <v>2009</v>
      </c>
      <c r="C80" t="s">
        <v>291</v>
      </c>
      <c r="D80" t="s">
        <v>116</v>
      </c>
      <c r="E80" t="str">
        <f>VLOOKUP(Table2[[#This Row],[Country]],Countries!A:B,2)</f>
        <v>Africa</v>
      </c>
      <c r="F80" t="s">
        <v>268</v>
      </c>
      <c r="G80" t="s">
        <v>362</v>
      </c>
    </row>
    <row r="81" spans="1:7" x14ac:dyDescent="0.3">
      <c r="A81" s="4" t="s">
        <v>206</v>
      </c>
      <c r="B81" t="str">
        <f>LEFT(Table2[[#This Row],[Date]],4)</f>
        <v>2009</v>
      </c>
      <c r="C81" t="s">
        <v>292</v>
      </c>
      <c r="D81" t="s">
        <v>129</v>
      </c>
      <c r="E81" t="str">
        <f>VLOOKUP(Table2[[#This Row],[Country]],Countries!A:B,2)</f>
        <v>Asia</v>
      </c>
      <c r="F81" t="s">
        <v>270</v>
      </c>
      <c r="G81" t="s">
        <v>383</v>
      </c>
    </row>
    <row r="82" spans="1:7" x14ac:dyDescent="0.3">
      <c r="A82" s="4" t="s">
        <v>206</v>
      </c>
      <c r="B82" t="str">
        <f>LEFT(Table2[[#This Row],[Date]],4)</f>
        <v>2009</v>
      </c>
      <c r="C82" t="s">
        <v>303</v>
      </c>
      <c r="D82" t="s">
        <v>138</v>
      </c>
      <c r="E82" t="str">
        <f>VLOOKUP(Table2[[#This Row],[Country]],Countries!A:B,2)</f>
        <v>Asia</v>
      </c>
      <c r="F82" t="s">
        <v>270</v>
      </c>
      <c r="G82" t="s">
        <v>359</v>
      </c>
    </row>
    <row r="83" spans="1:7" x14ac:dyDescent="0.3">
      <c r="A83" s="4" t="s">
        <v>206</v>
      </c>
      <c r="B83" t="str">
        <f>LEFT(Table2[[#This Row],[Date]],4)</f>
        <v>2009</v>
      </c>
      <c r="C83" t="s">
        <v>304</v>
      </c>
      <c r="D83" t="s">
        <v>145</v>
      </c>
      <c r="E83" t="str">
        <f>VLOOKUP(Table2[[#This Row],[Country]],Countries!A:B,2)</f>
        <v>Asia</v>
      </c>
      <c r="F83" t="s">
        <v>270</v>
      </c>
      <c r="G83" t="s">
        <v>384</v>
      </c>
    </row>
    <row r="84" spans="1:7" x14ac:dyDescent="0.3">
      <c r="A84" s="4" t="s">
        <v>206</v>
      </c>
      <c r="B84" t="str">
        <f>LEFT(Table2[[#This Row],[Date]],4)</f>
        <v>2009</v>
      </c>
      <c r="C84" t="s">
        <v>293</v>
      </c>
      <c r="D84" t="s">
        <v>294</v>
      </c>
      <c r="E84" t="str">
        <f>VLOOKUP(Table2[[#This Row],[Country]],Countries!A:B,2)</f>
        <v>Europe</v>
      </c>
      <c r="F84" t="s">
        <v>268</v>
      </c>
      <c r="G84" t="s">
        <v>364</v>
      </c>
    </row>
    <row r="85" spans="1:7" x14ac:dyDescent="0.3">
      <c r="A85" s="4" t="s">
        <v>206</v>
      </c>
      <c r="B85" t="str">
        <f>LEFT(Table2[[#This Row],[Date]],4)</f>
        <v>2009</v>
      </c>
      <c r="C85" t="s">
        <v>295</v>
      </c>
      <c r="D85" t="s">
        <v>172</v>
      </c>
      <c r="E85" t="str">
        <f>VLOOKUP(Table2[[#This Row],[Country]],Countries!A:B,2)</f>
        <v>Africa</v>
      </c>
      <c r="F85" t="s">
        <v>270</v>
      </c>
      <c r="G85" t="s">
        <v>377</v>
      </c>
    </row>
    <row r="86" spans="1:7" x14ac:dyDescent="0.3">
      <c r="A86" s="4" t="s">
        <v>206</v>
      </c>
      <c r="B86" t="str">
        <f>LEFT(Table2[[#This Row],[Date]],4)</f>
        <v>2009</v>
      </c>
      <c r="C86" t="s">
        <v>296</v>
      </c>
      <c r="D86" t="s">
        <v>162</v>
      </c>
      <c r="E86" t="str">
        <f>VLOOKUP(Table2[[#This Row],[Country]],Countries!A:B,2)</f>
        <v>Africa</v>
      </c>
      <c r="F86" t="s">
        <v>268</v>
      </c>
      <c r="G86" t="s">
        <v>366</v>
      </c>
    </row>
    <row r="87" spans="1:7" x14ac:dyDescent="0.3">
      <c r="A87" s="4" t="s">
        <v>206</v>
      </c>
      <c r="B87" t="str">
        <f>LEFT(Table2[[#This Row],[Date]],4)</f>
        <v>2009</v>
      </c>
      <c r="C87" t="s">
        <v>297</v>
      </c>
      <c r="D87" t="s">
        <v>167</v>
      </c>
      <c r="E87" t="str">
        <f>VLOOKUP(Table2[[#This Row],[Country]],Countries!A:B,2)</f>
        <v>Africa</v>
      </c>
      <c r="F87" t="s">
        <v>285</v>
      </c>
      <c r="G87" t="s">
        <v>367</v>
      </c>
    </row>
    <row r="88" spans="1:7" x14ac:dyDescent="0.3">
      <c r="A88" s="4" t="s">
        <v>206</v>
      </c>
      <c r="B88" t="str">
        <f>LEFT(Table2[[#This Row],[Date]],4)</f>
        <v>2009</v>
      </c>
      <c r="C88" t="s">
        <v>298</v>
      </c>
      <c r="D88" t="s">
        <v>63</v>
      </c>
      <c r="E88" t="str">
        <f>VLOOKUP(Table2[[#This Row],[Country]],Countries!A:B,2)</f>
        <v>Africa</v>
      </c>
      <c r="F88" t="s">
        <v>285</v>
      </c>
      <c r="G88" t="s">
        <v>360</v>
      </c>
    </row>
    <row r="89" spans="1:7" x14ac:dyDescent="0.3">
      <c r="A89" s="4" t="s">
        <v>206</v>
      </c>
      <c r="B89" t="str">
        <f>LEFT(Table2[[#This Row],[Date]],4)</f>
        <v>2009</v>
      </c>
      <c r="C89" t="s">
        <v>299</v>
      </c>
      <c r="D89" t="s">
        <v>40</v>
      </c>
      <c r="E89" t="str">
        <f>VLOOKUP(Table2[[#This Row],[Country]],Countries!A:B,2)</f>
        <v>Africa</v>
      </c>
      <c r="F89" t="s">
        <v>270</v>
      </c>
      <c r="G89" t="s">
        <v>385</v>
      </c>
    </row>
    <row r="90" spans="1:7" x14ac:dyDescent="0.3">
      <c r="A90" s="4" t="s">
        <v>206</v>
      </c>
      <c r="B90" t="str">
        <f>LEFT(Table2[[#This Row],[Date]],4)</f>
        <v>2009</v>
      </c>
      <c r="C90" t="s">
        <v>300</v>
      </c>
      <c r="D90" t="s">
        <v>181</v>
      </c>
      <c r="E90" t="str">
        <f>VLOOKUP(Table2[[#This Row],[Country]],Countries!A:B,2)</f>
        <v>Asia</v>
      </c>
      <c r="F90" t="s">
        <v>270</v>
      </c>
      <c r="G90" t="s">
        <v>348</v>
      </c>
    </row>
    <row r="91" spans="1:7" x14ac:dyDescent="0.3">
      <c r="A91" s="4" t="s">
        <v>206</v>
      </c>
      <c r="B91" t="str">
        <f>LEFT(Table2[[#This Row],[Date]],4)</f>
        <v>2009</v>
      </c>
      <c r="C91" t="s">
        <v>301</v>
      </c>
      <c r="D91" t="s">
        <v>189</v>
      </c>
      <c r="E91" t="str">
        <f>VLOOKUP(Table2[[#This Row],[Country]],Countries!A:B,2)</f>
        <v>Africa</v>
      </c>
      <c r="F91" t="s">
        <v>270</v>
      </c>
      <c r="G91" t="s">
        <v>369</v>
      </c>
    </row>
    <row r="92" spans="1:7" x14ac:dyDescent="0.3">
      <c r="A92" s="4" t="s">
        <v>206</v>
      </c>
      <c r="B92" t="str">
        <f>LEFT(Table2[[#This Row],[Date]],4)</f>
        <v>2009</v>
      </c>
      <c r="C92" t="s">
        <v>305</v>
      </c>
      <c r="D92" t="s">
        <v>200</v>
      </c>
      <c r="E92" t="str">
        <f>VLOOKUP(Table2[[#This Row],[Country]],Countries!A:B,2)</f>
        <v>Asia</v>
      </c>
      <c r="F92" t="s">
        <v>270</v>
      </c>
      <c r="G92" t="s">
        <v>359</v>
      </c>
    </row>
    <row r="93" spans="1:7" x14ac:dyDescent="0.3">
      <c r="A93" s="4" t="s">
        <v>206</v>
      </c>
      <c r="B93" t="str">
        <f>LEFT(Table2[[#This Row],[Date]],4)</f>
        <v>2009</v>
      </c>
      <c r="C93" t="s">
        <v>302</v>
      </c>
      <c r="D93" t="s">
        <v>202</v>
      </c>
      <c r="E93" t="str">
        <f>VLOOKUP(Table2[[#This Row],[Country]],Countries!A:B,2)</f>
        <v>Africa</v>
      </c>
      <c r="F93" t="s">
        <v>285</v>
      </c>
      <c r="G93" t="s">
        <v>378</v>
      </c>
    </row>
    <row r="94" spans="1:7" x14ac:dyDescent="0.3">
      <c r="A94" s="4" t="s">
        <v>207</v>
      </c>
      <c r="B94" t="str">
        <f>LEFT(Table2[[#This Row],[Date]],4)</f>
        <v>2010</v>
      </c>
      <c r="C94" t="s">
        <v>267</v>
      </c>
      <c r="D94" t="s">
        <v>2</v>
      </c>
      <c r="E94" t="str">
        <f>VLOOKUP(Table2[[#This Row],[Country]],Countries!A:B,2)</f>
        <v>Asia</v>
      </c>
      <c r="F94" t="s">
        <v>270</v>
      </c>
      <c r="G94" t="s">
        <v>379</v>
      </c>
    </row>
    <row r="95" spans="1:7" x14ac:dyDescent="0.3">
      <c r="A95" s="4" t="s">
        <v>207</v>
      </c>
      <c r="B95" t="str">
        <f>LEFT(Table2[[#This Row],[Date]],4)</f>
        <v>2010</v>
      </c>
      <c r="C95" t="s">
        <v>269</v>
      </c>
      <c r="D95" t="s">
        <v>34</v>
      </c>
      <c r="E95" t="str">
        <f>VLOOKUP(Table2[[#This Row],[Country]],Countries!A:B,2)</f>
        <v>Africa</v>
      </c>
      <c r="F95" t="s">
        <v>270</v>
      </c>
      <c r="G95" t="s">
        <v>380</v>
      </c>
    </row>
    <row r="96" spans="1:7" x14ac:dyDescent="0.3">
      <c r="A96" s="4" t="s">
        <v>207</v>
      </c>
      <c r="B96" t="str">
        <f>LEFT(Table2[[#This Row],[Date]],4)</f>
        <v>2010</v>
      </c>
      <c r="C96" t="s">
        <v>271</v>
      </c>
      <c r="D96" t="s">
        <v>20</v>
      </c>
      <c r="E96" t="str">
        <f>VLOOKUP(Table2[[#This Row],[Country]],Countries!A:B,2)</f>
        <v>Asia</v>
      </c>
      <c r="F96" t="s">
        <v>270</v>
      </c>
      <c r="G96" t="s">
        <v>386</v>
      </c>
    </row>
    <row r="97" spans="1:7" x14ac:dyDescent="0.3">
      <c r="A97" s="4" t="s">
        <v>207</v>
      </c>
      <c r="B97" t="str">
        <f>LEFT(Table2[[#This Row],[Date]],4)</f>
        <v>2010</v>
      </c>
      <c r="C97" t="s">
        <v>272</v>
      </c>
      <c r="D97" t="s">
        <v>39</v>
      </c>
      <c r="E97" t="str">
        <f>VLOOKUP(Table2[[#This Row],[Country]],Countries!A:B,2)</f>
        <v>Africa</v>
      </c>
      <c r="F97" t="s">
        <v>270</v>
      </c>
      <c r="G97" t="s">
        <v>345</v>
      </c>
    </row>
    <row r="98" spans="1:7" x14ac:dyDescent="0.3">
      <c r="A98" s="4" t="s">
        <v>207</v>
      </c>
      <c r="B98" t="str">
        <f>LEFT(Table2[[#This Row],[Date]],4)</f>
        <v>2010</v>
      </c>
      <c r="C98" t="s">
        <v>273</v>
      </c>
      <c r="D98" t="s">
        <v>1432</v>
      </c>
      <c r="E98" t="str">
        <f>VLOOKUP(Table2[[#This Row],[Country]],Countries!A:B,2)</f>
        <v>Americas</v>
      </c>
      <c r="F98" t="s">
        <v>270</v>
      </c>
      <c r="G98" t="s">
        <v>346</v>
      </c>
    </row>
    <row r="99" spans="1:7" x14ac:dyDescent="0.3">
      <c r="A99" s="4" t="s">
        <v>207</v>
      </c>
      <c r="B99" t="str">
        <f>LEFT(Table2[[#This Row],[Date]],4)</f>
        <v>2010</v>
      </c>
      <c r="C99" t="s">
        <v>274</v>
      </c>
      <c r="D99" t="s">
        <v>52</v>
      </c>
      <c r="E99" t="str">
        <f>VLOOKUP(Table2[[#This Row],[Country]],Countries!A:B,2)</f>
        <v>Africa</v>
      </c>
      <c r="F99" t="s">
        <v>270</v>
      </c>
      <c r="G99" t="s">
        <v>347</v>
      </c>
    </row>
    <row r="100" spans="1:7" x14ac:dyDescent="0.3">
      <c r="A100" s="4" t="s">
        <v>207</v>
      </c>
      <c r="B100" t="str">
        <f>LEFT(Table2[[#This Row],[Date]],4)</f>
        <v>2010</v>
      </c>
      <c r="C100" t="s">
        <v>275</v>
      </c>
      <c r="D100" t="s">
        <v>45</v>
      </c>
      <c r="E100" t="str">
        <f>VLOOKUP(Table2[[#This Row],[Country]],Countries!A:B,2)</f>
        <v>Africa</v>
      </c>
      <c r="F100" t="s">
        <v>270</v>
      </c>
      <c r="G100" t="s">
        <v>387</v>
      </c>
    </row>
    <row r="101" spans="1:7" x14ac:dyDescent="0.3">
      <c r="A101" s="4" t="s">
        <v>207</v>
      </c>
      <c r="B101" t="str">
        <f>LEFT(Table2[[#This Row],[Date]],4)</f>
        <v>2010</v>
      </c>
      <c r="C101" t="s">
        <v>276</v>
      </c>
      <c r="D101" t="s">
        <v>61</v>
      </c>
      <c r="E101" t="str">
        <f>VLOOKUP(Table2[[#This Row],[Country]],Countries!A:B,2)</f>
        <v>Africa</v>
      </c>
      <c r="F101" t="s">
        <v>268</v>
      </c>
      <c r="G101" t="s">
        <v>372</v>
      </c>
    </row>
    <row r="102" spans="1:7" x14ac:dyDescent="0.3">
      <c r="A102" s="4" t="s">
        <v>207</v>
      </c>
      <c r="B102" t="str">
        <f>LEFT(Table2[[#This Row],[Date]],4)</f>
        <v>2010</v>
      </c>
      <c r="C102" t="s">
        <v>277</v>
      </c>
      <c r="D102" t="s">
        <v>64</v>
      </c>
      <c r="E102" t="str">
        <f>VLOOKUP(Table2[[#This Row],[Country]],Countries!A:B,2)</f>
        <v>Africa</v>
      </c>
      <c r="F102" t="s">
        <v>270</v>
      </c>
      <c r="G102" t="s">
        <v>388</v>
      </c>
    </row>
    <row r="103" spans="1:7" x14ac:dyDescent="0.3">
      <c r="A103" s="4" t="s">
        <v>207</v>
      </c>
      <c r="B103" t="str">
        <f>LEFT(Table2[[#This Row],[Date]],4)</f>
        <v>2010</v>
      </c>
      <c r="C103" t="s">
        <v>278</v>
      </c>
      <c r="D103" t="s">
        <v>76</v>
      </c>
      <c r="E103" t="str">
        <f>VLOOKUP(Table2[[#This Row],[Country]],Countries!A:B,2)</f>
        <v>Africa</v>
      </c>
      <c r="F103" t="s">
        <v>270</v>
      </c>
      <c r="G103" t="s">
        <v>389</v>
      </c>
    </row>
    <row r="104" spans="1:7" x14ac:dyDescent="0.3">
      <c r="A104" s="4" t="s">
        <v>207</v>
      </c>
      <c r="B104" t="str">
        <f>LEFT(Table2[[#This Row],[Date]],4)</f>
        <v>2010</v>
      </c>
      <c r="C104" t="s">
        <v>279</v>
      </c>
      <c r="D104" t="s">
        <v>77</v>
      </c>
      <c r="E104" t="str">
        <f>VLOOKUP(Table2[[#This Row],[Country]],Countries!A:B,2)</f>
        <v>Africa</v>
      </c>
      <c r="F104" t="s">
        <v>270</v>
      </c>
      <c r="G104" t="s">
        <v>390</v>
      </c>
    </row>
    <row r="105" spans="1:7" x14ac:dyDescent="0.3">
      <c r="A105" s="4" t="s">
        <v>207</v>
      </c>
      <c r="B105" t="str">
        <f>LEFT(Table2[[#This Row],[Date]],4)</f>
        <v>2010</v>
      </c>
      <c r="C105" t="s">
        <v>281</v>
      </c>
      <c r="D105" t="s">
        <v>79</v>
      </c>
      <c r="E105" t="str">
        <f>VLOOKUP(Table2[[#This Row],[Country]],Countries!A:B,2)</f>
        <v>Americas</v>
      </c>
      <c r="F105" t="s">
        <v>268</v>
      </c>
      <c r="G105" t="s">
        <v>391</v>
      </c>
    </row>
    <row r="106" spans="1:7" x14ac:dyDescent="0.3">
      <c r="A106" s="4" t="s">
        <v>207</v>
      </c>
      <c r="B106" t="str">
        <f>LEFT(Table2[[#This Row],[Date]],4)</f>
        <v>2010</v>
      </c>
      <c r="C106" t="s">
        <v>284</v>
      </c>
      <c r="D106" t="s">
        <v>86</v>
      </c>
      <c r="E106" t="str">
        <f>VLOOKUP(Table2[[#This Row],[Country]],Countries!A:B,2)</f>
        <v>Asia</v>
      </c>
      <c r="F106" t="s">
        <v>285</v>
      </c>
      <c r="G106" t="s">
        <v>392</v>
      </c>
    </row>
    <row r="107" spans="1:7" x14ac:dyDescent="0.3">
      <c r="A107" s="4" t="s">
        <v>207</v>
      </c>
      <c r="B107" t="str">
        <f>LEFT(Table2[[#This Row],[Date]],4)</f>
        <v>2010</v>
      </c>
      <c r="C107" t="s">
        <v>286</v>
      </c>
      <c r="D107" t="s">
        <v>94</v>
      </c>
      <c r="E107" t="str">
        <f>VLOOKUP(Table2[[#This Row],[Country]],Countries!A:B,2)</f>
        <v>Africa</v>
      </c>
      <c r="F107" t="s">
        <v>285</v>
      </c>
      <c r="G107" t="s">
        <v>374</v>
      </c>
    </row>
    <row r="108" spans="1:7" x14ac:dyDescent="0.3">
      <c r="A108" s="4" t="s">
        <v>207</v>
      </c>
      <c r="B108" t="str">
        <f>LEFT(Table2[[#This Row],[Date]],4)</f>
        <v>2010</v>
      </c>
      <c r="C108" t="s">
        <v>287</v>
      </c>
      <c r="D108" t="s">
        <v>104</v>
      </c>
      <c r="E108" t="str">
        <f>VLOOKUP(Table2[[#This Row],[Country]],Countries!A:B,2)</f>
        <v>Africa</v>
      </c>
      <c r="F108" t="s">
        <v>268</v>
      </c>
      <c r="G108" t="s">
        <v>393</v>
      </c>
    </row>
    <row r="109" spans="1:7" x14ac:dyDescent="0.3">
      <c r="A109" s="4" t="s">
        <v>207</v>
      </c>
      <c r="B109" t="str">
        <f>LEFT(Table2[[#This Row],[Date]],4)</f>
        <v>2010</v>
      </c>
      <c r="C109" t="s">
        <v>288</v>
      </c>
      <c r="D109" t="s">
        <v>171</v>
      </c>
      <c r="E109" t="str">
        <f>VLOOKUP(Table2[[#This Row],[Country]],Countries!A:B,2)</f>
        <v>Asia</v>
      </c>
      <c r="F109" t="s">
        <v>270</v>
      </c>
      <c r="G109" t="s">
        <v>382</v>
      </c>
    </row>
    <row r="110" spans="1:7" x14ac:dyDescent="0.3">
      <c r="A110" s="4" t="s">
        <v>207</v>
      </c>
      <c r="B110" t="str">
        <f>LEFT(Table2[[#This Row],[Date]],4)</f>
        <v>2010</v>
      </c>
      <c r="C110" t="s">
        <v>289</v>
      </c>
      <c r="D110" t="s">
        <v>103</v>
      </c>
      <c r="E110" t="str">
        <f>VLOOKUP(Table2[[#This Row],[Country]],Countries!A:B,2)</f>
        <v>Africa</v>
      </c>
      <c r="F110" t="s">
        <v>285</v>
      </c>
      <c r="G110" t="s">
        <v>360</v>
      </c>
    </row>
    <row r="111" spans="1:7" x14ac:dyDescent="0.3">
      <c r="A111" s="4" t="s">
        <v>207</v>
      </c>
      <c r="B111" t="str">
        <f>LEFT(Table2[[#This Row],[Date]],4)</f>
        <v>2010</v>
      </c>
      <c r="C111" t="s">
        <v>290</v>
      </c>
      <c r="D111" t="s">
        <v>126</v>
      </c>
      <c r="E111" t="str">
        <f>VLOOKUP(Table2[[#This Row],[Country]],Countries!A:B,2)</f>
        <v>Asia</v>
      </c>
      <c r="F111" t="s">
        <v>270</v>
      </c>
      <c r="G111" t="s">
        <v>386</v>
      </c>
    </row>
    <row r="112" spans="1:7" x14ac:dyDescent="0.3">
      <c r="A112" s="4" t="s">
        <v>207</v>
      </c>
      <c r="B112" t="str">
        <f>LEFT(Table2[[#This Row],[Date]],4)</f>
        <v>2010</v>
      </c>
      <c r="C112" t="s">
        <v>306</v>
      </c>
      <c r="D112" t="s">
        <v>122</v>
      </c>
      <c r="E112" t="str">
        <f>VLOOKUP(Table2[[#This Row],[Country]],Countries!A:B,2)</f>
        <v>Asia</v>
      </c>
      <c r="F112" t="s">
        <v>268</v>
      </c>
      <c r="G112" t="s">
        <v>394</v>
      </c>
    </row>
    <row r="113" spans="1:7" x14ac:dyDescent="0.3">
      <c r="A113" s="4" t="s">
        <v>207</v>
      </c>
      <c r="B113" t="str">
        <f>LEFT(Table2[[#This Row],[Date]],4)</f>
        <v>2010</v>
      </c>
      <c r="C113" t="s">
        <v>291</v>
      </c>
      <c r="D113" t="s">
        <v>116</v>
      </c>
      <c r="E113" t="str">
        <f>VLOOKUP(Table2[[#This Row],[Country]],Countries!A:B,2)</f>
        <v>Africa</v>
      </c>
      <c r="F113" t="s">
        <v>268</v>
      </c>
      <c r="G113" t="s">
        <v>395</v>
      </c>
    </row>
    <row r="114" spans="1:7" x14ac:dyDescent="0.3">
      <c r="A114" s="4" t="s">
        <v>207</v>
      </c>
      <c r="B114" t="str">
        <f>LEFT(Table2[[#This Row],[Date]],4)</f>
        <v>2010</v>
      </c>
      <c r="C114" t="s">
        <v>307</v>
      </c>
      <c r="D114" t="s">
        <v>133</v>
      </c>
      <c r="E114" t="str">
        <f>VLOOKUP(Table2[[#This Row],[Country]],Countries!A:B,2)</f>
        <v>Africa</v>
      </c>
      <c r="F114" t="s">
        <v>270</v>
      </c>
      <c r="G114" t="s">
        <v>396</v>
      </c>
    </row>
    <row r="115" spans="1:7" x14ac:dyDescent="0.3">
      <c r="A115" s="4" t="s">
        <v>207</v>
      </c>
      <c r="B115" t="str">
        <f>LEFT(Table2[[#This Row],[Date]],4)</f>
        <v>2010</v>
      </c>
      <c r="C115" t="s">
        <v>292</v>
      </c>
      <c r="D115" t="s">
        <v>129</v>
      </c>
      <c r="E115" t="str">
        <f>VLOOKUP(Table2[[#This Row],[Country]],Countries!A:B,2)</f>
        <v>Asia</v>
      </c>
      <c r="F115" t="s">
        <v>270</v>
      </c>
      <c r="G115" t="s">
        <v>397</v>
      </c>
    </row>
    <row r="116" spans="1:7" x14ac:dyDescent="0.3">
      <c r="A116" s="4" t="s">
        <v>207</v>
      </c>
      <c r="B116" t="str">
        <f>LEFT(Table2[[#This Row],[Date]],4)</f>
        <v>2010</v>
      </c>
      <c r="C116" t="s">
        <v>303</v>
      </c>
      <c r="D116" t="s">
        <v>138</v>
      </c>
      <c r="E116" t="str">
        <f>VLOOKUP(Table2[[#This Row],[Country]],Countries!A:B,2)</f>
        <v>Asia</v>
      </c>
      <c r="F116" t="s">
        <v>270</v>
      </c>
      <c r="G116" t="s">
        <v>359</v>
      </c>
    </row>
    <row r="117" spans="1:7" x14ac:dyDescent="0.3">
      <c r="A117" s="4" t="s">
        <v>207</v>
      </c>
      <c r="B117" t="str">
        <f>LEFT(Table2[[#This Row],[Date]],4)</f>
        <v>2010</v>
      </c>
      <c r="C117" t="s">
        <v>304</v>
      </c>
      <c r="D117" t="s">
        <v>145</v>
      </c>
      <c r="E117" t="str">
        <f>VLOOKUP(Table2[[#This Row],[Country]],Countries!A:B,2)</f>
        <v>Asia</v>
      </c>
      <c r="F117" t="s">
        <v>270</v>
      </c>
      <c r="G117" t="s">
        <v>398</v>
      </c>
    </row>
    <row r="118" spans="1:7" x14ac:dyDescent="0.3">
      <c r="A118" s="4" t="s">
        <v>207</v>
      </c>
      <c r="B118" t="str">
        <f>LEFT(Table2[[#This Row],[Date]],4)</f>
        <v>2010</v>
      </c>
      <c r="C118" t="s">
        <v>293</v>
      </c>
      <c r="D118" t="s">
        <v>294</v>
      </c>
      <c r="E118" t="str">
        <f>VLOOKUP(Table2[[#This Row],[Country]],Countries!A:B,2)</f>
        <v>Europe</v>
      </c>
      <c r="F118" t="s">
        <v>268</v>
      </c>
      <c r="G118" t="s">
        <v>399</v>
      </c>
    </row>
    <row r="119" spans="1:7" x14ac:dyDescent="0.3">
      <c r="A119" s="4" t="s">
        <v>207</v>
      </c>
      <c r="B119" t="str">
        <f>LEFT(Table2[[#This Row],[Date]],4)</f>
        <v>2010</v>
      </c>
      <c r="C119" t="s">
        <v>295</v>
      </c>
      <c r="D119" t="s">
        <v>172</v>
      </c>
      <c r="E119" t="str">
        <f>VLOOKUP(Table2[[#This Row],[Country]],Countries!A:B,2)</f>
        <v>Africa</v>
      </c>
      <c r="F119" t="s">
        <v>270</v>
      </c>
      <c r="G119" t="s">
        <v>400</v>
      </c>
    </row>
    <row r="120" spans="1:7" x14ac:dyDescent="0.3">
      <c r="A120" s="4" t="s">
        <v>207</v>
      </c>
      <c r="B120" t="str">
        <f>LEFT(Table2[[#This Row],[Date]],4)</f>
        <v>2010</v>
      </c>
      <c r="C120" t="s">
        <v>296</v>
      </c>
      <c r="D120" t="s">
        <v>162</v>
      </c>
      <c r="E120" t="str">
        <f>VLOOKUP(Table2[[#This Row],[Country]],Countries!A:B,2)</f>
        <v>Africa</v>
      </c>
      <c r="F120" t="s">
        <v>268</v>
      </c>
      <c r="G120" t="s">
        <v>393</v>
      </c>
    </row>
    <row r="121" spans="1:7" x14ac:dyDescent="0.3">
      <c r="A121" s="4" t="s">
        <v>207</v>
      </c>
      <c r="B121" t="str">
        <f>LEFT(Table2[[#This Row],[Date]],4)</f>
        <v>2010</v>
      </c>
      <c r="C121" t="s">
        <v>297</v>
      </c>
      <c r="D121" t="s">
        <v>167</v>
      </c>
      <c r="E121" t="str">
        <f>VLOOKUP(Table2[[#This Row],[Country]],Countries!A:B,2)</f>
        <v>Africa</v>
      </c>
      <c r="F121" t="s">
        <v>268</v>
      </c>
      <c r="G121" t="s">
        <v>401</v>
      </c>
    </row>
    <row r="122" spans="1:7" x14ac:dyDescent="0.3">
      <c r="A122" s="4" t="s">
        <v>207</v>
      </c>
      <c r="B122" t="str">
        <f>LEFT(Table2[[#This Row],[Date]],4)</f>
        <v>2010</v>
      </c>
      <c r="C122" t="s">
        <v>298</v>
      </c>
      <c r="D122" t="s">
        <v>63</v>
      </c>
      <c r="E122" t="str">
        <f>VLOOKUP(Table2[[#This Row],[Country]],Countries!A:B,2)</f>
        <v>Africa</v>
      </c>
      <c r="F122" t="s">
        <v>285</v>
      </c>
      <c r="G122" t="s">
        <v>360</v>
      </c>
    </row>
    <row r="123" spans="1:7" x14ac:dyDescent="0.3">
      <c r="A123" s="4" t="s">
        <v>207</v>
      </c>
      <c r="B123" t="str">
        <f>LEFT(Table2[[#This Row],[Date]],4)</f>
        <v>2010</v>
      </c>
      <c r="C123" t="s">
        <v>299</v>
      </c>
      <c r="D123" t="s">
        <v>40</v>
      </c>
      <c r="E123" t="str">
        <f>VLOOKUP(Table2[[#This Row],[Country]],Countries!A:B,2)</f>
        <v>Africa</v>
      </c>
      <c r="F123" t="s">
        <v>270</v>
      </c>
      <c r="G123" t="s">
        <v>385</v>
      </c>
    </row>
    <row r="124" spans="1:7" x14ac:dyDescent="0.3">
      <c r="A124" s="4" t="s">
        <v>207</v>
      </c>
      <c r="B124" t="str">
        <f>LEFT(Table2[[#This Row],[Date]],4)</f>
        <v>2010</v>
      </c>
      <c r="C124" t="s">
        <v>301</v>
      </c>
      <c r="D124" t="s">
        <v>189</v>
      </c>
      <c r="E124" t="str">
        <f>VLOOKUP(Table2[[#This Row],[Country]],Countries!A:B,2)</f>
        <v>Africa</v>
      </c>
      <c r="F124" t="s">
        <v>270</v>
      </c>
      <c r="G124" t="s">
        <v>388</v>
      </c>
    </row>
    <row r="125" spans="1:7" x14ac:dyDescent="0.3">
      <c r="A125" s="4" t="s">
        <v>207</v>
      </c>
      <c r="B125" t="str">
        <f>LEFT(Table2[[#This Row],[Date]],4)</f>
        <v>2010</v>
      </c>
      <c r="C125" t="s">
        <v>305</v>
      </c>
      <c r="D125" t="s">
        <v>200</v>
      </c>
      <c r="E125" t="str">
        <f>VLOOKUP(Table2[[#This Row],[Country]],Countries!A:B,2)</f>
        <v>Asia</v>
      </c>
      <c r="F125" t="s">
        <v>270</v>
      </c>
      <c r="G125" t="s">
        <v>359</v>
      </c>
    </row>
    <row r="126" spans="1:7" x14ac:dyDescent="0.3">
      <c r="A126" s="4" t="s">
        <v>207</v>
      </c>
      <c r="B126" t="str">
        <f>LEFT(Table2[[#This Row],[Date]],4)</f>
        <v>2010</v>
      </c>
      <c r="C126" t="s">
        <v>302</v>
      </c>
      <c r="D126" t="s">
        <v>202</v>
      </c>
      <c r="E126" t="str">
        <f>VLOOKUP(Table2[[#This Row],[Country]],Countries!A:B,2)</f>
        <v>Africa</v>
      </c>
      <c r="F126" t="s">
        <v>285</v>
      </c>
      <c r="G126" t="s">
        <v>378</v>
      </c>
    </row>
    <row r="127" spans="1:7" x14ac:dyDescent="0.3">
      <c r="A127" s="4" t="s">
        <v>208</v>
      </c>
      <c r="B127" t="str">
        <f>LEFT(Table2[[#This Row],[Date]],4)</f>
        <v>2010</v>
      </c>
      <c r="C127" t="s">
        <v>267</v>
      </c>
      <c r="D127" t="s">
        <v>2</v>
      </c>
      <c r="E127" t="str">
        <f>VLOOKUP(Table2[[#This Row],[Country]],Countries!A:B,2)</f>
        <v>Asia</v>
      </c>
      <c r="F127" t="s">
        <v>270</v>
      </c>
      <c r="G127" t="s">
        <v>402</v>
      </c>
    </row>
    <row r="128" spans="1:7" x14ac:dyDescent="0.3">
      <c r="A128" s="4" t="s">
        <v>208</v>
      </c>
      <c r="B128" t="str">
        <f>LEFT(Table2[[#This Row],[Date]],4)</f>
        <v>2010</v>
      </c>
      <c r="C128" t="s">
        <v>269</v>
      </c>
      <c r="D128" t="s">
        <v>34</v>
      </c>
      <c r="E128" t="str">
        <f>VLOOKUP(Table2[[#This Row],[Country]],Countries!A:B,2)</f>
        <v>Africa</v>
      </c>
      <c r="F128" t="s">
        <v>270</v>
      </c>
      <c r="G128" t="s">
        <v>403</v>
      </c>
    </row>
    <row r="129" spans="1:7" x14ac:dyDescent="0.3">
      <c r="A129" s="4" t="s">
        <v>208</v>
      </c>
      <c r="B129" t="str">
        <f>LEFT(Table2[[#This Row],[Date]],4)</f>
        <v>2010</v>
      </c>
      <c r="C129" t="s">
        <v>272</v>
      </c>
      <c r="D129" t="s">
        <v>39</v>
      </c>
      <c r="E129" t="str">
        <f>VLOOKUP(Table2[[#This Row],[Country]],Countries!A:B,2)</f>
        <v>Africa</v>
      </c>
      <c r="F129" t="s">
        <v>270</v>
      </c>
      <c r="G129" t="s">
        <v>404</v>
      </c>
    </row>
    <row r="130" spans="1:7" x14ac:dyDescent="0.3">
      <c r="A130" s="4" t="s">
        <v>208</v>
      </c>
      <c r="B130" t="str">
        <f>LEFT(Table2[[#This Row],[Date]],4)</f>
        <v>2010</v>
      </c>
      <c r="C130" t="s">
        <v>273</v>
      </c>
      <c r="D130" t="s">
        <v>1432</v>
      </c>
      <c r="E130" t="str">
        <f>VLOOKUP(Table2[[#This Row],[Country]],Countries!A:B,2)</f>
        <v>Americas</v>
      </c>
      <c r="F130" t="s">
        <v>270</v>
      </c>
      <c r="G130" t="s">
        <v>405</v>
      </c>
    </row>
    <row r="131" spans="1:7" x14ac:dyDescent="0.3">
      <c r="A131" s="4" t="s">
        <v>208</v>
      </c>
      <c r="B131" t="str">
        <f>LEFT(Table2[[#This Row],[Date]],4)</f>
        <v>2010</v>
      </c>
      <c r="C131" t="s">
        <v>274</v>
      </c>
      <c r="D131" t="s">
        <v>52</v>
      </c>
      <c r="E131" t="str">
        <f>VLOOKUP(Table2[[#This Row],[Country]],Countries!A:B,2)</f>
        <v>Africa</v>
      </c>
      <c r="F131" t="s">
        <v>270</v>
      </c>
      <c r="G131" t="s">
        <v>406</v>
      </c>
    </row>
    <row r="132" spans="1:7" x14ac:dyDescent="0.3">
      <c r="A132" s="4" t="s">
        <v>208</v>
      </c>
      <c r="B132" t="str">
        <f>LEFT(Table2[[#This Row],[Date]],4)</f>
        <v>2010</v>
      </c>
      <c r="C132" t="s">
        <v>275</v>
      </c>
      <c r="D132" t="s">
        <v>45</v>
      </c>
      <c r="E132" t="str">
        <f>VLOOKUP(Table2[[#This Row],[Country]],Countries!A:B,2)</f>
        <v>Africa</v>
      </c>
      <c r="F132" t="s">
        <v>270</v>
      </c>
      <c r="G132" t="s">
        <v>407</v>
      </c>
    </row>
    <row r="133" spans="1:7" x14ac:dyDescent="0.3">
      <c r="A133" s="4" t="s">
        <v>208</v>
      </c>
      <c r="B133" t="str">
        <f>LEFT(Table2[[#This Row],[Date]],4)</f>
        <v>2010</v>
      </c>
      <c r="C133" t="s">
        <v>276</v>
      </c>
      <c r="D133" t="s">
        <v>61</v>
      </c>
      <c r="E133" t="str">
        <f>VLOOKUP(Table2[[#This Row],[Country]],Countries!A:B,2)</f>
        <v>Africa</v>
      </c>
      <c r="F133" t="s">
        <v>268</v>
      </c>
      <c r="G133" t="s">
        <v>408</v>
      </c>
    </row>
    <row r="134" spans="1:7" x14ac:dyDescent="0.3">
      <c r="A134" s="4" t="s">
        <v>208</v>
      </c>
      <c r="B134" t="str">
        <f>LEFT(Table2[[#This Row],[Date]],4)</f>
        <v>2010</v>
      </c>
      <c r="C134" t="s">
        <v>277</v>
      </c>
      <c r="D134" t="s">
        <v>64</v>
      </c>
      <c r="E134" t="str">
        <f>VLOOKUP(Table2[[#This Row],[Country]],Countries!A:B,2)</f>
        <v>Africa</v>
      </c>
      <c r="F134" t="s">
        <v>270</v>
      </c>
      <c r="G134" t="s">
        <v>409</v>
      </c>
    </row>
    <row r="135" spans="1:7" x14ac:dyDescent="0.3">
      <c r="A135" s="4" t="s">
        <v>208</v>
      </c>
      <c r="B135" t="str">
        <f>LEFT(Table2[[#This Row],[Date]],4)</f>
        <v>2010</v>
      </c>
      <c r="C135" t="s">
        <v>278</v>
      </c>
      <c r="D135" t="s">
        <v>76</v>
      </c>
      <c r="E135" t="str">
        <f>VLOOKUP(Table2[[#This Row],[Country]],Countries!A:B,2)</f>
        <v>Africa</v>
      </c>
      <c r="F135" t="s">
        <v>270</v>
      </c>
      <c r="G135" t="s">
        <v>410</v>
      </c>
    </row>
    <row r="136" spans="1:7" x14ac:dyDescent="0.3">
      <c r="A136" s="4" t="s">
        <v>208</v>
      </c>
      <c r="B136" t="str">
        <f>LEFT(Table2[[#This Row],[Date]],4)</f>
        <v>2010</v>
      </c>
      <c r="C136" t="s">
        <v>281</v>
      </c>
      <c r="D136" t="s">
        <v>79</v>
      </c>
      <c r="E136" t="str">
        <f>VLOOKUP(Table2[[#This Row],[Country]],Countries!A:B,2)</f>
        <v>Americas</v>
      </c>
      <c r="F136" t="s">
        <v>268</v>
      </c>
      <c r="G136" t="s">
        <v>411</v>
      </c>
    </row>
    <row r="137" spans="1:7" x14ac:dyDescent="0.3">
      <c r="A137" s="4" t="s">
        <v>208</v>
      </c>
      <c r="B137" t="str">
        <f>LEFT(Table2[[#This Row],[Date]],4)</f>
        <v>2010</v>
      </c>
      <c r="C137" t="s">
        <v>284</v>
      </c>
      <c r="D137" t="s">
        <v>86</v>
      </c>
      <c r="E137" t="str">
        <f>VLOOKUP(Table2[[#This Row],[Country]],Countries!A:B,2)</f>
        <v>Asia</v>
      </c>
      <c r="F137" t="s">
        <v>285</v>
      </c>
      <c r="G137" t="s">
        <v>412</v>
      </c>
    </row>
    <row r="138" spans="1:7" x14ac:dyDescent="0.3">
      <c r="A138" s="4" t="s">
        <v>208</v>
      </c>
      <c r="B138" t="str">
        <f>LEFT(Table2[[#This Row],[Date]],4)</f>
        <v>2010</v>
      </c>
      <c r="C138" t="s">
        <v>286</v>
      </c>
      <c r="D138" t="s">
        <v>94</v>
      </c>
      <c r="E138" t="str">
        <f>VLOOKUP(Table2[[#This Row],[Country]],Countries!A:B,2)</f>
        <v>Africa</v>
      </c>
      <c r="F138" t="s">
        <v>270</v>
      </c>
      <c r="G138" t="s">
        <v>413</v>
      </c>
    </row>
    <row r="139" spans="1:7" x14ac:dyDescent="0.3">
      <c r="A139" s="4" t="s">
        <v>208</v>
      </c>
      <c r="B139" t="str">
        <f>LEFT(Table2[[#This Row],[Date]],4)</f>
        <v>2010</v>
      </c>
      <c r="C139" t="s">
        <v>287</v>
      </c>
      <c r="D139" t="s">
        <v>104</v>
      </c>
      <c r="E139" t="str">
        <f>VLOOKUP(Table2[[#This Row],[Country]],Countries!A:B,2)</f>
        <v>Africa</v>
      </c>
      <c r="F139" t="s">
        <v>268</v>
      </c>
      <c r="G139" t="s">
        <v>414</v>
      </c>
    </row>
    <row r="140" spans="1:7" x14ac:dyDescent="0.3">
      <c r="A140" s="4" t="s">
        <v>208</v>
      </c>
      <c r="B140" t="str">
        <f>LEFT(Table2[[#This Row],[Date]],4)</f>
        <v>2010</v>
      </c>
      <c r="C140" t="s">
        <v>288</v>
      </c>
      <c r="D140" t="s">
        <v>171</v>
      </c>
      <c r="E140" t="str">
        <f>VLOOKUP(Table2[[#This Row],[Country]],Countries!A:B,2)</f>
        <v>Asia</v>
      </c>
      <c r="F140" t="s">
        <v>270</v>
      </c>
      <c r="G140" t="s">
        <v>415</v>
      </c>
    </row>
    <row r="141" spans="1:7" x14ac:dyDescent="0.3">
      <c r="A141" s="4" t="s">
        <v>208</v>
      </c>
      <c r="B141" t="str">
        <f>LEFT(Table2[[#This Row],[Date]],4)</f>
        <v>2010</v>
      </c>
      <c r="C141" t="s">
        <v>308</v>
      </c>
      <c r="D141" t="s">
        <v>109</v>
      </c>
      <c r="E141" t="str">
        <f>VLOOKUP(Table2[[#This Row],[Country]],Countries!A:B,2)</f>
        <v>Africa</v>
      </c>
      <c r="F141" t="s">
        <v>270</v>
      </c>
      <c r="G141" t="s">
        <v>416</v>
      </c>
    </row>
    <row r="142" spans="1:7" x14ac:dyDescent="0.3">
      <c r="A142" s="4" t="s">
        <v>208</v>
      </c>
      <c r="B142" t="str">
        <f>LEFT(Table2[[#This Row],[Date]],4)</f>
        <v>2010</v>
      </c>
      <c r="C142" t="s">
        <v>306</v>
      </c>
      <c r="D142" t="s">
        <v>122</v>
      </c>
      <c r="E142" t="str">
        <f>VLOOKUP(Table2[[#This Row],[Country]],Countries!A:B,2)</f>
        <v>Asia</v>
      </c>
      <c r="F142" t="s">
        <v>268</v>
      </c>
      <c r="G142" t="s">
        <v>417</v>
      </c>
    </row>
    <row r="143" spans="1:7" x14ac:dyDescent="0.3">
      <c r="A143" s="4" t="s">
        <v>208</v>
      </c>
      <c r="B143" t="str">
        <f>LEFT(Table2[[#This Row],[Date]],4)</f>
        <v>2010</v>
      </c>
      <c r="C143" t="s">
        <v>291</v>
      </c>
      <c r="D143" t="s">
        <v>116</v>
      </c>
      <c r="E143" t="str">
        <f>VLOOKUP(Table2[[#This Row],[Country]],Countries!A:B,2)</f>
        <v>Africa</v>
      </c>
      <c r="F143" t="s">
        <v>285</v>
      </c>
      <c r="G143" t="s">
        <v>418</v>
      </c>
    </row>
    <row r="144" spans="1:7" x14ac:dyDescent="0.3">
      <c r="A144" s="4" t="s">
        <v>208</v>
      </c>
      <c r="B144" t="str">
        <f>LEFT(Table2[[#This Row],[Date]],4)</f>
        <v>2010</v>
      </c>
      <c r="C144" t="s">
        <v>307</v>
      </c>
      <c r="D144" t="s">
        <v>133</v>
      </c>
      <c r="E144" t="str">
        <f>VLOOKUP(Table2[[#This Row],[Country]],Countries!A:B,2)</f>
        <v>Africa</v>
      </c>
      <c r="F144" t="s">
        <v>285</v>
      </c>
      <c r="G144" t="s">
        <v>1433</v>
      </c>
    </row>
    <row r="145" spans="1:7" x14ac:dyDescent="0.3">
      <c r="A145" s="4" t="s">
        <v>208</v>
      </c>
      <c r="B145" t="str">
        <f>LEFT(Table2[[#This Row],[Date]],4)</f>
        <v>2010</v>
      </c>
      <c r="C145" t="s">
        <v>292</v>
      </c>
      <c r="D145" t="s">
        <v>129</v>
      </c>
      <c r="E145" t="str">
        <f>VLOOKUP(Table2[[#This Row],[Country]],Countries!A:B,2)</f>
        <v>Asia</v>
      </c>
      <c r="F145" t="s">
        <v>270</v>
      </c>
      <c r="G145" t="s">
        <v>419</v>
      </c>
    </row>
    <row r="146" spans="1:7" x14ac:dyDescent="0.3">
      <c r="A146" s="4" t="s">
        <v>208</v>
      </c>
      <c r="B146" t="str">
        <f>LEFT(Table2[[#This Row],[Date]],4)</f>
        <v>2010</v>
      </c>
      <c r="C146" t="s">
        <v>303</v>
      </c>
      <c r="D146" t="s">
        <v>138</v>
      </c>
      <c r="E146" t="str">
        <f>VLOOKUP(Table2[[#This Row],[Country]],Countries!A:B,2)</f>
        <v>Asia</v>
      </c>
      <c r="F146" t="s">
        <v>270</v>
      </c>
      <c r="G146" t="s">
        <v>420</v>
      </c>
    </row>
    <row r="147" spans="1:7" x14ac:dyDescent="0.3">
      <c r="A147" s="4" t="s">
        <v>208</v>
      </c>
      <c r="B147" t="str">
        <f>LEFT(Table2[[#This Row],[Date]],4)</f>
        <v>2010</v>
      </c>
      <c r="C147" t="s">
        <v>304</v>
      </c>
      <c r="D147" t="s">
        <v>145</v>
      </c>
      <c r="E147" t="str">
        <f>VLOOKUP(Table2[[#This Row],[Country]],Countries!A:B,2)</f>
        <v>Asia</v>
      </c>
      <c r="F147" t="s">
        <v>270</v>
      </c>
      <c r="G147" t="s">
        <v>421</v>
      </c>
    </row>
    <row r="148" spans="1:7" x14ac:dyDescent="0.3">
      <c r="A148" s="4" t="s">
        <v>208</v>
      </c>
      <c r="B148" t="str">
        <f>LEFT(Table2[[#This Row],[Date]],4)</f>
        <v>2010</v>
      </c>
      <c r="C148" t="s">
        <v>293</v>
      </c>
      <c r="D148" t="s">
        <v>294</v>
      </c>
      <c r="E148" t="str">
        <f>VLOOKUP(Table2[[#This Row],[Country]],Countries!A:B,2)</f>
        <v>Europe</v>
      </c>
      <c r="F148" t="s">
        <v>268</v>
      </c>
      <c r="G148" t="s">
        <v>422</v>
      </c>
    </row>
    <row r="149" spans="1:7" x14ac:dyDescent="0.3">
      <c r="A149" s="4" t="s">
        <v>208</v>
      </c>
      <c r="B149" t="str">
        <f>LEFT(Table2[[#This Row],[Date]],4)</f>
        <v>2010</v>
      </c>
      <c r="C149" t="s">
        <v>295</v>
      </c>
      <c r="D149" t="s">
        <v>172</v>
      </c>
      <c r="E149" t="str">
        <f>VLOOKUP(Table2[[#This Row],[Country]],Countries!A:B,2)</f>
        <v>Africa</v>
      </c>
      <c r="F149" t="s">
        <v>270</v>
      </c>
      <c r="G149" t="s">
        <v>423</v>
      </c>
    </row>
    <row r="150" spans="1:7" x14ac:dyDescent="0.3">
      <c r="A150" s="4" t="s">
        <v>208</v>
      </c>
      <c r="B150" t="str">
        <f>LEFT(Table2[[#This Row],[Date]],4)</f>
        <v>2010</v>
      </c>
      <c r="C150" t="s">
        <v>296</v>
      </c>
      <c r="D150" t="s">
        <v>162</v>
      </c>
      <c r="E150" t="str">
        <f>VLOOKUP(Table2[[#This Row],[Country]],Countries!A:B,2)</f>
        <v>Africa</v>
      </c>
      <c r="F150" t="s">
        <v>268</v>
      </c>
      <c r="G150" t="s">
        <v>424</v>
      </c>
    </row>
    <row r="151" spans="1:7" x14ac:dyDescent="0.3">
      <c r="A151" s="4" t="s">
        <v>208</v>
      </c>
      <c r="B151" t="str">
        <f>LEFT(Table2[[#This Row],[Date]],4)</f>
        <v>2010</v>
      </c>
      <c r="C151" t="s">
        <v>297</v>
      </c>
      <c r="D151" t="s">
        <v>167</v>
      </c>
      <c r="E151" t="str">
        <f>VLOOKUP(Table2[[#This Row],[Country]],Countries!A:B,2)</f>
        <v>Africa</v>
      </c>
      <c r="F151" t="s">
        <v>268</v>
      </c>
      <c r="G151" t="s">
        <v>425</v>
      </c>
    </row>
    <row r="152" spans="1:7" x14ac:dyDescent="0.3">
      <c r="A152" s="4" t="s">
        <v>208</v>
      </c>
      <c r="B152" t="str">
        <f>LEFT(Table2[[#This Row],[Date]],4)</f>
        <v>2010</v>
      </c>
      <c r="C152" t="s">
        <v>299</v>
      </c>
      <c r="D152" t="s">
        <v>40</v>
      </c>
      <c r="E152" t="str">
        <f>VLOOKUP(Table2[[#This Row],[Country]],Countries!A:B,2)</f>
        <v>Africa</v>
      </c>
      <c r="F152" t="s">
        <v>270</v>
      </c>
      <c r="G152" t="s">
        <v>426</v>
      </c>
    </row>
    <row r="153" spans="1:7" x14ac:dyDescent="0.3">
      <c r="A153" s="4" t="s">
        <v>208</v>
      </c>
      <c r="B153" t="str">
        <f>LEFT(Table2[[#This Row],[Date]],4)</f>
        <v>2010</v>
      </c>
      <c r="C153" t="s">
        <v>301</v>
      </c>
      <c r="D153" t="s">
        <v>189</v>
      </c>
      <c r="E153" t="str">
        <f>VLOOKUP(Table2[[#This Row],[Country]],Countries!A:B,2)</f>
        <v>Africa</v>
      </c>
      <c r="F153" t="s">
        <v>270</v>
      </c>
      <c r="G153" t="s">
        <v>427</v>
      </c>
    </row>
    <row r="154" spans="1:7" x14ac:dyDescent="0.3">
      <c r="A154" s="4" t="s">
        <v>208</v>
      </c>
      <c r="B154" t="str">
        <f>LEFT(Table2[[#This Row],[Date]],4)</f>
        <v>2010</v>
      </c>
      <c r="C154" t="s">
        <v>305</v>
      </c>
      <c r="D154" t="s">
        <v>200</v>
      </c>
      <c r="E154" t="str">
        <f>VLOOKUP(Table2[[#This Row],[Country]],Countries!A:B,2)</f>
        <v>Asia</v>
      </c>
      <c r="F154" t="s">
        <v>270</v>
      </c>
      <c r="G154" t="s">
        <v>428</v>
      </c>
    </row>
    <row r="155" spans="1:7" x14ac:dyDescent="0.3">
      <c r="A155" s="4" t="s">
        <v>208</v>
      </c>
      <c r="B155" t="str">
        <f>LEFT(Table2[[#This Row],[Date]],4)</f>
        <v>2010</v>
      </c>
      <c r="C155" t="s">
        <v>302</v>
      </c>
      <c r="D155" t="s">
        <v>202</v>
      </c>
      <c r="E155" t="str">
        <f>VLOOKUP(Table2[[#This Row],[Country]],Countries!A:B,2)</f>
        <v>Africa</v>
      </c>
      <c r="F155" t="s">
        <v>285</v>
      </c>
      <c r="G155" t="s">
        <v>429</v>
      </c>
    </row>
    <row r="156" spans="1:7" x14ac:dyDescent="0.3">
      <c r="A156" s="4" t="s">
        <v>209</v>
      </c>
      <c r="B156" t="str">
        <f>LEFT(Table2[[#This Row],[Date]],4)</f>
        <v>2010</v>
      </c>
      <c r="C156" t="s">
        <v>267</v>
      </c>
      <c r="D156" t="s">
        <v>2</v>
      </c>
      <c r="E156" t="str">
        <f>VLOOKUP(Table2[[#This Row],[Country]],Countries!A:B,2)</f>
        <v>Asia</v>
      </c>
      <c r="F156" t="s">
        <v>270</v>
      </c>
      <c r="G156" t="s">
        <v>430</v>
      </c>
    </row>
    <row r="157" spans="1:7" x14ac:dyDescent="0.3">
      <c r="A157" s="4" t="s">
        <v>209</v>
      </c>
      <c r="B157" t="str">
        <f>LEFT(Table2[[#This Row],[Date]],4)</f>
        <v>2010</v>
      </c>
      <c r="C157" t="s">
        <v>269</v>
      </c>
      <c r="D157" t="s">
        <v>34</v>
      </c>
      <c r="E157" t="str">
        <f>VLOOKUP(Table2[[#This Row],[Country]],Countries!A:B,2)</f>
        <v>Africa</v>
      </c>
      <c r="F157" t="s">
        <v>270</v>
      </c>
      <c r="G157" t="s">
        <v>431</v>
      </c>
    </row>
    <row r="158" spans="1:7" x14ac:dyDescent="0.3">
      <c r="A158" s="4" t="s">
        <v>209</v>
      </c>
      <c r="B158" t="str">
        <f>LEFT(Table2[[#This Row],[Date]],4)</f>
        <v>2010</v>
      </c>
      <c r="C158" t="s">
        <v>272</v>
      </c>
      <c r="D158" t="s">
        <v>39</v>
      </c>
      <c r="E158" t="str">
        <f>VLOOKUP(Table2[[#This Row],[Country]],Countries!A:B,2)</f>
        <v>Africa</v>
      </c>
      <c r="F158" t="s">
        <v>270</v>
      </c>
      <c r="G158" t="s">
        <v>432</v>
      </c>
    </row>
    <row r="159" spans="1:7" x14ac:dyDescent="0.3">
      <c r="A159" s="4" t="s">
        <v>209</v>
      </c>
      <c r="B159" t="str">
        <f>LEFT(Table2[[#This Row],[Date]],4)</f>
        <v>2010</v>
      </c>
      <c r="C159" t="s">
        <v>273</v>
      </c>
      <c r="D159" t="s">
        <v>1432</v>
      </c>
      <c r="E159" t="str">
        <f>VLOOKUP(Table2[[#This Row],[Country]],Countries!A:B,2)</f>
        <v>Americas</v>
      </c>
      <c r="F159" t="s">
        <v>270</v>
      </c>
      <c r="G159" t="s">
        <v>433</v>
      </c>
    </row>
    <row r="160" spans="1:7" x14ac:dyDescent="0.3">
      <c r="A160" s="4" t="s">
        <v>209</v>
      </c>
      <c r="B160" t="str">
        <f>LEFT(Table2[[#This Row],[Date]],4)</f>
        <v>2010</v>
      </c>
      <c r="C160" t="s">
        <v>274</v>
      </c>
      <c r="D160" t="s">
        <v>52</v>
      </c>
      <c r="E160" t="str">
        <f>VLOOKUP(Table2[[#This Row],[Country]],Countries!A:B,2)</f>
        <v>Africa</v>
      </c>
      <c r="F160" t="s">
        <v>270</v>
      </c>
      <c r="G160" t="s">
        <v>434</v>
      </c>
    </row>
    <row r="161" spans="1:7" x14ac:dyDescent="0.3">
      <c r="A161" s="4" t="s">
        <v>209</v>
      </c>
      <c r="B161" t="str">
        <f>LEFT(Table2[[#This Row],[Date]],4)</f>
        <v>2010</v>
      </c>
      <c r="C161" t="s">
        <v>275</v>
      </c>
      <c r="D161" t="s">
        <v>45</v>
      </c>
      <c r="E161" t="str">
        <f>VLOOKUP(Table2[[#This Row],[Country]],Countries!A:B,2)</f>
        <v>Africa</v>
      </c>
      <c r="F161" t="s">
        <v>270</v>
      </c>
      <c r="G161" t="s">
        <v>435</v>
      </c>
    </row>
    <row r="162" spans="1:7" x14ac:dyDescent="0.3">
      <c r="A162" s="4" t="s">
        <v>209</v>
      </c>
      <c r="B162" t="str">
        <f>LEFT(Table2[[#This Row],[Date]],4)</f>
        <v>2010</v>
      </c>
      <c r="C162" t="s">
        <v>276</v>
      </c>
      <c r="D162" t="s">
        <v>61</v>
      </c>
      <c r="E162" t="str">
        <f>VLOOKUP(Table2[[#This Row],[Country]],Countries!A:B,2)</f>
        <v>Africa</v>
      </c>
      <c r="F162" t="s">
        <v>268</v>
      </c>
      <c r="G162" t="s">
        <v>436</v>
      </c>
    </row>
    <row r="163" spans="1:7" x14ac:dyDescent="0.3">
      <c r="A163" s="4" t="s">
        <v>209</v>
      </c>
      <c r="B163" t="str">
        <f>LEFT(Table2[[#This Row],[Date]],4)</f>
        <v>2010</v>
      </c>
      <c r="C163" t="s">
        <v>277</v>
      </c>
      <c r="D163" t="s">
        <v>64</v>
      </c>
      <c r="E163" t="str">
        <f>VLOOKUP(Table2[[#This Row],[Country]],Countries!A:B,2)</f>
        <v>Africa</v>
      </c>
      <c r="F163" t="s">
        <v>270</v>
      </c>
      <c r="G163" t="s">
        <v>437</v>
      </c>
    </row>
    <row r="164" spans="1:7" x14ac:dyDescent="0.3">
      <c r="A164" s="4" t="s">
        <v>209</v>
      </c>
      <c r="B164" t="str">
        <f>LEFT(Table2[[#This Row],[Date]],4)</f>
        <v>2010</v>
      </c>
      <c r="C164" t="s">
        <v>278</v>
      </c>
      <c r="D164" t="s">
        <v>76</v>
      </c>
      <c r="E164" t="str">
        <f>VLOOKUP(Table2[[#This Row],[Country]],Countries!A:B,2)</f>
        <v>Africa</v>
      </c>
      <c r="F164" t="s">
        <v>270</v>
      </c>
      <c r="G164" t="s">
        <v>410</v>
      </c>
    </row>
    <row r="165" spans="1:7" x14ac:dyDescent="0.3">
      <c r="A165" s="4" t="s">
        <v>209</v>
      </c>
      <c r="B165" t="str">
        <f>LEFT(Table2[[#This Row],[Date]],4)</f>
        <v>2010</v>
      </c>
      <c r="C165" t="s">
        <v>281</v>
      </c>
      <c r="D165" t="s">
        <v>79</v>
      </c>
      <c r="E165" t="str">
        <f>VLOOKUP(Table2[[#This Row],[Country]],Countries!A:B,2)</f>
        <v>Americas</v>
      </c>
      <c r="F165" t="s">
        <v>268</v>
      </c>
      <c r="G165" t="s">
        <v>438</v>
      </c>
    </row>
    <row r="166" spans="1:7" x14ac:dyDescent="0.3">
      <c r="A166" s="4" t="s">
        <v>209</v>
      </c>
      <c r="B166" t="str">
        <f>LEFT(Table2[[#This Row],[Date]],4)</f>
        <v>2010</v>
      </c>
      <c r="C166" t="s">
        <v>284</v>
      </c>
      <c r="D166" t="s">
        <v>86</v>
      </c>
      <c r="E166" t="str">
        <f>VLOOKUP(Table2[[#This Row],[Country]],Countries!A:B,2)</f>
        <v>Asia</v>
      </c>
      <c r="F166" t="s">
        <v>285</v>
      </c>
      <c r="G166" t="s">
        <v>439</v>
      </c>
    </row>
    <row r="167" spans="1:7" x14ac:dyDescent="0.3">
      <c r="A167" s="4" t="s">
        <v>209</v>
      </c>
      <c r="B167" t="str">
        <f>LEFT(Table2[[#This Row],[Date]],4)</f>
        <v>2010</v>
      </c>
      <c r="C167" t="s">
        <v>286</v>
      </c>
      <c r="D167" t="s">
        <v>94</v>
      </c>
      <c r="E167" t="str">
        <f>VLOOKUP(Table2[[#This Row],[Country]],Countries!A:B,2)</f>
        <v>Africa</v>
      </c>
      <c r="F167" t="s">
        <v>270</v>
      </c>
      <c r="G167" t="s">
        <v>440</v>
      </c>
    </row>
    <row r="168" spans="1:7" x14ac:dyDescent="0.3">
      <c r="A168" s="4" t="s">
        <v>209</v>
      </c>
      <c r="B168" t="str">
        <f>LEFT(Table2[[#This Row],[Date]],4)</f>
        <v>2010</v>
      </c>
      <c r="C168" t="s">
        <v>309</v>
      </c>
      <c r="D168" t="s">
        <v>99</v>
      </c>
      <c r="E168" t="str">
        <f>VLOOKUP(Table2[[#This Row],[Country]],Countries!A:B,2)</f>
        <v>Asia</v>
      </c>
      <c r="F168" t="s">
        <v>270</v>
      </c>
      <c r="G168" t="s">
        <v>441</v>
      </c>
    </row>
    <row r="169" spans="1:7" x14ac:dyDescent="0.3">
      <c r="A169" s="4" t="s">
        <v>209</v>
      </c>
      <c r="B169" t="str">
        <f>LEFT(Table2[[#This Row],[Date]],4)</f>
        <v>2010</v>
      </c>
      <c r="C169" t="s">
        <v>287</v>
      </c>
      <c r="D169" t="s">
        <v>104</v>
      </c>
      <c r="E169" t="str">
        <f>VLOOKUP(Table2[[#This Row],[Country]],Countries!A:B,2)</f>
        <v>Africa</v>
      </c>
      <c r="F169" t="s">
        <v>268</v>
      </c>
      <c r="G169" t="s">
        <v>442</v>
      </c>
    </row>
    <row r="170" spans="1:7" x14ac:dyDescent="0.3">
      <c r="A170" s="4" t="s">
        <v>209</v>
      </c>
      <c r="B170" t="str">
        <f>LEFT(Table2[[#This Row],[Date]],4)</f>
        <v>2010</v>
      </c>
      <c r="C170" t="s">
        <v>308</v>
      </c>
      <c r="D170" t="s">
        <v>109</v>
      </c>
      <c r="E170" t="str">
        <f>VLOOKUP(Table2[[#This Row],[Country]],Countries!A:B,2)</f>
        <v>Africa</v>
      </c>
      <c r="F170" t="s">
        <v>270</v>
      </c>
      <c r="G170" t="s">
        <v>443</v>
      </c>
    </row>
    <row r="171" spans="1:7" x14ac:dyDescent="0.3">
      <c r="A171" s="4" t="s">
        <v>209</v>
      </c>
      <c r="B171" t="str">
        <f>LEFT(Table2[[#This Row],[Date]],4)</f>
        <v>2010</v>
      </c>
      <c r="C171" t="s">
        <v>306</v>
      </c>
      <c r="D171" t="s">
        <v>122</v>
      </c>
      <c r="E171" t="str">
        <f>VLOOKUP(Table2[[#This Row],[Country]],Countries!A:B,2)</f>
        <v>Asia</v>
      </c>
      <c r="F171" t="s">
        <v>268</v>
      </c>
      <c r="G171" t="s">
        <v>444</v>
      </c>
    </row>
    <row r="172" spans="1:7" x14ac:dyDescent="0.3">
      <c r="A172" s="4" t="s">
        <v>209</v>
      </c>
      <c r="B172" t="str">
        <f>LEFT(Table2[[#This Row],[Date]],4)</f>
        <v>2010</v>
      </c>
      <c r="C172" t="s">
        <v>310</v>
      </c>
      <c r="D172" t="s">
        <v>125</v>
      </c>
      <c r="E172" t="str">
        <f>VLOOKUP(Table2[[#This Row],[Country]],Countries!A:B,2)</f>
        <v>Africa</v>
      </c>
      <c r="F172" t="s">
        <v>270</v>
      </c>
      <c r="G172" t="s">
        <v>445</v>
      </c>
    </row>
    <row r="173" spans="1:7" x14ac:dyDescent="0.3">
      <c r="A173" s="4" t="s">
        <v>209</v>
      </c>
      <c r="B173" t="str">
        <f>LEFT(Table2[[#This Row],[Date]],4)</f>
        <v>2010</v>
      </c>
      <c r="C173" t="s">
        <v>291</v>
      </c>
      <c r="D173" t="s">
        <v>116</v>
      </c>
      <c r="E173" t="str">
        <f>VLOOKUP(Table2[[#This Row],[Country]],Countries!A:B,2)</f>
        <v>Africa</v>
      </c>
      <c r="F173" t="s">
        <v>285</v>
      </c>
      <c r="G173" t="s">
        <v>418</v>
      </c>
    </row>
    <row r="174" spans="1:7" x14ac:dyDescent="0.3">
      <c r="A174" s="4" t="s">
        <v>209</v>
      </c>
      <c r="B174" t="str">
        <f>LEFT(Table2[[#This Row],[Date]],4)</f>
        <v>2010</v>
      </c>
      <c r="C174" t="s">
        <v>311</v>
      </c>
      <c r="D174" t="s">
        <v>110</v>
      </c>
      <c r="E174" t="str">
        <f>VLOOKUP(Table2[[#This Row],[Country]],Countries!A:B,2)</f>
        <v>Africa</v>
      </c>
      <c r="F174" t="s">
        <v>270</v>
      </c>
      <c r="G174" t="s">
        <v>446</v>
      </c>
    </row>
    <row r="175" spans="1:7" x14ac:dyDescent="0.3">
      <c r="A175" s="4" t="s">
        <v>209</v>
      </c>
      <c r="B175" t="str">
        <f>LEFT(Table2[[#This Row],[Date]],4)</f>
        <v>2010</v>
      </c>
      <c r="C175" t="s">
        <v>307</v>
      </c>
      <c r="D175" t="s">
        <v>133</v>
      </c>
      <c r="E175" t="str">
        <f>VLOOKUP(Table2[[#This Row],[Country]],Countries!A:B,2)</f>
        <v>Africa</v>
      </c>
      <c r="F175" t="s">
        <v>285</v>
      </c>
      <c r="G175" t="s">
        <v>447</v>
      </c>
    </row>
    <row r="176" spans="1:7" x14ac:dyDescent="0.3">
      <c r="A176" s="4" t="s">
        <v>209</v>
      </c>
      <c r="B176" t="str">
        <f>LEFT(Table2[[#This Row],[Date]],4)</f>
        <v>2010</v>
      </c>
      <c r="C176" t="s">
        <v>292</v>
      </c>
      <c r="D176" t="s">
        <v>129</v>
      </c>
      <c r="E176" t="str">
        <f>VLOOKUP(Table2[[#This Row],[Country]],Countries!A:B,2)</f>
        <v>Asia</v>
      </c>
      <c r="F176" t="s">
        <v>270</v>
      </c>
      <c r="G176" t="s">
        <v>1434</v>
      </c>
    </row>
    <row r="177" spans="1:7" x14ac:dyDescent="0.3">
      <c r="A177" s="4" t="s">
        <v>209</v>
      </c>
      <c r="B177" t="str">
        <f>LEFT(Table2[[#This Row],[Date]],4)</f>
        <v>2010</v>
      </c>
      <c r="C177" t="s">
        <v>303</v>
      </c>
      <c r="D177" t="s">
        <v>138</v>
      </c>
      <c r="E177" t="str">
        <f>VLOOKUP(Table2[[#This Row],[Country]],Countries!A:B,2)</f>
        <v>Asia</v>
      </c>
      <c r="F177" t="s">
        <v>270</v>
      </c>
      <c r="G177" t="s">
        <v>448</v>
      </c>
    </row>
    <row r="178" spans="1:7" x14ac:dyDescent="0.3">
      <c r="A178" s="4" t="s">
        <v>209</v>
      </c>
      <c r="B178" t="str">
        <f>LEFT(Table2[[#This Row],[Date]],4)</f>
        <v>2010</v>
      </c>
      <c r="C178" t="s">
        <v>293</v>
      </c>
      <c r="D178" t="s">
        <v>294</v>
      </c>
      <c r="E178" t="str">
        <f>VLOOKUP(Table2[[#This Row],[Country]],Countries!A:B,2)</f>
        <v>Europe</v>
      </c>
      <c r="F178" t="s">
        <v>268</v>
      </c>
      <c r="G178" t="s">
        <v>449</v>
      </c>
    </row>
    <row r="179" spans="1:7" x14ac:dyDescent="0.3">
      <c r="A179" s="4" t="s">
        <v>209</v>
      </c>
      <c r="B179" t="str">
        <f>LEFT(Table2[[#This Row],[Date]],4)</f>
        <v>2010</v>
      </c>
      <c r="C179" t="s">
        <v>295</v>
      </c>
      <c r="D179" t="s">
        <v>172</v>
      </c>
      <c r="E179" t="str">
        <f>VLOOKUP(Table2[[#This Row],[Country]],Countries!A:B,2)</f>
        <v>Africa</v>
      </c>
      <c r="F179" t="s">
        <v>270</v>
      </c>
      <c r="G179" t="s">
        <v>450</v>
      </c>
    </row>
    <row r="180" spans="1:7" x14ac:dyDescent="0.3">
      <c r="A180" s="4" t="s">
        <v>209</v>
      </c>
      <c r="B180" t="str">
        <f>LEFT(Table2[[#This Row],[Date]],4)</f>
        <v>2010</v>
      </c>
      <c r="C180" t="s">
        <v>296</v>
      </c>
      <c r="D180" t="s">
        <v>162</v>
      </c>
      <c r="E180" t="str">
        <f>VLOOKUP(Table2[[#This Row],[Country]],Countries!A:B,2)</f>
        <v>Africa</v>
      </c>
      <c r="F180" t="s">
        <v>268</v>
      </c>
      <c r="G180" t="s">
        <v>451</v>
      </c>
    </row>
    <row r="181" spans="1:7" x14ac:dyDescent="0.3">
      <c r="A181" s="4" t="s">
        <v>209</v>
      </c>
      <c r="B181" t="str">
        <f>LEFT(Table2[[#This Row],[Date]],4)</f>
        <v>2010</v>
      </c>
      <c r="C181" t="s">
        <v>297</v>
      </c>
      <c r="D181" t="s">
        <v>167</v>
      </c>
      <c r="E181" t="str">
        <f>VLOOKUP(Table2[[#This Row],[Country]],Countries!A:B,2)</f>
        <v>Africa</v>
      </c>
      <c r="F181" t="s">
        <v>268</v>
      </c>
      <c r="G181" t="s">
        <v>452</v>
      </c>
    </row>
    <row r="182" spans="1:7" x14ac:dyDescent="0.3">
      <c r="A182" s="4" t="s">
        <v>209</v>
      </c>
      <c r="B182" t="str">
        <f>LEFT(Table2[[#This Row],[Date]],4)</f>
        <v>2010</v>
      </c>
      <c r="C182" t="s">
        <v>299</v>
      </c>
      <c r="D182" t="s">
        <v>40</v>
      </c>
      <c r="E182" t="str">
        <f>VLOOKUP(Table2[[#This Row],[Country]],Countries!A:B,2)</f>
        <v>Africa</v>
      </c>
      <c r="F182" t="s">
        <v>270</v>
      </c>
      <c r="G182" t="s">
        <v>453</v>
      </c>
    </row>
    <row r="183" spans="1:7" x14ac:dyDescent="0.3">
      <c r="A183" s="4" t="s">
        <v>209</v>
      </c>
      <c r="B183" t="str">
        <f>LEFT(Table2[[#This Row],[Date]],4)</f>
        <v>2010</v>
      </c>
      <c r="C183" t="s">
        <v>301</v>
      </c>
      <c r="D183" t="s">
        <v>189</v>
      </c>
      <c r="E183" t="str">
        <f>VLOOKUP(Table2[[#This Row],[Country]],Countries!A:B,2)</f>
        <v>Africa</v>
      </c>
      <c r="F183" t="s">
        <v>270</v>
      </c>
      <c r="G183" t="s">
        <v>454</v>
      </c>
    </row>
    <row r="184" spans="1:7" x14ac:dyDescent="0.3">
      <c r="A184" s="4" t="s">
        <v>209</v>
      </c>
      <c r="B184" t="str">
        <f>LEFT(Table2[[#This Row],[Date]],4)</f>
        <v>2010</v>
      </c>
      <c r="C184" t="s">
        <v>305</v>
      </c>
      <c r="D184" t="s">
        <v>200</v>
      </c>
      <c r="E184" t="str">
        <f>VLOOKUP(Table2[[#This Row],[Country]],Countries!A:B,2)</f>
        <v>Asia</v>
      </c>
      <c r="F184" t="s">
        <v>270</v>
      </c>
      <c r="G184" t="s">
        <v>455</v>
      </c>
    </row>
    <row r="185" spans="1:7" x14ac:dyDescent="0.3">
      <c r="A185" s="4" t="s">
        <v>209</v>
      </c>
      <c r="B185" t="str">
        <f>LEFT(Table2[[#This Row],[Date]],4)</f>
        <v>2010</v>
      </c>
      <c r="C185" t="s">
        <v>302</v>
      </c>
      <c r="D185" t="s">
        <v>202</v>
      </c>
      <c r="E185" t="str">
        <f>VLOOKUP(Table2[[#This Row],[Country]],Countries!A:B,2)</f>
        <v>Africa</v>
      </c>
      <c r="F185" t="s">
        <v>285</v>
      </c>
      <c r="G185" t="s">
        <v>456</v>
      </c>
    </row>
    <row r="186" spans="1:7" x14ac:dyDescent="0.3">
      <c r="A186" s="4" t="s">
        <v>210</v>
      </c>
      <c r="B186" t="str">
        <f>LEFT(Table2[[#This Row],[Date]],4)</f>
        <v>2010</v>
      </c>
      <c r="C186" t="s">
        <v>267</v>
      </c>
      <c r="D186" t="s">
        <v>2</v>
      </c>
      <c r="E186" t="str">
        <f>VLOOKUP(Table2[[#This Row],[Country]],Countries!A:B,2)</f>
        <v>Asia</v>
      </c>
      <c r="F186" t="s">
        <v>270</v>
      </c>
      <c r="G186" t="s">
        <v>457</v>
      </c>
    </row>
    <row r="187" spans="1:7" x14ac:dyDescent="0.3">
      <c r="A187" s="4" t="s">
        <v>210</v>
      </c>
      <c r="B187" t="str">
        <f>LEFT(Table2[[#This Row],[Date]],4)</f>
        <v>2010</v>
      </c>
      <c r="C187" t="s">
        <v>312</v>
      </c>
      <c r="D187" t="s">
        <v>25</v>
      </c>
      <c r="E187" t="str">
        <f>VLOOKUP(Table2[[#This Row],[Country]],Countries!A:B,2)</f>
        <v>Africa</v>
      </c>
      <c r="F187" t="s">
        <v>270</v>
      </c>
      <c r="G187" t="s">
        <v>458</v>
      </c>
    </row>
    <row r="188" spans="1:7" x14ac:dyDescent="0.3">
      <c r="A188" s="4" t="s">
        <v>210</v>
      </c>
      <c r="B188" t="str">
        <f>LEFT(Table2[[#This Row],[Date]],4)</f>
        <v>2010</v>
      </c>
      <c r="C188" t="s">
        <v>272</v>
      </c>
      <c r="D188" t="s">
        <v>39</v>
      </c>
      <c r="E188" t="str">
        <f>VLOOKUP(Table2[[#This Row],[Country]],Countries!A:B,2)</f>
        <v>Africa</v>
      </c>
      <c r="F188" t="s">
        <v>270</v>
      </c>
      <c r="G188" t="s">
        <v>459</v>
      </c>
    </row>
    <row r="189" spans="1:7" x14ac:dyDescent="0.3">
      <c r="A189" s="4" t="s">
        <v>210</v>
      </c>
      <c r="B189" t="str">
        <f>LEFT(Table2[[#This Row],[Date]],4)</f>
        <v>2010</v>
      </c>
      <c r="C189" t="s">
        <v>273</v>
      </c>
      <c r="D189" t="s">
        <v>1432</v>
      </c>
      <c r="E189" t="str">
        <f>VLOOKUP(Table2[[#This Row],[Country]],Countries!A:B,2)</f>
        <v>Americas</v>
      </c>
      <c r="F189" t="s">
        <v>270</v>
      </c>
      <c r="G189" t="s">
        <v>433</v>
      </c>
    </row>
    <row r="190" spans="1:7" x14ac:dyDescent="0.3">
      <c r="A190" s="4" t="s">
        <v>210</v>
      </c>
      <c r="B190" t="str">
        <f>LEFT(Table2[[#This Row],[Date]],4)</f>
        <v>2010</v>
      </c>
      <c r="C190" t="s">
        <v>274</v>
      </c>
      <c r="D190" t="s">
        <v>52</v>
      </c>
      <c r="E190" t="str">
        <f>VLOOKUP(Table2[[#This Row],[Country]],Countries!A:B,2)</f>
        <v>Africa</v>
      </c>
      <c r="F190" t="s">
        <v>270</v>
      </c>
      <c r="G190" t="s">
        <v>434</v>
      </c>
    </row>
    <row r="191" spans="1:7" x14ac:dyDescent="0.3">
      <c r="A191" s="4" t="s">
        <v>210</v>
      </c>
      <c r="B191" t="str">
        <f>LEFT(Table2[[#This Row],[Date]],4)</f>
        <v>2010</v>
      </c>
      <c r="C191" t="s">
        <v>275</v>
      </c>
      <c r="D191" t="s">
        <v>45</v>
      </c>
      <c r="E191" t="str">
        <f>VLOOKUP(Table2[[#This Row],[Country]],Countries!A:B,2)</f>
        <v>Africa</v>
      </c>
      <c r="F191" t="s">
        <v>270</v>
      </c>
      <c r="G191" t="s">
        <v>435</v>
      </c>
    </row>
    <row r="192" spans="1:7" x14ac:dyDescent="0.3">
      <c r="A192" s="4" t="s">
        <v>210</v>
      </c>
      <c r="B192" t="str">
        <f>LEFT(Table2[[#This Row],[Date]],4)</f>
        <v>2010</v>
      </c>
      <c r="C192" t="s">
        <v>313</v>
      </c>
      <c r="D192" t="s">
        <v>43</v>
      </c>
      <c r="E192" t="str">
        <f>VLOOKUP(Table2[[#This Row],[Country]],Countries!A:B,2)</f>
        <v>Americas</v>
      </c>
      <c r="F192" t="s">
        <v>270</v>
      </c>
      <c r="G192" t="s">
        <v>460</v>
      </c>
    </row>
    <row r="193" spans="1:7" x14ac:dyDescent="0.3">
      <c r="A193" s="4" t="s">
        <v>210</v>
      </c>
      <c r="B193" t="str">
        <f>LEFT(Table2[[#This Row],[Date]],4)</f>
        <v>2010</v>
      </c>
      <c r="C193" t="s">
        <v>276</v>
      </c>
      <c r="D193" t="s">
        <v>61</v>
      </c>
      <c r="E193" t="str">
        <f>VLOOKUP(Table2[[#This Row],[Country]],Countries!A:B,2)</f>
        <v>Africa</v>
      </c>
      <c r="F193" t="s">
        <v>268</v>
      </c>
      <c r="G193" t="s">
        <v>461</v>
      </c>
    </row>
    <row r="194" spans="1:7" x14ac:dyDescent="0.3">
      <c r="A194" s="4" t="s">
        <v>210</v>
      </c>
      <c r="B194" t="str">
        <f>LEFT(Table2[[#This Row],[Date]],4)</f>
        <v>2010</v>
      </c>
      <c r="C194" t="s">
        <v>277</v>
      </c>
      <c r="D194" t="s">
        <v>64</v>
      </c>
      <c r="E194" t="str">
        <f>VLOOKUP(Table2[[#This Row],[Country]],Countries!A:B,2)</f>
        <v>Africa</v>
      </c>
      <c r="F194" t="s">
        <v>270</v>
      </c>
      <c r="G194" t="s">
        <v>462</v>
      </c>
    </row>
    <row r="195" spans="1:7" x14ac:dyDescent="0.3">
      <c r="A195" s="4" t="s">
        <v>210</v>
      </c>
      <c r="B195" t="str">
        <f>LEFT(Table2[[#This Row],[Date]],4)</f>
        <v>2010</v>
      </c>
      <c r="C195" t="s">
        <v>278</v>
      </c>
      <c r="D195" t="s">
        <v>76</v>
      </c>
      <c r="E195" t="str">
        <f>VLOOKUP(Table2[[#This Row],[Country]],Countries!A:B,2)</f>
        <v>Africa</v>
      </c>
      <c r="F195" t="s">
        <v>270</v>
      </c>
      <c r="G195" t="s">
        <v>410</v>
      </c>
    </row>
    <row r="196" spans="1:7" x14ac:dyDescent="0.3">
      <c r="A196" s="4" t="s">
        <v>210</v>
      </c>
      <c r="B196" t="str">
        <f>LEFT(Table2[[#This Row],[Date]],4)</f>
        <v>2010</v>
      </c>
      <c r="C196" t="s">
        <v>281</v>
      </c>
      <c r="D196" t="s">
        <v>79</v>
      </c>
      <c r="E196" t="str">
        <f>VLOOKUP(Table2[[#This Row],[Country]],Countries!A:B,2)</f>
        <v>Americas</v>
      </c>
      <c r="F196" t="s">
        <v>270</v>
      </c>
      <c r="G196" t="s">
        <v>438</v>
      </c>
    </row>
    <row r="197" spans="1:7" x14ac:dyDescent="0.3">
      <c r="A197" s="4" t="s">
        <v>210</v>
      </c>
      <c r="B197" t="str">
        <f>LEFT(Table2[[#This Row],[Date]],4)</f>
        <v>2010</v>
      </c>
      <c r="C197" t="s">
        <v>284</v>
      </c>
      <c r="D197" t="s">
        <v>86</v>
      </c>
      <c r="E197" t="str">
        <f>VLOOKUP(Table2[[#This Row],[Country]],Countries!A:B,2)</f>
        <v>Asia</v>
      </c>
      <c r="F197" t="s">
        <v>285</v>
      </c>
      <c r="G197" t="s">
        <v>439</v>
      </c>
    </row>
    <row r="198" spans="1:7" x14ac:dyDescent="0.3">
      <c r="A198" s="4" t="s">
        <v>210</v>
      </c>
      <c r="B198" t="str">
        <f>LEFT(Table2[[#This Row],[Date]],4)</f>
        <v>2010</v>
      </c>
      <c r="C198" t="s">
        <v>286</v>
      </c>
      <c r="D198" t="s">
        <v>94</v>
      </c>
      <c r="E198" t="str">
        <f>VLOOKUP(Table2[[#This Row],[Country]],Countries!A:B,2)</f>
        <v>Africa</v>
      </c>
      <c r="F198" t="s">
        <v>270</v>
      </c>
      <c r="G198" t="s">
        <v>463</v>
      </c>
    </row>
    <row r="199" spans="1:7" x14ac:dyDescent="0.3">
      <c r="A199" s="4" t="s">
        <v>210</v>
      </c>
      <c r="B199" t="str">
        <f>LEFT(Table2[[#This Row],[Date]],4)</f>
        <v>2010</v>
      </c>
      <c r="C199" t="s">
        <v>309</v>
      </c>
      <c r="D199" t="s">
        <v>99</v>
      </c>
      <c r="E199" t="str">
        <f>VLOOKUP(Table2[[#This Row],[Country]],Countries!A:B,2)</f>
        <v>Asia</v>
      </c>
      <c r="F199" t="s">
        <v>270</v>
      </c>
      <c r="G199" t="s">
        <v>441</v>
      </c>
    </row>
    <row r="200" spans="1:7" x14ac:dyDescent="0.3">
      <c r="A200" s="4" t="s">
        <v>210</v>
      </c>
      <c r="B200" t="str">
        <f>LEFT(Table2[[#This Row],[Date]],4)</f>
        <v>2010</v>
      </c>
      <c r="C200" t="s">
        <v>287</v>
      </c>
      <c r="D200" t="s">
        <v>104</v>
      </c>
      <c r="E200" t="str">
        <f>VLOOKUP(Table2[[#This Row],[Country]],Countries!A:B,2)</f>
        <v>Africa</v>
      </c>
      <c r="F200" t="s">
        <v>268</v>
      </c>
      <c r="G200" t="s">
        <v>442</v>
      </c>
    </row>
    <row r="201" spans="1:7" x14ac:dyDescent="0.3">
      <c r="A201" s="4" t="s">
        <v>210</v>
      </c>
      <c r="B201" t="str">
        <f>LEFT(Table2[[#This Row],[Date]],4)</f>
        <v>2010</v>
      </c>
      <c r="C201" t="s">
        <v>308</v>
      </c>
      <c r="D201" t="s">
        <v>109</v>
      </c>
      <c r="E201" t="str">
        <f>VLOOKUP(Table2[[#This Row],[Country]],Countries!A:B,2)</f>
        <v>Africa</v>
      </c>
      <c r="F201" t="s">
        <v>270</v>
      </c>
      <c r="G201" t="s">
        <v>464</v>
      </c>
    </row>
    <row r="202" spans="1:7" x14ac:dyDescent="0.3">
      <c r="A202" s="4" t="s">
        <v>210</v>
      </c>
      <c r="B202" t="str">
        <f>LEFT(Table2[[#This Row],[Date]],4)</f>
        <v>2010</v>
      </c>
      <c r="C202" t="s">
        <v>306</v>
      </c>
      <c r="D202" t="s">
        <v>122</v>
      </c>
      <c r="E202" t="str">
        <f>VLOOKUP(Table2[[#This Row],[Country]],Countries!A:B,2)</f>
        <v>Asia</v>
      </c>
      <c r="F202" t="s">
        <v>268</v>
      </c>
      <c r="G202" t="s">
        <v>465</v>
      </c>
    </row>
    <row r="203" spans="1:7" x14ac:dyDescent="0.3">
      <c r="A203" s="4" t="s">
        <v>210</v>
      </c>
      <c r="B203" t="str">
        <f>LEFT(Table2[[#This Row],[Date]],4)</f>
        <v>2010</v>
      </c>
      <c r="C203" t="s">
        <v>310</v>
      </c>
      <c r="D203" t="s">
        <v>125</v>
      </c>
      <c r="E203" t="str">
        <f>VLOOKUP(Table2[[#This Row],[Country]],Countries!A:B,2)</f>
        <v>Africa</v>
      </c>
      <c r="F203" t="s">
        <v>270</v>
      </c>
      <c r="G203" t="s">
        <v>466</v>
      </c>
    </row>
    <row r="204" spans="1:7" x14ac:dyDescent="0.3">
      <c r="A204" s="4" t="s">
        <v>210</v>
      </c>
      <c r="B204" t="str">
        <f>LEFT(Table2[[#This Row],[Date]],4)</f>
        <v>2010</v>
      </c>
      <c r="C204" t="s">
        <v>311</v>
      </c>
      <c r="D204" t="s">
        <v>110</v>
      </c>
      <c r="E204" t="str">
        <f>VLOOKUP(Table2[[#This Row],[Country]],Countries!A:B,2)</f>
        <v>Africa</v>
      </c>
      <c r="F204" t="s">
        <v>270</v>
      </c>
      <c r="G204" t="s">
        <v>467</v>
      </c>
    </row>
    <row r="205" spans="1:7" x14ac:dyDescent="0.3">
      <c r="A205" s="4" t="s">
        <v>210</v>
      </c>
      <c r="B205" t="str">
        <f>LEFT(Table2[[#This Row],[Date]],4)</f>
        <v>2010</v>
      </c>
      <c r="C205" t="s">
        <v>307</v>
      </c>
      <c r="D205" t="s">
        <v>133</v>
      </c>
      <c r="E205" t="str">
        <f>VLOOKUP(Table2[[#This Row],[Country]],Countries!A:B,2)</f>
        <v>Africa</v>
      </c>
      <c r="F205" t="s">
        <v>268</v>
      </c>
      <c r="G205" t="s">
        <v>468</v>
      </c>
    </row>
    <row r="206" spans="1:7" x14ac:dyDescent="0.3">
      <c r="A206" s="4" t="s">
        <v>210</v>
      </c>
      <c r="B206" t="str">
        <f>LEFT(Table2[[#This Row],[Date]],4)</f>
        <v>2010</v>
      </c>
      <c r="C206" t="s">
        <v>303</v>
      </c>
      <c r="D206" t="s">
        <v>138</v>
      </c>
      <c r="E206" t="str">
        <f>VLOOKUP(Table2[[#This Row],[Country]],Countries!A:B,2)</f>
        <v>Asia</v>
      </c>
      <c r="F206" t="s">
        <v>270</v>
      </c>
      <c r="G206" t="s">
        <v>469</v>
      </c>
    </row>
    <row r="207" spans="1:7" x14ac:dyDescent="0.3">
      <c r="A207" s="4" t="s">
        <v>210</v>
      </c>
      <c r="B207" t="str">
        <f>LEFT(Table2[[#This Row],[Date]],4)</f>
        <v>2010</v>
      </c>
      <c r="C207" t="s">
        <v>293</v>
      </c>
      <c r="D207" t="s">
        <v>294</v>
      </c>
      <c r="E207" t="str">
        <f>VLOOKUP(Table2[[#This Row],[Country]],Countries!A:B,2)</f>
        <v>Europe</v>
      </c>
      <c r="F207" t="s">
        <v>268</v>
      </c>
      <c r="G207" t="s">
        <v>449</v>
      </c>
    </row>
    <row r="208" spans="1:7" x14ac:dyDescent="0.3">
      <c r="A208" s="4" t="s">
        <v>210</v>
      </c>
      <c r="B208" t="str">
        <f>LEFT(Table2[[#This Row],[Date]],4)</f>
        <v>2010</v>
      </c>
      <c r="C208" t="s">
        <v>295</v>
      </c>
      <c r="D208" t="s">
        <v>172</v>
      </c>
      <c r="E208" t="str">
        <f>VLOOKUP(Table2[[#This Row],[Country]],Countries!A:B,2)</f>
        <v>Africa</v>
      </c>
      <c r="F208" t="s">
        <v>270</v>
      </c>
      <c r="G208" t="s">
        <v>470</v>
      </c>
    </row>
    <row r="209" spans="1:7" x14ac:dyDescent="0.3">
      <c r="A209" s="4" t="s">
        <v>210</v>
      </c>
      <c r="B209" t="str">
        <f>LEFT(Table2[[#This Row],[Date]],4)</f>
        <v>2010</v>
      </c>
      <c r="C209" t="s">
        <v>296</v>
      </c>
      <c r="D209" t="s">
        <v>162</v>
      </c>
      <c r="E209" t="str">
        <f>VLOOKUP(Table2[[#This Row],[Country]],Countries!A:B,2)</f>
        <v>Africa</v>
      </c>
      <c r="F209" t="s">
        <v>268</v>
      </c>
      <c r="G209" t="s">
        <v>451</v>
      </c>
    </row>
    <row r="210" spans="1:7" x14ac:dyDescent="0.3">
      <c r="A210" s="4" t="s">
        <v>210</v>
      </c>
      <c r="B210" t="str">
        <f>LEFT(Table2[[#This Row],[Date]],4)</f>
        <v>2010</v>
      </c>
      <c r="C210" t="s">
        <v>297</v>
      </c>
      <c r="D210" t="s">
        <v>167</v>
      </c>
      <c r="E210" t="str">
        <f>VLOOKUP(Table2[[#This Row],[Country]],Countries!A:B,2)</f>
        <v>Africa</v>
      </c>
      <c r="F210" t="s">
        <v>268</v>
      </c>
      <c r="G210" t="s">
        <v>471</v>
      </c>
    </row>
    <row r="211" spans="1:7" x14ac:dyDescent="0.3">
      <c r="A211" s="4" t="s">
        <v>210</v>
      </c>
      <c r="B211" t="str">
        <f>LEFT(Table2[[#This Row],[Date]],4)</f>
        <v>2010</v>
      </c>
      <c r="C211" t="s">
        <v>299</v>
      </c>
      <c r="D211" t="s">
        <v>40</v>
      </c>
      <c r="E211" t="str">
        <f>VLOOKUP(Table2[[#This Row],[Country]],Countries!A:B,2)</f>
        <v>Africa</v>
      </c>
      <c r="F211" t="s">
        <v>270</v>
      </c>
      <c r="G211" t="s">
        <v>472</v>
      </c>
    </row>
    <row r="212" spans="1:7" x14ac:dyDescent="0.3">
      <c r="A212" s="4" t="s">
        <v>210</v>
      </c>
      <c r="B212" t="str">
        <f>LEFT(Table2[[#This Row],[Date]],4)</f>
        <v>2010</v>
      </c>
      <c r="C212" t="s">
        <v>301</v>
      </c>
      <c r="D212" t="s">
        <v>189</v>
      </c>
      <c r="E212" t="str">
        <f>VLOOKUP(Table2[[#This Row],[Country]],Countries!A:B,2)</f>
        <v>Africa</v>
      </c>
      <c r="F212" t="s">
        <v>270</v>
      </c>
      <c r="G212" t="s">
        <v>473</v>
      </c>
    </row>
    <row r="213" spans="1:7" x14ac:dyDescent="0.3">
      <c r="A213" s="4" t="s">
        <v>210</v>
      </c>
      <c r="B213" t="str">
        <f>LEFT(Table2[[#This Row],[Date]],4)</f>
        <v>2010</v>
      </c>
      <c r="C213" t="s">
        <v>305</v>
      </c>
      <c r="D213" t="s">
        <v>200</v>
      </c>
      <c r="E213" t="str">
        <f>VLOOKUP(Table2[[#This Row],[Country]],Countries!A:B,2)</f>
        <v>Asia</v>
      </c>
      <c r="F213" t="s">
        <v>270</v>
      </c>
      <c r="G213" t="s">
        <v>474</v>
      </c>
    </row>
    <row r="214" spans="1:7" x14ac:dyDescent="0.3">
      <c r="A214" s="4" t="s">
        <v>210</v>
      </c>
      <c r="B214" t="str">
        <f>LEFT(Table2[[#This Row],[Date]],4)</f>
        <v>2010</v>
      </c>
      <c r="C214" t="s">
        <v>302</v>
      </c>
      <c r="D214" t="s">
        <v>202</v>
      </c>
      <c r="E214" t="str">
        <f>VLOOKUP(Table2[[#This Row],[Country]],Countries!A:B,2)</f>
        <v>Africa</v>
      </c>
      <c r="F214" t="s">
        <v>285</v>
      </c>
      <c r="G214" t="s">
        <v>475</v>
      </c>
    </row>
    <row r="215" spans="1:7" x14ac:dyDescent="0.3">
      <c r="A215" s="4" t="s">
        <v>211</v>
      </c>
      <c r="B215" t="str">
        <f>LEFT(Table2[[#This Row],[Date]],4)</f>
        <v>2011</v>
      </c>
      <c r="C215" t="s">
        <v>267</v>
      </c>
      <c r="D215" t="s">
        <v>2</v>
      </c>
      <c r="E215" t="str">
        <f>VLOOKUP(Table2[[#This Row],[Country]],Countries!A:B,2)</f>
        <v>Asia</v>
      </c>
      <c r="F215" t="s">
        <v>270</v>
      </c>
      <c r="G215" t="s">
        <v>457</v>
      </c>
    </row>
    <row r="216" spans="1:7" x14ac:dyDescent="0.3">
      <c r="A216" s="4" t="s">
        <v>211</v>
      </c>
      <c r="B216" t="str">
        <f>LEFT(Table2[[#This Row],[Date]],4)</f>
        <v>2011</v>
      </c>
      <c r="C216" t="s">
        <v>269</v>
      </c>
      <c r="D216" t="s">
        <v>34</v>
      </c>
      <c r="E216" t="str">
        <f>VLOOKUP(Table2[[#This Row],[Country]],Countries!A:B,2)</f>
        <v>Africa</v>
      </c>
      <c r="F216" t="s">
        <v>270</v>
      </c>
      <c r="G216" t="s">
        <v>476</v>
      </c>
    </row>
    <row r="217" spans="1:7" x14ac:dyDescent="0.3">
      <c r="A217" s="4" t="s">
        <v>211</v>
      </c>
      <c r="B217" t="str">
        <f>LEFT(Table2[[#This Row],[Date]],4)</f>
        <v>2011</v>
      </c>
      <c r="C217" t="s">
        <v>312</v>
      </c>
      <c r="D217" t="s">
        <v>25</v>
      </c>
      <c r="E217" t="str">
        <f>VLOOKUP(Table2[[#This Row],[Country]],Countries!A:B,2)</f>
        <v>Africa</v>
      </c>
      <c r="F217" t="s">
        <v>270</v>
      </c>
      <c r="G217" t="s">
        <v>458</v>
      </c>
    </row>
    <row r="218" spans="1:7" x14ac:dyDescent="0.3">
      <c r="A218" s="4" t="s">
        <v>211</v>
      </c>
      <c r="B218" t="str">
        <f>LEFT(Table2[[#This Row],[Date]],4)</f>
        <v>2011</v>
      </c>
      <c r="C218" t="s">
        <v>272</v>
      </c>
      <c r="D218" t="s">
        <v>39</v>
      </c>
      <c r="E218" t="str">
        <f>VLOOKUP(Table2[[#This Row],[Country]],Countries!A:B,2)</f>
        <v>Africa</v>
      </c>
      <c r="F218" t="s">
        <v>270</v>
      </c>
      <c r="G218" t="s">
        <v>459</v>
      </c>
    </row>
    <row r="219" spans="1:7" x14ac:dyDescent="0.3">
      <c r="A219" s="4" t="s">
        <v>211</v>
      </c>
      <c r="B219" t="str">
        <f>LEFT(Table2[[#This Row],[Date]],4)</f>
        <v>2011</v>
      </c>
      <c r="C219" t="s">
        <v>273</v>
      </c>
      <c r="D219" t="s">
        <v>1432</v>
      </c>
      <c r="E219" t="str">
        <f>VLOOKUP(Table2[[#This Row],[Country]],Countries!A:B,2)</f>
        <v>Americas</v>
      </c>
      <c r="F219" t="s">
        <v>270</v>
      </c>
      <c r="G219" t="s">
        <v>1435</v>
      </c>
    </row>
    <row r="220" spans="1:7" x14ac:dyDescent="0.3">
      <c r="A220" s="4" t="s">
        <v>211</v>
      </c>
      <c r="B220" t="str">
        <f>LEFT(Table2[[#This Row],[Date]],4)</f>
        <v>2011</v>
      </c>
      <c r="C220" t="s">
        <v>274</v>
      </c>
      <c r="D220" t="s">
        <v>52</v>
      </c>
      <c r="E220" t="str">
        <f>VLOOKUP(Table2[[#This Row],[Country]],Countries!A:B,2)</f>
        <v>Africa</v>
      </c>
      <c r="F220" t="s">
        <v>270</v>
      </c>
      <c r="G220" t="s">
        <v>434</v>
      </c>
    </row>
    <row r="221" spans="1:7" x14ac:dyDescent="0.3">
      <c r="A221" s="4" t="s">
        <v>211</v>
      </c>
      <c r="B221" t="str">
        <f>LEFT(Table2[[#This Row],[Date]],4)</f>
        <v>2011</v>
      </c>
      <c r="C221" t="s">
        <v>275</v>
      </c>
      <c r="D221" t="s">
        <v>45</v>
      </c>
      <c r="E221" t="str">
        <f>VLOOKUP(Table2[[#This Row],[Country]],Countries!A:B,2)</f>
        <v>Africa</v>
      </c>
      <c r="F221" t="s">
        <v>270</v>
      </c>
      <c r="G221" t="s">
        <v>477</v>
      </c>
    </row>
    <row r="222" spans="1:7" x14ac:dyDescent="0.3">
      <c r="A222" s="4" t="s">
        <v>211</v>
      </c>
      <c r="B222" t="str">
        <f>LEFT(Table2[[#This Row],[Date]],4)</f>
        <v>2011</v>
      </c>
      <c r="C222" t="s">
        <v>276</v>
      </c>
      <c r="D222" t="s">
        <v>61</v>
      </c>
      <c r="E222" t="str">
        <f>VLOOKUP(Table2[[#This Row],[Country]],Countries!A:B,2)</f>
        <v>Africa</v>
      </c>
      <c r="F222" t="s">
        <v>268</v>
      </c>
      <c r="G222" t="s">
        <v>478</v>
      </c>
    </row>
    <row r="223" spans="1:7" x14ac:dyDescent="0.3">
      <c r="A223" s="4" t="s">
        <v>211</v>
      </c>
      <c r="B223" t="str">
        <f>LEFT(Table2[[#This Row],[Date]],4)</f>
        <v>2011</v>
      </c>
      <c r="C223" t="s">
        <v>277</v>
      </c>
      <c r="D223" t="s">
        <v>64</v>
      </c>
      <c r="E223" t="str">
        <f>VLOOKUP(Table2[[#This Row],[Country]],Countries!A:B,2)</f>
        <v>Africa</v>
      </c>
      <c r="F223" t="s">
        <v>270</v>
      </c>
      <c r="G223" t="s">
        <v>479</v>
      </c>
    </row>
    <row r="224" spans="1:7" x14ac:dyDescent="0.3">
      <c r="A224" s="4" t="s">
        <v>211</v>
      </c>
      <c r="B224" t="str">
        <f>LEFT(Table2[[#This Row],[Date]],4)</f>
        <v>2011</v>
      </c>
      <c r="C224" t="s">
        <v>278</v>
      </c>
      <c r="D224" t="s">
        <v>76</v>
      </c>
      <c r="E224" t="str">
        <f>VLOOKUP(Table2[[#This Row],[Country]],Countries!A:B,2)</f>
        <v>Africa</v>
      </c>
      <c r="F224" t="s">
        <v>270</v>
      </c>
      <c r="G224" t="s">
        <v>480</v>
      </c>
    </row>
    <row r="225" spans="1:7" x14ac:dyDescent="0.3">
      <c r="A225" s="4" t="s">
        <v>211</v>
      </c>
      <c r="B225" t="str">
        <f>LEFT(Table2[[#This Row],[Date]],4)</f>
        <v>2011</v>
      </c>
      <c r="C225" t="s">
        <v>281</v>
      </c>
      <c r="D225" t="s">
        <v>79</v>
      </c>
      <c r="E225" t="str">
        <f>VLOOKUP(Table2[[#This Row],[Country]],Countries!A:B,2)</f>
        <v>Americas</v>
      </c>
      <c r="F225" t="s">
        <v>270</v>
      </c>
      <c r="G225" t="s">
        <v>481</v>
      </c>
    </row>
    <row r="226" spans="1:7" x14ac:dyDescent="0.3">
      <c r="A226" s="4" t="s">
        <v>211</v>
      </c>
      <c r="B226" t="str">
        <f>LEFT(Table2[[#This Row],[Date]],4)</f>
        <v>2011</v>
      </c>
      <c r="C226" t="s">
        <v>284</v>
      </c>
      <c r="D226" t="s">
        <v>86</v>
      </c>
      <c r="E226" t="str">
        <f>VLOOKUP(Table2[[#This Row],[Country]],Countries!A:B,2)</f>
        <v>Asia</v>
      </c>
      <c r="F226" t="s">
        <v>285</v>
      </c>
      <c r="G226" t="s">
        <v>439</v>
      </c>
    </row>
    <row r="227" spans="1:7" x14ac:dyDescent="0.3">
      <c r="A227" s="4" t="s">
        <v>211</v>
      </c>
      <c r="B227" t="str">
        <f>LEFT(Table2[[#This Row],[Date]],4)</f>
        <v>2011</v>
      </c>
      <c r="C227" t="s">
        <v>286</v>
      </c>
      <c r="D227" t="s">
        <v>94</v>
      </c>
      <c r="E227" t="str">
        <f>VLOOKUP(Table2[[#This Row],[Country]],Countries!A:B,2)</f>
        <v>Africa</v>
      </c>
      <c r="F227" t="s">
        <v>270</v>
      </c>
      <c r="G227" t="s">
        <v>482</v>
      </c>
    </row>
    <row r="228" spans="1:7" x14ac:dyDescent="0.3">
      <c r="A228" s="4" t="s">
        <v>211</v>
      </c>
      <c r="B228" t="str">
        <f>LEFT(Table2[[#This Row],[Date]],4)</f>
        <v>2011</v>
      </c>
      <c r="C228" t="s">
        <v>309</v>
      </c>
      <c r="D228" t="s">
        <v>99</v>
      </c>
      <c r="E228" t="str">
        <f>VLOOKUP(Table2[[#This Row],[Country]],Countries!A:B,2)</f>
        <v>Asia</v>
      </c>
      <c r="F228" t="s">
        <v>270</v>
      </c>
      <c r="G228" t="s">
        <v>441</v>
      </c>
    </row>
    <row r="229" spans="1:7" x14ac:dyDescent="0.3">
      <c r="A229" s="4" t="s">
        <v>211</v>
      </c>
      <c r="B229" t="str">
        <f>LEFT(Table2[[#This Row],[Date]],4)</f>
        <v>2011</v>
      </c>
      <c r="C229" t="s">
        <v>287</v>
      </c>
      <c r="D229" t="s">
        <v>104</v>
      </c>
      <c r="E229" t="str">
        <f>VLOOKUP(Table2[[#This Row],[Country]],Countries!A:B,2)</f>
        <v>Africa</v>
      </c>
      <c r="F229" t="s">
        <v>268</v>
      </c>
      <c r="G229" t="s">
        <v>1436</v>
      </c>
    </row>
    <row r="230" spans="1:7" x14ac:dyDescent="0.3">
      <c r="A230" s="4" t="s">
        <v>211</v>
      </c>
      <c r="B230" t="str">
        <f>LEFT(Table2[[#This Row],[Date]],4)</f>
        <v>2011</v>
      </c>
      <c r="C230" t="s">
        <v>308</v>
      </c>
      <c r="D230" t="s">
        <v>109</v>
      </c>
      <c r="E230" t="str">
        <f>VLOOKUP(Table2[[#This Row],[Country]],Countries!A:B,2)</f>
        <v>Africa</v>
      </c>
      <c r="F230" t="s">
        <v>270</v>
      </c>
      <c r="G230" t="s">
        <v>483</v>
      </c>
    </row>
    <row r="231" spans="1:7" x14ac:dyDescent="0.3">
      <c r="A231" s="4" t="s">
        <v>211</v>
      </c>
      <c r="B231" t="str">
        <f>LEFT(Table2[[#This Row],[Date]],4)</f>
        <v>2011</v>
      </c>
      <c r="C231" t="s">
        <v>306</v>
      </c>
      <c r="D231" t="s">
        <v>122</v>
      </c>
      <c r="E231" t="str">
        <f>VLOOKUP(Table2[[#This Row],[Country]],Countries!A:B,2)</f>
        <v>Asia</v>
      </c>
      <c r="F231" t="s">
        <v>268</v>
      </c>
      <c r="G231" t="s">
        <v>484</v>
      </c>
    </row>
    <row r="232" spans="1:7" x14ac:dyDescent="0.3">
      <c r="A232" s="4" t="s">
        <v>211</v>
      </c>
      <c r="B232" t="str">
        <f>LEFT(Table2[[#This Row],[Date]],4)</f>
        <v>2011</v>
      </c>
      <c r="C232" t="s">
        <v>310</v>
      </c>
      <c r="D232" t="s">
        <v>125</v>
      </c>
      <c r="E232" t="str">
        <f>VLOOKUP(Table2[[#This Row],[Country]],Countries!A:B,2)</f>
        <v>Africa</v>
      </c>
      <c r="F232" t="s">
        <v>270</v>
      </c>
      <c r="G232" t="s">
        <v>485</v>
      </c>
    </row>
    <row r="233" spans="1:7" x14ac:dyDescent="0.3">
      <c r="A233" s="4" t="s">
        <v>211</v>
      </c>
      <c r="B233" t="str">
        <f>LEFT(Table2[[#This Row],[Date]],4)</f>
        <v>2011</v>
      </c>
      <c r="C233" t="s">
        <v>311</v>
      </c>
      <c r="D233" t="s">
        <v>110</v>
      </c>
      <c r="E233" t="str">
        <f>VLOOKUP(Table2[[#This Row],[Country]],Countries!A:B,2)</f>
        <v>Africa</v>
      </c>
      <c r="F233" t="s">
        <v>270</v>
      </c>
      <c r="G233" t="s">
        <v>486</v>
      </c>
    </row>
    <row r="234" spans="1:7" x14ac:dyDescent="0.3">
      <c r="A234" s="4" t="s">
        <v>211</v>
      </c>
      <c r="B234" t="str">
        <f>LEFT(Table2[[#This Row],[Date]],4)</f>
        <v>2011</v>
      </c>
      <c r="C234" t="s">
        <v>307</v>
      </c>
      <c r="D234" t="s">
        <v>133</v>
      </c>
      <c r="E234" t="str">
        <f>VLOOKUP(Table2[[#This Row],[Country]],Countries!A:B,2)</f>
        <v>Africa</v>
      </c>
      <c r="F234" t="s">
        <v>268</v>
      </c>
      <c r="G234" t="s">
        <v>487</v>
      </c>
    </row>
    <row r="235" spans="1:7" x14ac:dyDescent="0.3">
      <c r="A235" s="4" t="s">
        <v>211</v>
      </c>
      <c r="B235" t="str">
        <f>LEFT(Table2[[#This Row],[Date]],4)</f>
        <v>2011</v>
      </c>
      <c r="C235" t="s">
        <v>303</v>
      </c>
      <c r="D235" t="s">
        <v>138</v>
      </c>
      <c r="E235" t="str">
        <f>VLOOKUP(Table2[[#This Row],[Country]],Countries!A:B,2)</f>
        <v>Asia</v>
      </c>
      <c r="F235" t="s">
        <v>270</v>
      </c>
      <c r="G235" t="s">
        <v>488</v>
      </c>
    </row>
    <row r="236" spans="1:7" x14ac:dyDescent="0.3">
      <c r="A236" s="4" t="s">
        <v>211</v>
      </c>
      <c r="B236" t="str">
        <f>LEFT(Table2[[#This Row],[Date]],4)</f>
        <v>2011</v>
      </c>
      <c r="C236" t="s">
        <v>293</v>
      </c>
      <c r="D236" t="s">
        <v>294</v>
      </c>
      <c r="E236" t="str">
        <f>VLOOKUP(Table2[[#This Row],[Country]],Countries!A:B,2)</f>
        <v>Europe</v>
      </c>
      <c r="F236" t="s">
        <v>268</v>
      </c>
      <c r="G236" t="s">
        <v>489</v>
      </c>
    </row>
    <row r="237" spans="1:7" x14ac:dyDescent="0.3">
      <c r="A237" s="4" t="s">
        <v>211</v>
      </c>
      <c r="B237" t="str">
        <f>LEFT(Table2[[#This Row],[Date]],4)</f>
        <v>2011</v>
      </c>
      <c r="C237" t="s">
        <v>295</v>
      </c>
      <c r="D237" t="s">
        <v>172</v>
      </c>
      <c r="E237" t="str">
        <f>VLOOKUP(Table2[[#This Row],[Country]],Countries!A:B,2)</f>
        <v>Africa</v>
      </c>
      <c r="F237" t="s">
        <v>270</v>
      </c>
      <c r="G237" t="s">
        <v>490</v>
      </c>
    </row>
    <row r="238" spans="1:7" x14ac:dyDescent="0.3">
      <c r="A238" s="4" t="s">
        <v>211</v>
      </c>
      <c r="B238" t="str">
        <f>LEFT(Table2[[#This Row],[Date]],4)</f>
        <v>2011</v>
      </c>
      <c r="C238" t="s">
        <v>296</v>
      </c>
      <c r="D238" t="s">
        <v>162</v>
      </c>
      <c r="E238" t="str">
        <f>VLOOKUP(Table2[[#This Row],[Country]],Countries!A:B,2)</f>
        <v>Africa</v>
      </c>
      <c r="F238" t="s">
        <v>268</v>
      </c>
      <c r="G238" t="s">
        <v>451</v>
      </c>
    </row>
    <row r="239" spans="1:7" x14ac:dyDescent="0.3">
      <c r="A239" s="4" t="s">
        <v>211</v>
      </c>
      <c r="B239" t="str">
        <f>LEFT(Table2[[#This Row],[Date]],4)</f>
        <v>2011</v>
      </c>
      <c r="C239" t="s">
        <v>297</v>
      </c>
      <c r="D239" t="s">
        <v>167</v>
      </c>
      <c r="E239" t="str">
        <f>VLOOKUP(Table2[[#This Row],[Country]],Countries!A:B,2)</f>
        <v>Africa</v>
      </c>
      <c r="F239" t="s">
        <v>268</v>
      </c>
      <c r="G239" t="s">
        <v>491</v>
      </c>
    </row>
    <row r="240" spans="1:7" x14ac:dyDescent="0.3">
      <c r="A240" s="4" t="s">
        <v>211</v>
      </c>
      <c r="B240" t="str">
        <f>LEFT(Table2[[#This Row],[Date]],4)</f>
        <v>2011</v>
      </c>
      <c r="C240" t="s">
        <v>299</v>
      </c>
      <c r="D240" t="s">
        <v>40</v>
      </c>
      <c r="E240" t="str">
        <f>VLOOKUP(Table2[[#This Row],[Country]],Countries!A:B,2)</f>
        <v>Africa</v>
      </c>
      <c r="F240" t="s">
        <v>270</v>
      </c>
      <c r="G240" t="s">
        <v>492</v>
      </c>
    </row>
    <row r="241" spans="1:7" x14ac:dyDescent="0.3">
      <c r="A241" s="4" t="s">
        <v>211</v>
      </c>
      <c r="B241" t="str">
        <f>LEFT(Table2[[#This Row],[Date]],4)</f>
        <v>2011</v>
      </c>
      <c r="C241" t="s">
        <v>301</v>
      </c>
      <c r="D241" t="s">
        <v>189</v>
      </c>
      <c r="E241" t="str">
        <f>VLOOKUP(Table2[[#This Row],[Country]],Countries!A:B,2)</f>
        <v>Africa</v>
      </c>
      <c r="F241" t="s">
        <v>270</v>
      </c>
      <c r="G241" t="s">
        <v>493</v>
      </c>
    </row>
    <row r="242" spans="1:7" x14ac:dyDescent="0.3">
      <c r="A242" s="4" t="s">
        <v>211</v>
      </c>
      <c r="B242" t="str">
        <f>LEFT(Table2[[#This Row],[Date]],4)</f>
        <v>2011</v>
      </c>
      <c r="C242" t="s">
        <v>305</v>
      </c>
      <c r="D242" t="s">
        <v>200</v>
      </c>
      <c r="E242" t="str">
        <f>VLOOKUP(Table2[[#This Row],[Country]],Countries!A:B,2)</f>
        <v>Asia</v>
      </c>
      <c r="F242" t="s">
        <v>270</v>
      </c>
      <c r="G242" t="s">
        <v>494</v>
      </c>
    </row>
    <row r="243" spans="1:7" x14ac:dyDescent="0.3">
      <c r="A243" s="4" t="s">
        <v>211</v>
      </c>
      <c r="B243" t="str">
        <f>LEFT(Table2[[#This Row],[Date]],4)</f>
        <v>2011</v>
      </c>
      <c r="C243" t="s">
        <v>302</v>
      </c>
      <c r="D243" t="s">
        <v>202</v>
      </c>
      <c r="E243" t="str">
        <f>VLOOKUP(Table2[[#This Row],[Country]],Countries!A:B,2)</f>
        <v>Africa</v>
      </c>
      <c r="F243" t="s">
        <v>285</v>
      </c>
      <c r="G243" t="s">
        <v>475</v>
      </c>
    </row>
    <row r="244" spans="1:7" x14ac:dyDescent="0.3">
      <c r="A244" s="4" t="s">
        <v>212</v>
      </c>
      <c r="B244" t="str">
        <f>LEFT(Table2[[#This Row],[Date]],4)</f>
        <v>2011</v>
      </c>
      <c r="C244" t="s">
        <v>267</v>
      </c>
      <c r="D244" t="s">
        <v>2</v>
      </c>
      <c r="E244" t="str">
        <f>VLOOKUP(Table2[[#This Row],[Country]],Countries!A:B,2)</f>
        <v>Asia</v>
      </c>
      <c r="F244" t="s">
        <v>270</v>
      </c>
      <c r="G244" t="s">
        <v>495</v>
      </c>
    </row>
    <row r="245" spans="1:7" x14ac:dyDescent="0.3">
      <c r="A245" s="4" t="s">
        <v>212</v>
      </c>
      <c r="B245" t="str">
        <f>LEFT(Table2[[#This Row],[Date]],4)</f>
        <v>2011</v>
      </c>
      <c r="C245" t="s">
        <v>269</v>
      </c>
      <c r="D245" t="s">
        <v>34</v>
      </c>
      <c r="E245" t="str">
        <f>VLOOKUP(Table2[[#This Row],[Country]],Countries!A:B,2)</f>
        <v>Africa</v>
      </c>
      <c r="F245" t="s">
        <v>270</v>
      </c>
      <c r="G245" t="s">
        <v>496</v>
      </c>
    </row>
    <row r="246" spans="1:7" x14ac:dyDescent="0.3">
      <c r="A246" s="4" t="s">
        <v>212</v>
      </c>
      <c r="B246" t="str">
        <f>LEFT(Table2[[#This Row],[Date]],4)</f>
        <v>2011</v>
      </c>
      <c r="C246" t="s">
        <v>312</v>
      </c>
      <c r="D246" t="s">
        <v>25</v>
      </c>
      <c r="E246" t="str">
        <f>VLOOKUP(Table2[[#This Row],[Country]],Countries!A:B,2)</f>
        <v>Africa</v>
      </c>
      <c r="F246" t="s">
        <v>270</v>
      </c>
      <c r="G246" t="s">
        <v>497</v>
      </c>
    </row>
    <row r="247" spans="1:7" x14ac:dyDescent="0.3">
      <c r="A247" s="4" t="s">
        <v>212</v>
      </c>
      <c r="B247" t="str">
        <f>LEFT(Table2[[#This Row],[Date]],4)</f>
        <v>2011</v>
      </c>
      <c r="C247" t="s">
        <v>272</v>
      </c>
      <c r="D247" t="s">
        <v>39</v>
      </c>
      <c r="E247" t="str">
        <f>VLOOKUP(Table2[[#This Row],[Country]],Countries!A:B,2)</f>
        <v>Africa</v>
      </c>
      <c r="F247" t="s">
        <v>270</v>
      </c>
      <c r="G247" t="s">
        <v>459</v>
      </c>
    </row>
    <row r="248" spans="1:7" x14ac:dyDescent="0.3">
      <c r="A248" s="4" t="s">
        <v>212</v>
      </c>
      <c r="B248" t="str">
        <f>LEFT(Table2[[#This Row],[Date]],4)</f>
        <v>2011</v>
      </c>
      <c r="C248" t="s">
        <v>273</v>
      </c>
      <c r="D248" t="s">
        <v>1432</v>
      </c>
      <c r="E248" t="str">
        <f>VLOOKUP(Table2[[#This Row],[Country]],Countries!A:B,2)</f>
        <v>Americas</v>
      </c>
      <c r="F248" t="s">
        <v>270</v>
      </c>
      <c r="G248" t="s">
        <v>1437</v>
      </c>
    </row>
    <row r="249" spans="1:7" x14ac:dyDescent="0.3">
      <c r="A249" s="4" t="s">
        <v>212</v>
      </c>
      <c r="B249" t="str">
        <f>LEFT(Table2[[#This Row],[Date]],4)</f>
        <v>2011</v>
      </c>
      <c r="C249" t="s">
        <v>274</v>
      </c>
      <c r="D249" t="s">
        <v>52</v>
      </c>
      <c r="E249" t="str">
        <f>VLOOKUP(Table2[[#This Row],[Country]],Countries!A:B,2)</f>
        <v>Africa</v>
      </c>
      <c r="F249" t="s">
        <v>270</v>
      </c>
      <c r="G249" t="s">
        <v>434</v>
      </c>
    </row>
    <row r="250" spans="1:7" x14ac:dyDescent="0.3">
      <c r="A250" s="4" t="s">
        <v>212</v>
      </c>
      <c r="B250" t="str">
        <f>LEFT(Table2[[#This Row],[Date]],4)</f>
        <v>2011</v>
      </c>
      <c r="C250" t="s">
        <v>275</v>
      </c>
      <c r="D250" t="s">
        <v>45</v>
      </c>
      <c r="E250" t="str">
        <f>VLOOKUP(Table2[[#This Row],[Country]],Countries!A:B,2)</f>
        <v>Africa</v>
      </c>
      <c r="F250" t="s">
        <v>270</v>
      </c>
      <c r="G250" t="s">
        <v>498</v>
      </c>
    </row>
    <row r="251" spans="1:7" x14ac:dyDescent="0.3">
      <c r="A251" s="4" t="s">
        <v>212</v>
      </c>
      <c r="B251" t="str">
        <f>LEFT(Table2[[#This Row],[Date]],4)</f>
        <v>2011</v>
      </c>
      <c r="C251" t="s">
        <v>314</v>
      </c>
      <c r="D251" t="s">
        <v>54</v>
      </c>
      <c r="E251" t="str">
        <f>VLOOKUP(Table2[[#This Row],[Country]],Countries!A:B,2)</f>
        <v>Africa</v>
      </c>
      <c r="F251" t="s">
        <v>268</v>
      </c>
      <c r="G251" t="s">
        <v>499</v>
      </c>
    </row>
    <row r="252" spans="1:7" x14ac:dyDescent="0.3">
      <c r="A252" s="4" t="s">
        <v>212</v>
      </c>
      <c r="B252" t="str">
        <f>LEFT(Table2[[#This Row],[Date]],4)</f>
        <v>2011</v>
      </c>
      <c r="C252" t="s">
        <v>276</v>
      </c>
      <c r="D252" t="s">
        <v>61</v>
      </c>
      <c r="E252" t="str">
        <f>VLOOKUP(Table2[[#This Row],[Country]],Countries!A:B,2)</f>
        <v>Africa</v>
      </c>
      <c r="F252" t="s">
        <v>268</v>
      </c>
      <c r="G252" t="s">
        <v>500</v>
      </c>
    </row>
    <row r="253" spans="1:7" x14ac:dyDescent="0.3">
      <c r="A253" s="4" t="s">
        <v>212</v>
      </c>
      <c r="B253" t="str">
        <f>LEFT(Table2[[#This Row],[Date]],4)</f>
        <v>2011</v>
      </c>
      <c r="C253" t="s">
        <v>277</v>
      </c>
      <c r="D253" t="s">
        <v>64</v>
      </c>
      <c r="E253" t="str">
        <f>VLOOKUP(Table2[[#This Row],[Country]],Countries!A:B,2)</f>
        <v>Africa</v>
      </c>
      <c r="F253" t="s">
        <v>270</v>
      </c>
      <c r="G253" t="s">
        <v>501</v>
      </c>
    </row>
    <row r="254" spans="1:7" x14ac:dyDescent="0.3">
      <c r="A254" s="4" t="s">
        <v>212</v>
      </c>
      <c r="B254" t="str">
        <f>LEFT(Table2[[#This Row],[Date]],4)</f>
        <v>2011</v>
      </c>
      <c r="C254" t="s">
        <v>278</v>
      </c>
      <c r="D254" t="s">
        <v>76</v>
      </c>
      <c r="E254" t="str">
        <f>VLOOKUP(Table2[[#This Row],[Country]],Countries!A:B,2)</f>
        <v>Africa</v>
      </c>
      <c r="F254" t="s">
        <v>270</v>
      </c>
      <c r="G254" t="s">
        <v>480</v>
      </c>
    </row>
    <row r="255" spans="1:7" x14ac:dyDescent="0.3">
      <c r="A255" s="4" t="s">
        <v>212</v>
      </c>
      <c r="B255" t="str">
        <f>LEFT(Table2[[#This Row],[Date]],4)</f>
        <v>2011</v>
      </c>
      <c r="C255" t="s">
        <v>281</v>
      </c>
      <c r="D255" t="s">
        <v>79</v>
      </c>
      <c r="E255" t="str">
        <f>VLOOKUP(Table2[[#This Row],[Country]],Countries!A:B,2)</f>
        <v>Americas</v>
      </c>
      <c r="F255" t="s">
        <v>270</v>
      </c>
      <c r="G255" t="s">
        <v>502</v>
      </c>
    </row>
    <row r="256" spans="1:7" x14ac:dyDescent="0.3">
      <c r="A256" s="4" t="s">
        <v>212</v>
      </c>
      <c r="B256" t="str">
        <f>LEFT(Table2[[#This Row],[Date]],4)</f>
        <v>2011</v>
      </c>
      <c r="C256" t="s">
        <v>284</v>
      </c>
      <c r="D256" t="s">
        <v>86</v>
      </c>
      <c r="E256" t="str">
        <f>VLOOKUP(Table2[[#This Row],[Country]],Countries!A:B,2)</f>
        <v>Asia</v>
      </c>
      <c r="F256" t="s">
        <v>285</v>
      </c>
      <c r="G256" t="s">
        <v>439</v>
      </c>
    </row>
    <row r="257" spans="1:7" x14ac:dyDescent="0.3">
      <c r="A257" s="4" t="s">
        <v>212</v>
      </c>
      <c r="B257" t="str">
        <f>LEFT(Table2[[#This Row],[Date]],4)</f>
        <v>2011</v>
      </c>
      <c r="C257" t="s">
        <v>286</v>
      </c>
      <c r="D257" t="s">
        <v>94</v>
      </c>
      <c r="E257" t="str">
        <f>VLOOKUP(Table2[[#This Row],[Country]],Countries!A:B,2)</f>
        <v>Africa</v>
      </c>
      <c r="F257" t="s">
        <v>270</v>
      </c>
      <c r="G257" t="s">
        <v>503</v>
      </c>
    </row>
    <row r="258" spans="1:7" x14ac:dyDescent="0.3">
      <c r="A258" s="4" t="s">
        <v>212</v>
      </c>
      <c r="B258" t="str">
        <f>LEFT(Table2[[#This Row],[Date]],4)</f>
        <v>2011</v>
      </c>
      <c r="C258" t="s">
        <v>309</v>
      </c>
      <c r="D258" t="s">
        <v>99</v>
      </c>
      <c r="E258" t="str">
        <f>VLOOKUP(Table2[[#This Row],[Country]],Countries!A:B,2)</f>
        <v>Asia</v>
      </c>
      <c r="F258" t="s">
        <v>270</v>
      </c>
      <c r="G258" t="s">
        <v>504</v>
      </c>
    </row>
    <row r="259" spans="1:7" x14ac:dyDescent="0.3">
      <c r="A259" s="4" t="s">
        <v>212</v>
      </c>
      <c r="B259" t="str">
        <f>LEFT(Table2[[#This Row],[Date]],4)</f>
        <v>2011</v>
      </c>
      <c r="C259" t="s">
        <v>287</v>
      </c>
      <c r="D259" t="s">
        <v>104</v>
      </c>
      <c r="E259" t="str">
        <f>VLOOKUP(Table2[[#This Row],[Country]],Countries!A:B,2)</f>
        <v>Africa</v>
      </c>
      <c r="F259" t="s">
        <v>268</v>
      </c>
      <c r="G259" t="s">
        <v>1438</v>
      </c>
    </row>
    <row r="260" spans="1:7" x14ac:dyDescent="0.3">
      <c r="A260" s="4" t="s">
        <v>212</v>
      </c>
      <c r="B260" t="str">
        <f>LEFT(Table2[[#This Row],[Date]],4)</f>
        <v>2011</v>
      </c>
      <c r="C260" t="s">
        <v>289</v>
      </c>
      <c r="D260" t="s">
        <v>103</v>
      </c>
      <c r="E260" t="str">
        <f>VLOOKUP(Table2[[#This Row],[Country]],Countries!A:B,2)</f>
        <v>Africa</v>
      </c>
      <c r="F260" t="s">
        <v>285</v>
      </c>
      <c r="G260" t="s">
        <v>505</v>
      </c>
    </row>
    <row r="261" spans="1:7" x14ac:dyDescent="0.3">
      <c r="A261" s="4" t="s">
        <v>212</v>
      </c>
      <c r="B261" t="str">
        <f>LEFT(Table2[[#This Row],[Date]],4)</f>
        <v>2011</v>
      </c>
      <c r="C261" t="s">
        <v>308</v>
      </c>
      <c r="D261" t="s">
        <v>109</v>
      </c>
      <c r="E261" t="str">
        <f>VLOOKUP(Table2[[#This Row],[Country]],Countries!A:B,2)</f>
        <v>Africa</v>
      </c>
      <c r="F261" t="s">
        <v>270</v>
      </c>
      <c r="G261" t="s">
        <v>506</v>
      </c>
    </row>
    <row r="262" spans="1:7" x14ac:dyDescent="0.3">
      <c r="A262" s="4" t="s">
        <v>212</v>
      </c>
      <c r="B262" t="str">
        <f>LEFT(Table2[[#This Row],[Date]],4)</f>
        <v>2011</v>
      </c>
      <c r="C262" t="s">
        <v>306</v>
      </c>
      <c r="D262" t="s">
        <v>122</v>
      </c>
      <c r="E262" t="str">
        <f>VLOOKUP(Table2[[#This Row],[Country]],Countries!A:B,2)</f>
        <v>Asia</v>
      </c>
      <c r="F262" t="s">
        <v>268</v>
      </c>
      <c r="G262" t="s">
        <v>507</v>
      </c>
    </row>
    <row r="263" spans="1:7" x14ac:dyDescent="0.3">
      <c r="A263" s="4" t="s">
        <v>212</v>
      </c>
      <c r="B263" t="str">
        <f>LEFT(Table2[[#This Row],[Date]],4)</f>
        <v>2011</v>
      </c>
      <c r="C263" t="s">
        <v>310</v>
      </c>
      <c r="D263" t="s">
        <v>125</v>
      </c>
      <c r="E263" t="str">
        <f>VLOOKUP(Table2[[#This Row],[Country]],Countries!A:B,2)</f>
        <v>Africa</v>
      </c>
      <c r="F263" t="s">
        <v>270</v>
      </c>
      <c r="G263" t="s">
        <v>508</v>
      </c>
    </row>
    <row r="264" spans="1:7" x14ac:dyDescent="0.3">
      <c r="A264" s="4" t="s">
        <v>212</v>
      </c>
      <c r="B264" t="str">
        <f>LEFT(Table2[[#This Row],[Date]],4)</f>
        <v>2011</v>
      </c>
      <c r="C264" t="s">
        <v>311</v>
      </c>
      <c r="D264" t="s">
        <v>110</v>
      </c>
      <c r="E264" t="str">
        <f>VLOOKUP(Table2[[#This Row],[Country]],Countries!A:B,2)</f>
        <v>Africa</v>
      </c>
      <c r="F264" t="s">
        <v>270</v>
      </c>
      <c r="G264" t="s">
        <v>509</v>
      </c>
    </row>
    <row r="265" spans="1:7" x14ac:dyDescent="0.3">
      <c r="A265" s="4" t="s">
        <v>212</v>
      </c>
      <c r="B265" t="str">
        <f>LEFT(Table2[[#This Row],[Date]],4)</f>
        <v>2011</v>
      </c>
      <c r="C265" t="s">
        <v>307</v>
      </c>
      <c r="D265" t="s">
        <v>133</v>
      </c>
      <c r="E265" t="str">
        <f>VLOOKUP(Table2[[#This Row],[Country]],Countries!A:B,2)</f>
        <v>Africa</v>
      </c>
      <c r="F265" t="s">
        <v>268</v>
      </c>
      <c r="G265" t="s">
        <v>510</v>
      </c>
    </row>
    <row r="266" spans="1:7" x14ac:dyDescent="0.3">
      <c r="A266" s="4" t="s">
        <v>212</v>
      </c>
      <c r="B266" t="str">
        <f>LEFT(Table2[[#This Row],[Date]],4)</f>
        <v>2011</v>
      </c>
      <c r="C266" t="s">
        <v>293</v>
      </c>
      <c r="D266" t="s">
        <v>294</v>
      </c>
      <c r="E266" t="str">
        <f>VLOOKUP(Table2[[#This Row],[Country]],Countries!A:B,2)</f>
        <v>Europe</v>
      </c>
      <c r="F266" t="s">
        <v>268</v>
      </c>
      <c r="G266" t="s">
        <v>511</v>
      </c>
    </row>
    <row r="267" spans="1:7" x14ac:dyDescent="0.3">
      <c r="A267" s="4" t="s">
        <v>212</v>
      </c>
      <c r="B267" t="str">
        <f>LEFT(Table2[[#This Row],[Date]],4)</f>
        <v>2011</v>
      </c>
      <c r="C267" t="s">
        <v>295</v>
      </c>
      <c r="D267" t="s">
        <v>172</v>
      </c>
      <c r="E267" t="str">
        <f>VLOOKUP(Table2[[#This Row],[Country]],Countries!A:B,2)</f>
        <v>Africa</v>
      </c>
      <c r="F267" t="s">
        <v>270</v>
      </c>
      <c r="G267" t="s">
        <v>512</v>
      </c>
    </row>
    <row r="268" spans="1:7" x14ac:dyDescent="0.3">
      <c r="A268" s="4" t="s">
        <v>212</v>
      </c>
      <c r="B268" t="str">
        <f>LEFT(Table2[[#This Row],[Date]],4)</f>
        <v>2011</v>
      </c>
      <c r="C268" t="s">
        <v>296</v>
      </c>
      <c r="D268" t="s">
        <v>162</v>
      </c>
      <c r="E268" t="str">
        <f>VLOOKUP(Table2[[#This Row],[Country]],Countries!A:B,2)</f>
        <v>Africa</v>
      </c>
      <c r="F268" t="s">
        <v>268</v>
      </c>
      <c r="G268" t="s">
        <v>513</v>
      </c>
    </row>
    <row r="269" spans="1:7" x14ac:dyDescent="0.3">
      <c r="A269" s="4" t="s">
        <v>212</v>
      </c>
      <c r="B269" t="str">
        <f>LEFT(Table2[[#This Row],[Date]],4)</f>
        <v>2011</v>
      </c>
      <c r="C269" t="s">
        <v>297</v>
      </c>
      <c r="D269" t="s">
        <v>167</v>
      </c>
      <c r="E269" t="str">
        <f>VLOOKUP(Table2[[#This Row],[Country]],Countries!A:B,2)</f>
        <v>Africa</v>
      </c>
      <c r="F269" t="s">
        <v>268</v>
      </c>
      <c r="G269" t="s">
        <v>514</v>
      </c>
    </row>
    <row r="270" spans="1:7" x14ac:dyDescent="0.3">
      <c r="A270" s="4" t="s">
        <v>212</v>
      </c>
      <c r="B270" t="str">
        <f>LEFT(Table2[[#This Row],[Date]],4)</f>
        <v>2011</v>
      </c>
      <c r="C270" t="s">
        <v>299</v>
      </c>
      <c r="D270" t="s">
        <v>40</v>
      </c>
      <c r="E270" t="str">
        <f>VLOOKUP(Table2[[#This Row],[Country]],Countries!A:B,2)</f>
        <v>Africa</v>
      </c>
      <c r="F270" t="s">
        <v>270</v>
      </c>
      <c r="G270" t="s">
        <v>515</v>
      </c>
    </row>
    <row r="271" spans="1:7" x14ac:dyDescent="0.3">
      <c r="A271" s="4" t="s">
        <v>212</v>
      </c>
      <c r="B271" t="str">
        <f>LEFT(Table2[[#This Row],[Date]],4)</f>
        <v>2011</v>
      </c>
      <c r="C271" t="s">
        <v>301</v>
      </c>
      <c r="D271" t="s">
        <v>189</v>
      </c>
      <c r="E271" t="str">
        <f>VLOOKUP(Table2[[#This Row],[Country]],Countries!A:B,2)</f>
        <v>Africa</v>
      </c>
      <c r="F271" t="s">
        <v>270</v>
      </c>
      <c r="G271" t="s">
        <v>516</v>
      </c>
    </row>
    <row r="272" spans="1:7" x14ac:dyDescent="0.3">
      <c r="A272" s="4" t="s">
        <v>212</v>
      </c>
      <c r="B272" t="str">
        <f>LEFT(Table2[[#This Row],[Date]],4)</f>
        <v>2011</v>
      </c>
      <c r="C272" t="s">
        <v>305</v>
      </c>
      <c r="D272" t="s">
        <v>200</v>
      </c>
      <c r="E272" t="str">
        <f>VLOOKUP(Table2[[#This Row],[Country]],Countries!A:B,2)</f>
        <v>Asia</v>
      </c>
      <c r="F272" t="s">
        <v>270</v>
      </c>
      <c r="G272" t="s">
        <v>517</v>
      </c>
    </row>
    <row r="273" spans="1:7" x14ac:dyDescent="0.3">
      <c r="A273" s="4" t="s">
        <v>212</v>
      </c>
      <c r="B273" t="str">
        <f>LEFT(Table2[[#This Row],[Date]],4)</f>
        <v>2011</v>
      </c>
      <c r="C273" t="s">
        <v>302</v>
      </c>
      <c r="D273" t="s">
        <v>202</v>
      </c>
      <c r="E273" t="str">
        <f>VLOOKUP(Table2[[#This Row],[Country]],Countries!A:B,2)</f>
        <v>Africa</v>
      </c>
      <c r="F273" t="s">
        <v>285</v>
      </c>
      <c r="G273" t="s">
        <v>518</v>
      </c>
    </row>
    <row r="274" spans="1:7" x14ac:dyDescent="0.3">
      <c r="A274" s="4" t="s">
        <v>213</v>
      </c>
      <c r="B274" t="str">
        <f>LEFT(Table2[[#This Row],[Date]],4)</f>
        <v>2011</v>
      </c>
      <c r="C274" t="s">
        <v>267</v>
      </c>
      <c r="D274" t="s">
        <v>2</v>
      </c>
      <c r="E274" t="str">
        <f>VLOOKUP(Table2[[#This Row],[Country]],Countries!A:B,2)</f>
        <v>Asia</v>
      </c>
      <c r="F274" t="s">
        <v>270</v>
      </c>
      <c r="G274" t="s">
        <v>519</v>
      </c>
    </row>
    <row r="275" spans="1:7" x14ac:dyDescent="0.3">
      <c r="A275" s="4" t="s">
        <v>213</v>
      </c>
      <c r="B275" t="str">
        <f>LEFT(Table2[[#This Row],[Date]],4)</f>
        <v>2011</v>
      </c>
      <c r="C275" t="s">
        <v>269</v>
      </c>
      <c r="D275" t="s">
        <v>34</v>
      </c>
      <c r="E275" t="str">
        <f>VLOOKUP(Table2[[#This Row],[Country]],Countries!A:B,2)</f>
        <v>Africa</v>
      </c>
      <c r="F275" t="s">
        <v>270</v>
      </c>
      <c r="G275" t="s">
        <v>520</v>
      </c>
    </row>
    <row r="276" spans="1:7" x14ac:dyDescent="0.3">
      <c r="A276" s="4" t="s">
        <v>213</v>
      </c>
      <c r="B276" t="str">
        <f>LEFT(Table2[[#This Row],[Date]],4)</f>
        <v>2011</v>
      </c>
      <c r="C276" t="s">
        <v>312</v>
      </c>
      <c r="D276" t="s">
        <v>25</v>
      </c>
      <c r="E276" t="str">
        <f>VLOOKUP(Table2[[#This Row],[Country]],Countries!A:B,2)</f>
        <v>Africa</v>
      </c>
      <c r="F276" t="s">
        <v>270</v>
      </c>
      <c r="G276" t="s">
        <v>521</v>
      </c>
    </row>
    <row r="277" spans="1:7" x14ac:dyDescent="0.3">
      <c r="A277" s="4" t="s">
        <v>213</v>
      </c>
      <c r="B277" t="str">
        <f>LEFT(Table2[[#This Row],[Date]],4)</f>
        <v>2011</v>
      </c>
      <c r="C277" t="s">
        <v>272</v>
      </c>
      <c r="D277" t="s">
        <v>39</v>
      </c>
      <c r="E277" t="str">
        <f>VLOOKUP(Table2[[#This Row],[Country]],Countries!A:B,2)</f>
        <v>Africa</v>
      </c>
      <c r="F277" t="s">
        <v>270</v>
      </c>
      <c r="G277" t="s">
        <v>522</v>
      </c>
    </row>
    <row r="278" spans="1:7" x14ac:dyDescent="0.3">
      <c r="A278" s="4" t="s">
        <v>213</v>
      </c>
      <c r="B278" t="str">
        <f>LEFT(Table2[[#This Row],[Date]],4)</f>
        <v>2011</v>
      </c>
      <c r="C278" t="s">
        <v>273</v>
      </c>
      <c r="D278" t="s">
        <v>1432</v>
      </c>
      <c r="E278" t="str">
        <f>VLOOKUP(Table2[[#This Row],[Country]],Countries!A:B,2)</f>
        <v>Americas</v>
      </c>
      <c r="F278" t="s">
        <v>270</v>
      </c>
      <c r="G278" t="s">
        <v>523</v>
      </c>
    </row>
    <row r="279" spans="1:7" x14ac:dyDescent="0.3">
      <c r="A279" s="4" t="s">
        <v>213</v>
      </c>
      <c r="B279" t="str">
        <f>LEFT(Table2[[#This Row],[Date]],4)</f>
        <v>2011</v>
      </c>
      <c r="C279" t="s">
        <v>274</v>
      </c>
      <c r="D279" t="s">
        <v>52</v>
      </c>
      <c r="E279" t="str">
        <f>VLOOKUP(Table2[[#This Row],[Country]],Countries!A:B,2)</f>
        <v>Africa</v>
      </c>
      <c r="F279" t="s">
        <v>270</v>
      </c>
      <c r="G279" t="s">
        <v>434</v>
      </c>
    </row>
    <row r="280" spans="1:7" x14ac:dyDescent="0.3">
      <c r="A280" s="4" t="s">
        <v>213</v>
      </c>
      <c r="B280" t="str">
        <f>LEFT(Table2[[#This Row],[Date]],4)</f>
        <v>2011</v>
      </c>
      <c r="C280" t="s">
        <v>275</v>
      </c>
      <c r="D280" t="s">
        <v>45</v>
      </c>
      <c r="E280" t="str">
        <f>VLOOKUP(Table2[[#This Row],[Country]],Countries!A:B,2)</f>
        <v>Africa</v>
      </c>
      <c r="F280" t="s">
        <v>270</v>
      </c>
      <c r="G280" t="s">
        <v>524</v>
      </c>
    </row>
    <row r="281" spans="1:7" x14ac:dyDescent="0.3">
      <c r="A281" s="4" t="s">
        <v>213</v>
      </c>
      <c r="B281" t="str">
        <f>LEFT(Table2[[#This Row],[Date]],4)</f>
        <v>2011</v>
      </c>
      <c r="C281" t="s">
        <v>314</v>
      </c>
      <c r="D281" t="s">
        <v>54</v>
      </c>
      <c r="E281" t="str">
        <f>VLOOKUP(Table2[[#This Row],[Country]],Countries!A:B,2)</f>
        <v>Africa</v>
      </c>
      <c r="F281" t="s">
        <v>268</v>
      </c>
      <c r="G281" t="s">
        <v>525</v>
      </c>
    </row>
    <row r="282" spans="1:7" x14ac:dyDescent="0.3">
      <c r="A282" s="4" t="s">
        <v>213</v>
      </c>
      <c r="B282" t="str">
        <f>LEFT(Table2[[#This Row],[Date]],4)</f>
        <v>2011</v>
      </c>
      <c r="C282" t="s">
        <v>276</v>
      </c>
      <c r="D282" t="s">
        <v>61</v>
      </c>
      <c r="E282" t="str">
        <f>VLOOKUP(Table2[[#This Row],[Country]],Countries!A:B,2)</f>
        <v>Africa</v>
      </c>
      <c r="F282" t="s">
        <v>268</v>
      </c>
      <c r="G282" t="s">
        <v>526</v>
      </c>
    </row>
    <row r="283" spans="1:7" x14ac:dyDescent="0.3">
      <c r="A283" s="4" t="s">
        <v>213</v>
      </c>
      <c r="B283" t="str">
        <f>LEFT(Table2[[#This Row],[Date]],4)</f>
        <v>2011</v>
      </c>
      <c r="C283" t="s">
        <v>277</v>
      </c>
      <c r="D283" t="s">
        <v>64</v>
      </c>
      <c r="E283" t="str">
        <f>VLOOKUP(Table2[[#This Row],[Country]],Countries!A:B,2)</f>
        <v>Africa</v>
      </c>
      <c r="F283" t="s">
        <v>270</v>
      </c>
      <c r="G283" t="s">
        <v>527</v>
      </c>
    </row>
    <row r="284" spans="1:7" x14ac:dyDescent="0.3">
      <c r="A284" s="4" t="s">
        <v>213</v>
      </c>
      <c r="B284" t="str">
        <f>LEFT(Table2[[#This Row],[Date]],4)</f>
        <v>2011</v>
      </c>
      <c r="C284" t="s">
        <v>278</v>
      </c>
      <c r="D284" t="s">
        <v>76</v>
      </c>
      <c r="E284" t="str">
        <f>VLOOKUP(Table2[[#This Row],[Country]],Countries!A:B,2)</f>
        <v>Africa</v>
      </c>
      <c r="F284" t="s">
        <v>270</v>
      </c>
      <c r="G284" t="s">
        <v>480</v>
      </c>
    </row>
    <row r="285" spans="1:7" x14ac:dyDescent="0.3">
      <c r="A285" s="4" t="s">
        <v>213</v>
      </c>
      <c r="B285" t="str">
        <f>LEFT(Table2[[#This Row],[Date]],4)</f>
        <v>2011</v>
      </c>
      <c r="C285" t="s">
        <v>281</v>
      </c>
      <c r="D285" t="s">
        <v>79</v>
      </c>
      <c r="E285" t="str">
        <f>VLOOKUP(Table2[[#This Row],[Country]],Countries!A:B,2)</f>
        <v>Americas</v>
      </c>
      <c r="F285" t="s">
        <v>270</v>
      </c>
      <c r="G285" t="s">
        <v>528</v>
      </c>
    </row>
    <row r="286" spans="1:7" x14ac:dyDescent="0.3">
      <c r="A286" s="4" t="s">
        <v>213</v>
      </c>
      <c r="B286" t="str">
        <f>LEFT(Table2[[#This Row],[Date]],4)</f>
        <v>2011</v>
      </c>
      <c r="C286" t="s">
        <v>284</v>
      </c>
      <c r="D286" t="s">
        <v>86</v>
      </c>
      <c r="E286" t="str">
        <f>VLOOKUP(Table2[[#This Row],[Country]],Countries!A:B,2)</f>
        <v>Asia</v>
      </c>
      <c r="F286" t="s">
        <v>285</v>
      </c>
      <c r="G286" t="s">
        <v>439</v>
      </c>
    </row>
    <row r="287" spans="1:7" x14ac:dyDescent="0.3">
      <c r="A287" s="4" t="s">
        <v>213</v>
      </c>
      <c r="B287" t="str">
        <f>LEFT(Table2[[#This Row],[Date]],4)</f>
        <v>2011</v>
      </c>
      <c r="C287" t="s">
        <v>286</v>
      </c>
      <c r="D287" t="s">
        <v>94</v>
      </c>
      <c r="E287" t="str">
        <f>VLOOKUP(Table2[[#This Row],[Country]],Countries!A:B,2)</f>
        <v>Africa</v>
      </c>
      <c r="F287" t="s">
        <v>270</v>
      </c>
      <c r="G287" t="s">
        <v>529</v>
      </c>
    </row>
    <row r="288" spans="1:7" x14ac:dyDescent="0.3">
      <c r="A288" s="4" t="s">
        <v>213</v>
      </c>
      <c r="B288" t="str">
        <f>LEFT(Table2[[#This Row],[Date]],4)</f>
        <v>2011</v>
      </c>
      <c r="C288" t="s">
        <v>309</v>
      </c>
      <c r="D288" t="s">
        <v>99</v>
      </c>
      <c r="E288" t="str">
        <f>VLOOKUP(Table2[[#This Row],[Country]],Countries!A:B,2)</f>
        <v>Asia</v>
      </c>
      <c r="F288" t="s">
        <v>270</v>
      </c>
      <c r="G288" t="s">
        <v>530</v>
      </c>
    </row>
    <row r="289" spans="1:7" x14ac:dyDescent="0.3">
      <c r="A289" s="4" t="s">
        <v>213</v>
      </c>
      <c r="B289" t="str">
        <f>LEFT(Table2[[#This Row],[Date]],4)</f>
        <v>2011</v>
      </c>
      <c r="C289" t="s">
        <v>287</v>
      </c>
      <c r="D289" t="s">
        <v>104</v>
      </c>
      <c r="E289" t="str">
        <f>VLOOKUP(Table2[[#This Row],[Country]],Countries!A:B,2)</f>
        <v>Africa</v>
      </c>
      <c r="F289" t="s">
        <v>268</v>
      </c>
      <c r="G289" t="s">
        <v>1439</v>
      </c>
    </row>
    <row r="290" spans="1:7" x14ac:dyDescent="0.3">
      <c r="A290" s="4" t="s">
        <v>213</v>
      </c>
      <c r="B290" t="str">
        <f>LEFT(Table2[[#This Row],[Date]],4)</f>
        <v>2011</v>
      </c>
      <c r="C290" t="s">
        <v>289</v>
      </c>
      <c r="D290" t="s">
        <v>103</v>
      </c>
      <c r="E290" t="str">
        <f>VLOOKUP(Table2[[#This Row],[Country]],Countries!A:B,2)</f>
        <v>Africa</v>
      </c>
      <c r="F290" t="s">
        <v>285</v>
      </c>
      <c r="G290" t="s">
        <v>531</v>
      </c>
    </row>
    <row r="291" spans="1:7" x14ac:dyDescent="0.3">
      <c r="A291" s="4" t="s">
        <v>213</v>
      </c>
      <c r="B291" t="str">
        <f>LEFT(Table2[[#This Row],[Date]],4)</f>
        <v>2011</v>
      </c>
      <c r="C291" t="s">
        <v>308</v>
      </c>
      <c r="D291" t="s">
        <v>109</v>
      </c>
      <c r="E291" t="str">
        <f>VLOOKUP(Table2[[#This Row],[Country]],Countries!A:B,2)</f>
        <v>Africa</v>
      </c>
      <c r="F291" t="s">
        <v>270</v>
      </c>
      <c r="G291" t="s">
        <v>532</v>
      </c>
    </row>
    <row r="292" spans="1:7" x14ac:dyDescent="0.3">
      <c r="A292" s="4" t="s">
        <v>213</v>
      </c>
      <c r="B292" t="str">
        <f>LEFT(Table2[[#This Row],[Date]],4)</f>
        <v>2011</v>
      </c>
      <c r="C292" t="s">
        <v>306</v>
      </c>
      <c r="D292" t="s">
        <v>122</v>
      </c>
      <c r="E292" t="str">
        <f>VLOOKUP(Table2[[#This Row],[Country]],Countries!A:B,2)</f>
        <v>Asia</v>
      </c>
      <c r="F292" t="s">
        <v>268</v>
      </c>
      <c r="G292" t="s">
        <v>533</v>
      </c>
    </row>
    <row r="293" spans="1:7" x14ac:dyDescent="0.3">
      <c r="A293" s="4" t="s">
        <v>213</v>
      </c>
      <c r="B293" t="str">
        <f>LEFT(Table2[[#This Row],[Date]],4)</f>
        <v>2011</v>
      </c>
      <c r="C293" t="s">
        <v>310</v>
      </c>
      <c r="D293" t="s">
        <v>125</v>
      </c>
      <c r="E293" t="str">
        <f>VLOOKUP(Table2[[#This Row],[Country]],Countries!A:B,2)</f>
        <v>Africa</v>
      </c>
      <c r="F293" t="s">
        <v>270</v>
      </c>
      <c r="G293" t="s">
        <v>534</v>
      </c>
    </row>
    <row r="294" spans="1:7" x14ac:dyDescent="0.3">
      <c r="A294" s="4" t="s">
        <v>213</v>
      </c>
      <c r="B294" t="str">
        <f>LEFT(Table2[[#This Row],[Date]],4)</f>
        <v>2011</v>
      </c>
      <c r="C294" t="s">
        <v>311</v>
      </c>
      <c r="D294" t="s">
        <v>110</v>
      </c>
      <c r="E294" t="str">
        <f>VLOOKUP(Table2[[#This Row],[Country]],Countries!A:B,2)</f>
        <v>Africa</v>
      </c>
      <c r="F294" t="s">
        <v>270</v>
      </c>
      <c r="G294" t="s">
        <v>535</v>
      </c>
    </row>
    <row r="295" spans="1:7" x14ac:dyDescent="0.3">
      <c r="A295" s="4" t="s">
        <v>213</v>
      </c>
      <c r="B295" t="str">
        <f>LEFT(Table2[[#This Row],[Date]],4)</f>
        <v>2011</v>
      </c>
      <c r="C295" t="s">
        <v>307</v>
      </c>
      <c r="D295" t="s">
        <v>133</v>
      </c>
      <c r="E295" t="str">
        <f>VLOOKUP(Table2[[#This Row],[Country]],Countries!A:B,2)</f>
        <v>Africa</v>
      </c>
      <c r="F295" t="s">
        <v>268</v>
      </c>
      <c r="G295" t="str">
        <f>Table2[[#This Row],[Nature of Food Insecurity]]</f>
        <v>Widespread lack of access</v>
      </c>
    </row>
    <row r="296" spans="1:7" x14ac:dyDescent="0.3">
      <c r="A296" s="4" t="s">
        <v>213</v>
      </c>
      <c r="B296" t="str">
        <f>LEFT(Table2[[#This Row],[Date]],4)</f>
        <v>2011</v>
      </c>
      <c r="C296" t="s">
        <v>303</v>
      </c>
      <c r="D296" t="s">
        <v>138</v>
      </c>
      <c r="E296" t="str">
        <f>VLOOKUP(Table2[[#This Row],[Country]],Countries!A:B,2)</f>
        <v>Asia</v>
      </c>
      <c r="F296" t="s">
        <v>270</v>
      </c>
      <c r="G296" t="s">
        <v>536</v>
      </c>
    </row>
    <row r="297" spans="1:7" x14ac:dyDescent="0.3">
      <c r="A297" s="4" t="s">
        <v>213</v>
      </c>
      <c r="B297" t="str">
        <f>LEFT(Table2[[#This Row],[Date]],4)</f>
        <v>2011</v>
      </c>
      <c r="C297" t="s">
        <v>293</v>
      </c>
      <c r="D297" t="s">
        <v>294</v>
      </c>
      <c r="E297" t="str">
        <f>VLOOKUP(Table2[[#This Row],[Country]],Countries!A:B,2)</f>
        <v>Europe</v>
      </c>
      <c r="F297" t="s">
        <v>268</v>
      </c>
      <c r="G297" t="s">
        <v>537</v>
      </c>
    </row>
    <row r="298" spans="1:7" x14ac:dyDescent="0.3">
      <c r="A298" s="4" t="s">
        <v>213</v>
      </c>
      <c r="B298" t="str">
        <f>LEFT(Table2[[#This Row],[Date]],4)</f>
        <v>2011</v>
      </c>
      <c r="C298" t="s">
        <v>295</v>
      </c>
      <c r="D298" t="s">
        <v>172</v>
      </c>
      <c r="E298" t="str">
        <f>VLOOKUP(Table2[[#This Row],[Country]],Countries!A:B,2)</f>
        <v>Africa</v>
      </c>
      <c r="F298" t="s">
        <v>270</v>
      </c>
      <c r="G298" t="s">
        <v>538</v>
      </c>
    </row>
    <row r="299" spans="1:7" x14ac:dyDescent="0.3">
      <c r="A299" s="4" t="s">
        <v>213</v>
      </c>
      <c r="B299" t="str">
        <f>LEFT(Table2[[#This Row],[Date]],4)</f>
        <v>2011</v>
      </c>
      <c r="C299" t="s">
        <v>296</v>
      </c>
      <c r="D299" t="s">
        <v>162</v>
      </c>
      <c r="E299" t="str">
        <f>VLOOKUP(Table2[[#This Row],[Country]],Countries!A:B,2)</f>
        <v>Africa</v>
      </c>
      <c r="F299" t="s">
        <v>268</v>
      </c>
      <c r="G299" t="s">
        <v>513</v>
      </c>
    </row>
    <row r="300" spans="1:7" x14ac:dyDescent="0.3">
      <c r="A300" s="4" t="s">
        <v>213</v>
      </c>
      <c r="B300" t="str">
        <f>LEFT(Table2[[#This Row],[Date]],4)</f>
        <v>2011</v>
      </c>
      <c r="C300" t="s">
        <v>297</v>
      </c>
      <c r="D300" t="s">
        <v>167</v>
      </c>
      <c r="E300" t="str">
        <f>VLOOKUP(Table2[[#This Row],[Country]],Countries!A:B,2)</f>
        <v>Africa</v>
      </c>
      <c r="F300" t="s">
        <v>285</v>
      </c>
      <c r="G300" t="s">
        <v>539</v>
      </c>
    </row>
    <row r="301" spans="1:7" x14ac:dyDescent="0.3">
      <c r="A301" s="4" t="s">
        <v>213</v>
      </c>
      <c r="B301" t="str">
        <f>LEFT(Table2[[#This Row],[Date]],4)</f>
        <v>2011</v>
      </c>
      <c r="C301" t="s">
        <v>315</v>
      </c>
      <c r="D301" t="s">
        <v>169</v>
      </c>
      <c r="E301" t="str">
        <f>VLOOKUP(Table2[[#This Row],[Country]],Countries!A:B,2)</f>
        <v>Africa</v>
      </c>
      <c r="F301" t="s">
        <v>270</v>
      </c>
      <c r="G301" t="s">
        <v>540</v>
      </c>
    </row>
    <row r="302" spans="1:7" x14ac:dyDescent="0.3">
      <c r="A302" s="4" t="s">
        <v>213</v>
      </c>
      <c r="B302" t="str">
        <f>LEFT(Table2[[#This Row],[Date]],4)</f>
        <v>2011</v>
      </c>
      <c r="C302" t="s">
        <v>299</v>
      </c>
      <c r="D302" t="s">
        <v>40</v>
      </c>
      <c r="E302" t="str">
        <f>VLOOKUP(Table2[[#This Row],[Country]],Countries!A:B,2)</f>
        <v>Africa</v>
      </c>
      <c r="F302" t="s">
        <v>270</v>
      </c>
      <c r="G302" t="s">
        <v>541</v>
      </c>
    </row>
    <row r="303" spans="1:7" x14ac:dyDescent="0.3">
      <c r="A303" s="4" t="s">
        <v>213</v>
      </c>
      <c r="B303" t="str">
        <f>LEFT(Table2[[#This Row],[Date]],4)</f>
        <v>2011</v>
      </c>
      <c r="C303" t="s">
        <v>301</v>
      </c>
      <c r="D303" t="s">
        <v>189</v>
      </c>
      <c r="E303" t="str">
        <f>VLOOKUP(Table2[[#This Row],[Country]],Countries!A:B,2)</f>
        <v>Africa</v>
      </c>
      <c r="F303" t="s">
        <v>270</v>
      </c>
      <c r="G303" t="s">
        <v>542</v>
      </c>
    </row>
    <row r="304" spans="1:7" x14ac:dyDescent="0.3">
      <c r="A304" s="4" t="s">
        <v>213</v>
      </c>
      <c r="B304" t="str">
        <f>LEFT(Table2[[#This Row],[Date]],4)</f>
        <v>2011</v>
      </c>
      <c r="C304" t="s">
        <v>305</v>
      </c>
      <c r="D304" t="s">
        <v>200</v>
      </c>
      <c r="E304" t="str">
        <f>VLOOKUP(Table2[[#This Row],[Country]],Countries!A:B,2)</f>
        <v>Asia</v>
      </c>
      <c r="F304" t="s">
        <v>268</v>
      </c>
      <c r="G304" t="s">
        <v>543</v>
      </c>
    </row>
    <row r="305" spans="1:7" x14ac:dyDescent="0.3">
      <c r="A305" s="4" t="s">
        <v>213</v>
      </c>
      <c r="B305" t="str">
        <f>LEFT(Table2[[#This Row],[Date]],4)</f>
        <v>2011</v>
      </c>
      <c r="C305" t="s">
        <v>302</v>
      </c>
      <c r="D305" t="s">
        <v>202</v>
      </c>
      <c r="E305" t="str">
        <f>VLOOKUP(Table2[[#This Row],[Country]],Countries!A:B,2)</f>
        <v>Africa</v>
      </c>
      <c r="F305" t="s">
        <v>285</v>
      </c>
      <c r="G305" t="s">
        <v>544</v>
      </c>
    </row>
    <row r="306" spans="1:7" x14ac:dyDescent="0.3">
      <c r="A306" s="4" t="s">
        <v>214</v>
      </c>
      <c r="B306" t="str">
        <f>LEFT(Table2[[#This Row],[Date]],4)</f>
        <v>2011</v>
      </c>
      <c r="C306" t="s">
        <v>267</v>
      </c>
      <c r="D306" t="s">
        <v>2</v>
      </c>
      <c r="E306" t="str">
        <f>VLOOKUP(Table2[[#This Row],[Country]],Countries!A:B,2)</f>
        <v>Asia</v>
      </c>
      <c r="F306" t="s">
        <v>270</v>
      </c>
      <c r="G306" t="s">
        <v>545</v>
      </c>
    </row>
    <row r="307" spans="1:7" x14ac:dyDescent="0.3">
      <c r="A307" s="4" t="s">
        <v>214</v>
      </c>
      <c r="B307" t="str">
        <f>LEFT(Table2[[#This Row],[Date]],4)</f>
        <v>2011</v>
      </c>
      <c r="C307" t="s">
        <v>269</v>
      </c>
      <c r="D307" t="s">
        <v>34</v>
      </c>
      <c r="E307" t="str">
        <f>VLOOKUP(Table2[[#This Row],[Country]],Countries!A:B,2)</f>
        <v>Africa</v>
      </c>
      <c r="F307" t="s">
        <v>270</v>
      </c>
      <c r="G307" t="s">
        <v>546</v>
      </c>
    </row>
    <row r="308" spans="1:7" x14ac:dyDescent="0.3">
      <c r="A308" s="4" t="s">
        <v>214</v>
      </c>
      <c r="B308" t="str">
        <f>LEFT(Table2[[#This Row],[Date]],4)</f>
        <v>2011</v>
      </c>
      <c r="C308" t="s">
        <v>316</v>
      </c>
      <c r="D308" t="s">
        <v>33</v>
      </c>
      <c r="E308" t="str">
        <f>VLOOKUP(Table2[[#This Row],[Country]],Countries!A:B,2)</f>
        <v>Africa</v>
      </c>
      <c r="F308" t="s">
        <v>285</v>
      </c>
      <c r="G308" t="s">
        <v>547</v>
      </c>
    </row>
    <row r="309" spans="1:7" x14ac:dyDescent="0.3">
      <c r="A309" s="4" t="s">
        <v>214</v>
      </c>
      <c r="B309" t="str">
        <f>LEFT(Table2[[#This Row],[Date]],4)</f>
        <v>2011</v>
      </c>
      <c r="C309" t="s">
        <v>272</v>
      </c>
      <c r="D309" t="s">
        <v>39</v>
      </c>
      <c r="E309" t="str">
        <f>VLOOKUP(Table2[[#This Row],[Country]],Countries!A:B,2)</f>
        <v>Africa</v>
      </c>
      <c r="F309" t="s">
        <v>270</v>
      </c>
      <c r="G309" t="s">
        <v>522</v>
      </c>
    </row>
    <row r="310" spans="1:7" x14ac:dyDescent="0.3">
      <c r="A310" s="4" t="s">
        <v>214</v>
      </c>
      <c r="B310" t="str">
        <f>LEFT(Table2[[#This Row],[Date]],4)</f>
        <v>2011</v>
      </c>
      <c r="C310" t="s">
        <v>273</v>
      </c>
      <c r="D310" t="s">
        <v>1432</v>
      </c>
      <c r="E310" t="str">
        <f>VLOOKUP(Table2[[#This Row],[Country]],Countries!A:B,2)</f>
        <v>Americas</v>
      </c>
      <c r="F310" t="s">
        <v>270</v>
      </c>
      <c r="G310" t="s">
        <v>523</v>
      </c>
    </row>
    <row r="311" spans="1:7" x14ac:dyDescent="0.3">
      <c r="A311" s="4" t="s">
        <v>214</v>
      </c>
      <c r="B311" t="str">
        <f>LEFT(Table2[[#This Row],[Date]],4)</f>
        <v>2011</v>
      </c>
      <c r="C311" t="s">
        <v>274</v>
      </c>
      <c r="D311" t="s">
        <v>52</v>
      </c>
      <c r="E311" t="str">
        <f>VLOOKUP(Table2[[#This Row],[Country]],Countries!A:B,2)</f>
        <v>Africa</v>
      </c>
      <c r="F311" t="s">
        <v>270</v>
      </c>
      <c r="G311" t="s">
        <v>434</v>
      </c>
    </row>
    <row r="312" spans="1:7" x14ac:dyDescent="0.3">
      <c r="A312" s="4" t="s">
        <v>214</v>
      </c>
      <c r="B312" t="str">
        <f>LEFT(Table2[[#This Row],[Date]],4)</f>
        <v>2011</v>
      </c>
      <c r="C312" t="s">
        <v>275</v>
      </c>
      <c r="D312" t="s">
        <v>45</v>
      </c>
      <c r="E312" t="str">
        <f>VLOOKUP(Table2[[#This Row],[Country]],Countries!A:B,2)</f>
        <v>Africa</v>
      </c>
      <c r="F312" t="s">
        <v>270</v>
      </c>
      <c r="G312" t="s">
        <v>524</v>
      </c>
    </row>
    <row r="313" spans="1:7" x14ac:dyDescent="0.3">
      <c r="A313" s="4" t="s">
        <v>214</v>
      </c>
      <c r="B313" t="str">
        <f>LEFT(Table2[[#This Row],[Date]],4)</f>
        <v>2011</v>
      </c>
      <c r="C313" t="s">
        <v>314</v>
      </c>
      <c r="D313" t="s">
        <v>54</v>
      </c>
      <c r="E313" t="str">
        <f>VLOOKUP(Table2[[#This Row],[Country]],Countries!A:B,2)</f>
        <v>Africa</v>
      </c>
      <c r="F313" t="s">
        <v>268</v>
      </c>
      <c r="G313" t="s">
        <v>548</v>
      </c>
    </row>
    <row r="314" spans="1:7" x14ac:dyDescent="0.3">
      <c r="A314" s="4" t="s">
        <v>214</v>
      </c>
      <c r="B314" t="str">
        <f>LEFT(Table2[[#This Row],[Date]],4)</f>
        <v>2011</v>
      </c>
      <c r="C314" t="s">
        <v>276</v>
      </c>
      <c r="D314" t="s">
        <v>61</v>
      </c>
      <c r="E314" t="str">
        <f>VLOOKUP(Table2[[#This Row],[Country]],Countries!A:B,2)</f>
        <v>Africa</v>
      </c>
      <c r="F314" t="s">
        <v>268</v>
      </c>
      <c r="G314" t="s">
        <v>549</v>
      </c>
    </row>
    <row r="315" spans="1:7" x14ac:dyDescent="0.3">
      <c r="A315" s="4" t="s">
        <v>214</v>
      </c>
      <c r="B315" t="str">
        <f>LEFT(Table2[[#This Row],[Date]],4)</f>
        <v>2011</v>
      </c>
      <c r="C315" t="s">
        <v>277</v>
      </c>
      <c r="D315" t="s">
        <v>64</v>
      </c>
      <c r="E315" t="str">
        <f>VLOOKUP(Table2[[#This Row],[Country]],Countries!A:B,2)</f>
        <v>Africa</v>
      </c>
      <c r="F315" t="s">
        <v>270</v>
      </c>
      <c r="G315" t="s">
        <v>527</v>
      </c>
    </row>
    <row r="316" spans="1:7" x14ac:dyDescent="0.3">
      <c r="A316" s="4" t="s">
        <v>214</v>
      </c>
      <c r="B316" t="str">
        <f>LEFT(Table2[[#This Row],[Date]],4)</f>
        <v>2011</v>
      </c>
      <c r="C316" t="s">
        <v>278</v>
      </c>
      <c r="D316" t="s">
        <v>76</v>
      </c>
      <c r="E316" t="str">
        <f>VLOOKUP(Table2[[#This Row],[Country]],Countries!A:B,2)</f>
        <v>Africa</v>
      </c>
      <c r="F316" t="s">
        <v>270</v>
      </c>
      <c r="G316" t="s">
        <v>480</v>
      </c>
    </row>
    <row r="317" spans="1:7" x14ac:dyDescent="0.3">
      <c r="A317" s="4" t="s">
        <v>214</v>
      </c>
      <c r="B317" t="str">
        <f>LEFT(Table2[[#This Row],[Date]],4)</f>
        <v>2011</v>
      </c>
      <c r="C317" t="s">
        <v>281</v>
      </c>
      <c r="D317" t="s">
        <v>79</v>
      </c>
      <c r="E317" t="str">
        <f>VLOOKUP(Table2[[#This Row],[Country]],Countries!A:B,2)</f>
        <v>Americas</v>
      </c>
      <c r="F317" t="s">
        <v>270</v>
      </c>
      <c r="G317" t="s">
        <v>550</v>
      </c>
    </row>
    <row r="318" spans="1:7" x14ac:dyDescent="0.3">
      <c r="A318" s="4" t="s">
        <v>214</v>
      </c>
      <c r="B318" t="str">
        <f>LEFT(Table2[[#This Row],[Date]],4)</f>
        <v>2011</v>
      </c>
      <c r="C318" t="s">
        <v>284</v>
      </c>
      <c r="D318" t="s">
        <v>86</v>
      </c>
      <c r="E318" t="str">
        <f>VLOOKUP(Table2[[#This Row],[Country]],Countries!A:B,2)</f>
        <v>Asia</v>
      </c>
      <c r="F318" t="s">
        <v>285</v>
      </c>
      <c r="G318" t="s">
        <v>439</v>
      </c>
    </row>
    <row r="319" spans="1:7" x14ac:dyDescent="0.3">
      <c r="A319" s="4" t="s">
        <v>214</v>
      </c>
      <c r="B319" t="str">
        <f>LEFT(Table2[[#This Row],[Date]],4)</f>
        <v>2011</v>
      </c>
      <c r="C319" t="s">
        <v>286</v>
      </c>
      <c r="D319" t="s">
        <v>94</v>
      </c>
      <c r="E319" t="str">
        <f>VLOOKUP(Table2[[#This Row],[Country]],Countries!A:B,2)</f>
        <v>Africa</v>
      </c>
      <c r="F319" t="s">
        <v>270</v>
      </c>
      <c r="G319" t="s">
        <v>1440</v>
      </c>
    </row>
    <row r="320" spans="1:7" x14ac:dyDescent="0.3">
      <c r="A320" s="4" t="s">
        <v>214</v>
      </c>
      <c r="B320" t="str">
        <f>LEFT(Table2[[#This Row],[Date]],4)</f>
        <v>2011</v>
      </c>
      <c r="C320" t="s">
        <v>309</v>
      </c>
      <c r="D320" t="s">
        <v>99</v>
      </c>
      <c r="E320" t="str">
        <f>VLOOKUP(Table2[[#This Row],[Country]],Countries!A:B,2)</f>
        <v>Asia</v>
      </c>
      <c r="F320" t="s">
        <v>270</v>
      </c>
      <c r="G320" t="s">
        <v>530</v>
      </c>
    </row>
    <row r="321" spans="1:7" x14ac:dyDescent="0.3">
      <c r="A321" s="4" t="s">
        <v>214</v>
      </c>
      <c r="B321" t="str">
        <f>LEFT(Table2[[#This Row],[Date]],4)</f>
        <v>2011</v>
      </c>
      <c r="C321" t="s">
        <v>317</v>
      </c>
      <c r="D321" t="s">
        <v>36</v>
      </c>
      <c r="E321" t="str">
        <f>VLOOKUP(Table2[[#This Row],[Country]],Countries!A:B,2)</f>
        <v>Asia</v>
      </c>
      <c r="F321" t="s">
        <v>270</v>
      </c>
      <c r="G321" t="s">
        <v>551</v>
      </c>
    </row>
    <row r="322" spans="1:7" x14ac:dyDescent="0.3">
      <c r="A322" s="4" t="s">
        <v>214</v>
      </c>
      <c r="B322" t="str">
        <f>LEFT(Table2[[#This Row],[Date]],4)</f>
        <v>2011</v>
      </c>
      <c r="C322" t="s">
        <v>287</v>
      </c>
      <c r="D322" t="s">
        <v>104</v>
      </c>
      <c r="E322" t="str">
        <f>VLOOKUP(Table2[[#This Row],[Country]],Countries!A:B,2)</f>
        <v>Africa</v>
      </c>
      <c r="F322" t="s">
        <v>268</v>
      </c>
      <c r="G322" t="s">
        <v>1441</v>
      </c>
    </row>
    <row r="323" spans="1:7" x14ac:dyDescent="0.3">
      <c r="A323" s="4" t="s">
        <v>214</v>
      </c>
      <c r="B323" t="str">
        <f>LEFT(Table2[[#This Row],[Date]],4)</f>
        <v>2011</v>
      </c>
      <c r="C323" t="s">
        <v>289</v>
      </c>
      <c r="D323" t="s">
        <v>103</v>
      </c>
      <c r="E323" t="str">
        <f>VLOOKUP(Table2[[#This Row],[Country]],Countries!A:B,2)</f>
        <v>Africa</v>
      </c>
      <c r="F323" t="s">
        <v>285</v>
      </c>
      <c r="G323" t="s">
        <v>552</v>
      </c>
    </row>
    <row r="324" spans="1:7" x14ac:dyDescent="0.3">
      <c r="A324" s="4" t="s">
        <v>214</v>
      </c>
      <c r="B324" t="str">
        <f>LEFT(Table2[[#This Row],[Date]],4)</f>
        <v>2011</v>
      </c>
      <c r="C324" t="s">
        <v>308</v>
      </c>
      <c r="D324" t="s">
        <v>109</v>
      </c>
      <c r="E324" t="str">
        <f>VLOOKUP(Table2[[#This Row],[Country]],Countries!A:B,2)</f>
        <v>Africa</v>
      </c>
      <c r="F324" t="s">
        <v>270</v>
      </c>
      <c r="G324" t="s">
        <v>553</v>
      </c>
    </row>
    <row r="325" spans="1:7" x14ac:dyDescent="0.3">
      <c r="A325" s="4" t="s">
        <v>214</v>
      </c>
      <c r="B325" t="str">
        <f>LEFT(Table2[[#This Row],[Date]],4)</f>
        <v>2011</v>
      </c>
      <c r="C325" t="s">
        <v>306</v>
      </c>
      <c r="D325" t="s">
        <v>122</v>
      </c>
      <c r="E325" t="str">
        <f>VLOOKUP(Table2[[#This Row],[Country]],Countries!A:B,2)</f>
        <v>Asia</v>
      </c>
      <c r="F325" t="s">
        <v>268</v>
      </c>
      <c r="G325" t="s">
        <v>554</v>
      </c>
    </row>
    <row r="326" spans="1:7" x14ac:dyDescent="0.3">
      <c r="A326" s="4" t="s">
        <v>214</v>
      </c>
      <c r="B326" t="str">
        <f>LEFT(Table2[[#This Row],[Date]],4)</f>
        <v>2011</v>
      </c>
      <c r="C326" t="s">
        <v>310</v>
      </c>
      <c r="D326" t="s">
        <v>125</v>
      </c>
      <c r="E326" t="str">
        <f>VLOOKUP(Table2[[#This Row],[Country]],Countries!A:B,2)</f>
        <v>Africa</v>
      </c>
      <c r="F326" t="s">
        <v>270</v>
      </c>
      <c r="G326" t="s">
        <v>555</v>
      </c>
    </row>
    <row r="327" spans="1:7" x14ac:dyDescent="0.3">
      <c r="A327" s="4" t="s">
        <v>214</v>
      </c>
      <c r="B327" t="str">
        <f>LEFT(Table2[[#This Row],[Date]],4)</f>
        <v>2011</v>
      </c>
      <c r="C327" t="s">
        <v>291</v>
      </c>
      <c r="D327" t="s">
        <v>116</v>
      </c>
      <c r="E327" t="str">
        <f>VLOOKUP(Table2[[#This Row],[Country]],Countries!A:B,2)</f>
        <v>Africa</v>
      </c>
      <c r="F327" t="s">
        <v>285</v>
      </c>
      <c r="G327" t="s">
        <v>556</v>
      </c>
    </row>
    <row r="328" spans="1:7" x14ac:dyDescent="0.3">
      <c r="A328" s="4" t="s">
        <v>214</v>
      </c>
      <c r="B328" t="str">
        <f>LEFT(Table2[[#This Row],[Date]],4)</f>
        <v>2011</v>
      </c>
      <c r="C328" t="s">
        <v>311</v>
      </c>
      <c r="D328" t="s">
        <v>110</v>
      </c>
      <c r="E328" t="str">
        <f>VLOOKUP(Table2[[#This Row],[Country]],Countries!A:B,2)</f>
        <v>Africa</v>
      </c>
      <c r="F328" t="s">
        <v>270</v>
      </c>
      <c r="G328" t="s">
        <v>557</v>
      </c>
    </row>
    <row r="329" spans="1:7" x14ac:dyDescent="0.3">
      <c r="A329" s="4" t="s">
        <v>214</v>
      </c>
      <c r="B329" t="str">
        <f>LEFT(Table2[[#This Row],[Date]],4)</f>
        <v>2011</v>
      </c>
      <c r="C329" t="s">
        <v>307</v>
      </c>
      <c r="D329" t="s">
        <v>133</v>
      </c>
      <c r="E329" t="str">
        <f>VLOOKUP(Table2[[#This Row],[Country]],Countries!A:B,2)</f>
        <v>Africa</v>
      </c>
      <c r="F329" t="s">
        <v>285</v>
      </c>
      <c r="G329" t="s">
        <v>558</v>
      </c>
    </row>
    <row r="330" spans="1:7" x14ac:dyDescent="0.3">
      <c r="A330" s="4" t="s">
        <v>214</v>
      </c>
      <c r="B330" t="str">
        <f>LEFT(Table2[[#This Row],[Date]],4)</f>
        <v>2011</v>
      </c>
      <c r="C330" t="s">
        <v>303</v>
      </c>
      <c r="D330" t="s">
        <v>138</v>
      </c>
      <c r="E330" t="str">
        <f>VLOOKUP(Table2[[#This Row],[Country]],Countries!A:B,2)</f>
        <v>Asia</v>
      </c>
      <c r="F330" t="s">
        <v>270</v>
      </c>
      <c r="G330" t="s">
        <v>536</v>
      </c>
    </row>
    <row r="331" spans="1:7" x14ac:dyDescent="0.3">
      <c r="A331" s="4" t="s">
        <v>214</v>
      </c>
      <c r="B331" t="str">
        <f>LEFT(Table2[[#This Row],[Date]],4)</f>
        <v>2011</v>
      </c>
      <c r="C331" t="s">
        <v>293</v>
      </c>
      <c r="D331" t="s">
        <v>294</v>
      </c>
      <c r="E331" t="str">
        <f>VLOOKUP(Table2[[#This Row],[Country]],Countries!A:B,2)</f>
        <v>Europe</v>
      </c>
      <c r="F331" t="s">
        <v>268</v>
      </c>
      <c r="G331" t="s">
        <v>559</v>
      </c>
    </row>
    <row r="332" spans="1:7" x14ac:dyDescent="0.3">
      <c r="A332" s="4" t="s">
        <v>214</v>
      </c>
      <c r="B332" t="str">
        <f>LEFT(Table2[[#This Row],[Date]],4)</f>
        <v>2011</v>
      </c>
      <c r="C332" t="s">
        <v>295</v>
      </c>
      <c r="D332" t="s">
        <v>172</v>
      </c>
      <c r="E332" t="str">
        <f>VLOOKUP(Table2[[#This Row],[Country]],Countries!A:B,2)</f>
        <v>Africa</v>
      </c>
      <c r="F332" t="s">
        <v>270</v>
      </c>
      <c r="G332" t="s">
        <v>538</v>
      </c>
    </row>
    <row r="333" spans="1:7" x14ac:dyDescent="0.3">
      <c r="A333" s="4" t="s">
        <v>214</v>
      </c>
      <c r="B333" t="str">
        <f>LEFT(Table2[[#This Row],[Date]],4)</f>
        <v>2011</v>
      </c>
      <c r="C333" t="s">
        <v>296</v>
      </c>
      <c r="D333" t="s">
        <v>162</v>
      </c>
      <c r="E333" t="str">
        <f>VLOOKUP(Table2[[#This Row],[Country]],Countries!A:B,2)</f>
        <v>Africa</v>
      </c>
      <c r="F333" t="s">
        <v>268</v>
      </c>
      <c r="G333" t="s">
        <v>560</v>
      </c>
    </row>
    <row r="334" spans="1:7" x14ac:dyDescent="0.3">
      <c r="A334" s="4" t="s">
        <v>214</v>
      </c>
      <c r="B334" t="str">
        <f>LEFT(Table2[[#This Row],[Date]],4)</f>
        <v>2011</v>
      </c>
      <c r="C334" t="s">
        <v>297</v>
      </c>
      <c r="D334" t="s">
        <v>167</v>
      </c>
      <c r="E334" t="str">
        <f>VLOOKUP(Table2[[#This Row],[Country]],Countries!A:B,2)</f>
        <v>Africa</v>
      </c>
      <c r="F334" t="s">
        <v>285</v>
      </c>
      <c r="G334" t="s">
        <v>561</v>
      </c>
    </row>
    <row r="335" spans="1:7" x14ac:dyDescent="0.3">
      <c r="A335" s="4" t="s">
        <v>214</v>
      </c>
      <c r="B335" t="str">
        <f>LEFT(Table2[[#This Row],[Date]],4)</f>
        <v>2011</v>
      </c>
      <c r="C335" t="s">
        <v>315</v>
      </c>
      <c r="D335" t="s">
        <v>169</v>
      </c>
      <c r="E335" t="str">
        <f>VLOOKUP(Table2[[#This Row],[Country]],Countries!A:B,2)</f>
        <v>Africa</v>
      </c>
      <c r="F335" t="s">
        <v>270</v>
      </c>
      <c r="G335" t="s">
        <v>562</v>
      </c>
    </row>
    <row r="336" spans="1:7" x14ac:dyDescent="0.3">
      <c r="A336" s="4" t="s">
        <v>214</v>
      </c>
      <c r="B336" t="str">
        <f>LEFT(Table2[[#This Row],[Date]],4)</f>
        <v>2011</v>
      </c>
      <c r="C336" t="s">
        <v>299</v>
      </c>
      <c r="D336" t="s">
        <v>40</v>
      </c>
      <c r="E336" t="str">
        <f>VLOOKUP(Table2[[#This Row],[Country]],Countries!A:B,2)</f>
        <v>Africa</v>
      </c>
      <c r="F336" t="s">
        <v>285</v>
      </c>
      <c r="G336" t="s">
        <v>563</v>
      </c>
    </row>
    <row r="337" spans="1:7" x14ac:dyDescent="0.3">
      <c r="A337" s="4" t="s">
        <v>214</v>
      </c>
      <c r="B337" t="str">
        <f>LEFT(Table2[[#This Row],[Date]],4)</f>
        <v>2011</v>
      </c>
      <c r="C337" t="s">
        <v>305</v>
      </c>
      <c r="D337" t="s">
        <v>200</v>
      </c>
      <c r="E337" t="str">
        <f>VLOOKUP(Table2[[#This Row],[Country]],Countries!A:B,2)</f>
        <v>Asia</v>
      </c>
      <c r="F337" t="s">
        <v>268</v>
      </c>
      <c r="G337" t="s">
        <v>543</v>
      </c>
    </row>
    <row r="338" spans="1:7" x14ac:dyDescent="0.3">
      <c r="A338" s="4" t="s">
        <v>214</v>
      </c>
      <c r="B338" t="str">
        <f>LEFT(Table2[[#This Row],[Date]],4)</f>
        <v>2011</v>
      </c>
      <c r="C338" t="s">
        <v>302</v>
      </c>
      <c r="D338" t="s">
        <v>202</v>
      </c>
      <c r="E338" t="str">
        <f>VLOOKUP(Table2[[#This Row],[Country]],Countries!A:B,2)</f>
        <v>Africa</v>
      </c>
      <c r="F338" t="s">
        <v>285</v>
      </c>
      <c r="G338" t="s">
        <v>564</v>
      </c>
    </row>
    <row r="339" spans="1:7" x14ac:dyDescent="0.3">
      <c r="A339" s="4" t="s">
        <v>215</v>
      </c>
      <c r="B339" t="str">
        <f>LEFT(Table2[[#This Row],[Date]],4)</f>
        <v>2012</v>
      </c>
      <c r="C339" t="s">
        <v>267</v>
      </c>
      <c r="D339" t="s">
        <v>2</v>
      </c>
      <c r="E339" t="str">
        <f>VLOOKUP(Table2[[#This Row],[Country]],Countries!A:B,2)</f>
        <v>Asia</v>
      </c>
      <c r="F339" t="s">
        <v>270</v>
      </c>
      <c r="G339" t="s">
        <v>545</v>
      </c>
    </row>
    <row r="340" spans="1:7" x14ac:dyDescent="0.3">
      <c r="A340" s="4" t="s">
        <v>215</v>
      </c>
      <c r="B340" t="str">
        <f>LEFT(Table2[[#This Row],[Date]],4)</f>
        <v>2012</v>
      </c>
      <c r="C340" t="s">
        <v>269</v>
      </c>
      <c r="D340" t="s">
        <v>34</v>
      </c>
      <c r="E340" t="str">
        <f>VLOOKUP(Table2[[#This Row],[Country]],Countries!A:B,2)</f>
        <v>Africa</v>
      </c>
      <c r="F340" t="s">
        <v>270</v>
      </c>
      <c r="G340" t="s">
        <v>565</v>
      </c>
    </row>
    <row r="341" spans="1:7" x14ac:dyDescent="0.3">
      <c r="A341" s="4" t="s">
        <v>215</v>
      </c>
      <c r="B341" t="str">
        <f>LEFT(Table2[[#This Row],[Date]],4)</f>
        <v>2012</v>
      </c>
      <c r="C341" t="s">
        <v>316</v>
      </c>
      <c r="D341" t="s">
        <v>33</v>
      </c>
      <c r="E341" t="str">
        <f>VLOOKUP(Table2[[#This Row],[Country]],Countries!A:B,2)</f>
        <v>Africa</v>
      </c>
      <c r="F341" t="s">
        <v>285</v>
      </c>
      <c r="G341" t="s">
        <v>566</v>
      </c>
    </row>
    <row r="342" spans="1:7" x14ac:dyDescent="0.3">
      <c r="A342" s="4" t="s">
        <v>215</v>
      </c>
      <c r="B342" t="str">
        <f>LEFT(Table2[[#This Row],[Date]],4)</f>
        <v>2012</v>
      </c>
      <c r="C342" t="s">
        <v>272</v>
      </c>
      <c r="D342" t="s">
        <v>39</v>
      </c>
      <c r="E342" t="str">
        <f>VLOOKUP(Table2[[#This Row],[Country]],Countries!A:B,2)</f>
        <v>Africa</v>
      </c>
      <c r="F342" t="s">
        <v>270</v>
      </c>
      <c r="G342" t="s">
        <v>567</v>
      </c>
    </row>
    <row r="343" spans="1:7" x14ac:dyDescent="0.3">
      <c r="A343" s="4" t="s">
        <v>215</v>
      </c>
      <c r="B343" t="str">
        <f>LEFT(Table2[[#This Row],[Date]],4)</f>
        <v>2012</v>
      </c>
      <c r="C343" t="s">
        <v>273</v>
      </c>
      <c r="D343" t="s">
        <v>1432</v>
      </c>
      <c r="E343" t="str">
        <f>VLOOKUP(Table2[[#This Row],[Country]],Countries!A:B,2)</f>
        <v>Americas</v>
      </c>
      <c r="F343" t="s">
        <v>270</v>
      </c>
      <c r="G343" t="s">
        <v>568</v>
      </c>
    </row>
    <row r="344" spans="1:7" x14ac:dyDescent="0.3">
      <c r="A344" s="4" t="s">
        <v>215</v>
      </c>
      <c r="B344" t="str">
        <f>LEFT(Table2[[#This Row],[Date]],4)</f>
        <v>2012</v>
      </c>
      <c r="C344" t="s">
        <v>274</v>
      </c>
      <c r="D344" t="s">
        <v>52</v>
      </c>
      <c r="E344" t="str">
        <f>VLOOKUP(Table2[[#This Row],[Country]],Countries!A:B,2)</f>
        <v>Africa</v>
      </c>
      <c r="F344" t="s">
        <v>270</v>
      </c>
      <c r="G344" t="s">
        <v>434</v>
      </c>
    </row>
    <row r="345" spans="1:7" x14ac:dyDescent="0.3">
      <c r="A345" s="4" t="s">
        <v>215</v>
      </c>
      <c r="B345" t="str">
        <f>LEFT(Table2[[#This Row],[Date]],4)</f>
        <v>2012</v>
      </c>
      <c r="C345" t="s">
        <v>275</v>
      </c>
      <c r="D345" t="s">
        <v>45</v>
      </c>
      <c r="E345" t="str">
        <f>VLOOKUP(Table2[[#This Row],[Country]],Countries!A:B,2)</f>
        <v>Africa</v>
      </c>
      <c r="F345" t="s">
        <v>270</v>
      </c>
      <c r="G345" t="s">
        <v>524</v>
      </c>
    </row>
    <row r="346" spans="1:7" x14ac:dyDescent="0.3">
      <c r="A346" s="4" t="s">
        <v>215</v>
      </c>
      <c r="B346" t="str">
        <f>LEFT(Table2[[#This Row],[Date]],4)</f>
        <v>2012</v>
      </c>
      <c r="C346" t="s">
        <v>314</v>
      </c>
      <c r="D346" t="s">
        <v>54</v>
      </c>
      <c r="E346" t="str">
        <f>VLOOKUP(Table2[[#This Row],[Country]],Countries!A:B,2)</f>
        <v>Africa</v>
      </c>
      <c r="F346" t="s">
        <v>268</v>
      </c>
      <c r="G346" t="s">
        <v>569</v>
      </c>
    </row>
    <row r="347" spans="1:7" x14ac:dyDescent="0.3">
      <c r="A347" s="4" t="s">
        <v>215</v>
      </c>
      <c r="B347" t="str">
        <f>LEFT(Table2[[#This Row],[Date]],4)</f>
        <v>2012</v>
      </c>
      <c r="C347" t="s">
        <v>276</v>
      </c>
      <c r="D347" t="s">
        <v>61</v>
      </c>
      <c r="E347" t="str">
        <f>VLOOKUP(Table2[[#This Row],[Country]],Countries!A:B,2)</f>
        <v>Africa</v>
      </c>
      <c r="F347" t="s">
        <v>268</v>
      </c>
      <c r="G347" t="s">
        <v>570</v>
      </c>
    </row>
    <row r="348" spans="1:7" x14ac:dyDescent="0.3">
      <c r="A348" s="4" t="s">
        <v>215</v>
      </c>
      <c r="B348" t="str">
        <f>LEFT(Table2[[#This Row],[Date]],4)</f>
        <v>2012</v>
      </c>
      <c r="C348" t="s">
        <v>277</v>
      </c>
      <c r="D348" t="s">
        <v>64</v>
      </c>
      <c r="E348" t="str">
        <f>VLOOKUP(Table2[[#This Row],[Country]],Countries!A:B,2)</f>
        <v>Africa</v>
      </c>
      <c r="F348" t="s">
        <v>270</v>
      </c>
      <c r="G348" t="s">
        <v>1442</v>
      </c>
    </row>
    <row r="349" spans="1:7" x14ac:dyDescent="0.3">
      <c r="A349" s="4" t="s">
        <v>215</v>
      </c>
      <c r="B349" t="str">
        <f>LEFT(Table2[[#This Row],[Date]],4)</f>
        <v>2012</v>
      </c>
      <c r="C349" t="s">
        <v>278</v>
      </c>
      <c r="D349" t="s">
        <v>76</v>
      </c>
      <c r="E349" t="str">
        <f>VLOOKUP(Table2[[#This Row],[Country]],Countries!A:B,2)</f>
        <v>Africa</v>
      </c>
      <c r="F349" t="s">
        <v>270</v>
      </c>
      <c r="G349" t="s">
        <v>480</v>
      </c>
    </row>
    <row r="350" spans="1:7" x14ac:dyDescent="0.3">
      <c r="A350" s="4" t="s">
        <v>215</v>
      </c>
      <c r="B350" t="str">
        <f>LEFT(Table2[[#This Row],[Date]],4)</f>
        <v>2012</v>
      </c>
      <c r="C350" t="s">
        <v>318</v>
      </c>
      <c r="D350" t="s">
        <v>69</v>
      </c>
      <c r="E350" t="str">
        <f>VLOOKUP(Table2[[#This Row],[Country]],Countries!A:B,2)</f>
        <v>Africa</v>
      </c>
      <c r="F350" t="s">
        <v>270</v>
      </c>
      <c r="G350" t="s">
        <v>571</v>
      </c>
    </row>
    <row r="351" spans="1:7" x14ac:dyDescent="0.3">
      <c r="A351" s="4" t="s">
        <v>215</v>
      </c>
      <c r="B351" t="str">
        <f>LEFT(Table2[[#This Row],[Date]],4)</f>
        <v>2012</v>
      </c>
      <c r="C351" t="s">
        <v>281</v>
      </c>
      <c r="D351" t="s">
        <v>79</v>
      </c>
      <c r="E351" t="str">
        <f>VLOOKUP(Table2[[#This Row],[Country]],Countries!A:B,2)</f>
        <v>Americas</v>
      </c>
      <c r="F351" t="s">
        <v>270</v>
      </c>
      <c r="G351" t="s">
        <v>572</v>
      </c>
    </row>
    <row r="352" spans="1:7" x14ac:dyDescent="0.3">
      <c r="A352" s="4" t="s">
        <v>215</v>
      </c>
      <c r="B352" t="str">
        <f>LEFT(Table2[[#This Row],[Date]],4)</f>
        <v>2012</v>
      </c>
      <c r="C352" t="s">
        <v>284</v>
      </c>
      <c r="D352" t="s">
        <v>86</v>
      </c>
      <c r="E352" t="str">
        <f>VLOOKUP(Table2[[#This Row],[Country]],Countries!A:B,2)</f>
        <v>Asia</v>
      </c>
      <c r="F352" t="s">
        <v>285</v>
      </c>
      <c r="G352" t="s">
        <v>439</v>
      </c>
    </row>
    <row r="353" spans="1:7" x14ac:dyDescent="0.3">
      <c r="A353" s="4" t="s">
        <v>215</v>
      </c>
      <c r="B353" t="str">
        <f>LEFT(Table2[[#This Row],[Date]],4)</f>
        <v>2012</v>
      </c>
      <c r="C353" t="s">
        <v>286</v>
      </c>
      <c r="D353" t="s">
        <v>94</v>
      </c>
      <c r="E353" t="str">
        <f>VLOOKUP(Table2[[#This Row],[Country]],Countries!A:B,2)</f>
        <v>Africa</v>
      </c>
      <c r="F353" t="s">
        <v>270</v>
      </c>
      <c r="G353" t="s">
        <v>573</v>
      </c>
    </row>
    <row r="354" spans="1:7" x14ac:dyDescent="0.3">
      <c r="A354" s="4" t="s">
        <v>215</v>
      </c>
      <c r="B354" t="str">
        <f>LEFT(Table2[[#This Row],[Date]],4)</f>
        <v>2012</v>
      </c>
      <c r="C354" t="s">
        <v>309</v>
      </c>
      <c r="D354" t="s">
        <v>99</v>
      </c>
      <c r="E354" t="str">
        <f>VLOOKUP(Table2[[#This Row],[Country]],Countries!A:B,2)</f>
        <v>Asia</v>
      </c>
      <c r="F354" t="s">
        <v>270</v>
      </c>
      <c r="G354" t="s">
        <v>530</v>
      </c>
    </row>
    <row r="355" spans="1:7" x14ac:dyDescent="0.3">
      <c r="A355" s="4" t="s">
        <v>215</v>
      </c>
      <c r="B355" t="str">
        <f>LEFT(Table2[[#This Row],[Date]],4)</f>
        <v>2012</v>
      </c>
      <c r="C355" t="s">
        <v>287</v>
      </c>
      <c r="D355" t="s">
        <v>104</v>
      </c>
      <c r="E355" t="str">
        <f>VLOOKUP(Table2[[#This Row],[Country]],Countries!A:B,2)</f>
        <v>Africa</v>
      </c>
      <c r="F355" t="s">
        <v>268</v>
      </c>
      <c r="G355" t="s">
        <v>1443</v>
      </c>
    </row>
    <row r="356" spans="1:7" x14ac:dyDescent="0.3">
      <c r="A356" s="4" t="s">
        <v>215</v>
      </c>
      <c r="B356" t="str">
        <f>LEFT(Table2[[#This Row],[Date]],4)</f>
        <v>2012</v>
      </c>
      <c r="C356" t="s">
        <v>289</v>
      </c>
      <c r="D356" t="s">
        <v>103</v>
      </c>
      <c r="E356" t="str">
        <f>VLOOKUP(Table2[[#This Row],[Country]],Countries!A:B,2)</f>
        <v>Africa</v>
      </c>
      <c r="F356" t="s">
        <v>285</v>
      </c>
      <c r="G356" t="s">
        <v>574</v>
      </c>
    </row>
    <row r="357" spans="1:7" x14ac:dyDescent="0.3">
      <c r="A357" s="4" t="s">
        <v>215</v>
      </c>
      <c r="B357" t="str">
        <f>LEFT(Table2[[#This Row],[Date]],4)</f>
        <v>2012</v>
      </c>
      <c r="C357" t="s">
        <v>308</v>
      </c>
      <c r="D357" t="s">
        <v>109</v>
      </c>
      <c r="E357" t="str">
        <f>VLOOKUP(Table2[[#This Row],[Country]],Countries!A:B,2)</f>
        <v>Africa</v>
      </c>
      <c r="F357" t="s">
        <v>270</v>
      </c>
      <c r="G357" t="s">
        <v>575</v>
      </c>
    </row>
    <row r="358" spans="1:7" x14ac:dyDescent="0.3">
      <c r="A358" s="4" t="s">
        <v>215</v>
      </c>
      <c r="B358" t="str">
        <f>LEFT(Table2[[#This Row],[Date]],4)</f>
        <v>2012</v>
      </c>
      <c r="C358" t="s">
        <v>319</v>
      </c>
      <c r="D358" t="s">
        <v>113</v>
      </c>
      <c r="E358" t="str">
        <f>VLOOKUP(Table2[[#This Row],[Country]],Countries!A:B,2)</f>
        <v>Africa</v>
      </c>
      <c r="F358" t="s">
        <v>285</v>
      </c>
      <c r="G358" t="s">
        <v>576</v>
      </c>
    </row>
    <row r="359" spans="1:7" x14ac:dyDescent="0.3">
      <c r="A359" s="4" t="s">
        <v>215</v>
      </c>
      <c r="B359" t="str">
        <f>LEFT(Table2[[#This Row],[Date]],4)</f>
        <v>2012</v>
      </c>
      <c r="C359" t="s">
        <v>310</v>
      </c>
      <c r="D359" t="s">
        <v>125</v>
      </c>
      <c r="E359" t="str">
        <f>VLOOKUP(Table2[[#This Row],[Country]],Countries!A:B,2)</f>
        <v>Africa</v>
      </c>
      <c r="F359" t="s">
        <v>270</v>
      </c>
      <c r="G359" t="s">
        <v>577</v>
      </c>
    </row>
    <row r="360" spans="1:7" x14ac:dyDescent="0.3">
      <c r="A360" s="4" t="s">
        <v>215</v>
      </c>
      <c r="B360" t="str">
        <f>LEFT(Table2[[#This Row],[Date]],4)</f>
        <v>2012</v>
      </c>
      <c r="C360" t="s">
        <v>291</v>
      </c>
      <c r="D360" t="s">
        <v>116</v>
      </c>
      <c r="E360" t="str">
        <f>VLOOKUP(Table2[[#This Row],[Country]],Countries!A:B,2)</f>
        <v>Africa</v>
      </c>
      <c r="F360" t="s">
        <v>285</v>
      </c>
      <c r="G360" t="s">
        <v>578</v>
      </c>
    </row>
    <row r="361" spans="1:7" x14ac:dyDescent="0.3">
      <c r="A361" s="4" t="s">
        <v>215</v>
      </c>
      <c r="B361" t="str">
        <f>LEFT(Table2[[#This Row],[Date]],4)</f>
        <v>2012</v>
      </c>
      <c r="C361" t="s">
        <v>311</v>
      </c>
      <c r="D361" t="s">
        <v>110</v>
      </c>
      <c r="E361" t="str">
        <f>VLOOKUP(Table2[[#This Row],[Country]],Countries!A:B,2)</f>
        <v>Africa</v>
      </c>
      <c r="F361" t="s">
        <v>270</v>
      </c>
      <c r="G361" t="s">
        <v>579</v>
      </c>
    </row>
    <row r="362" spans="1:7" x14ac:dyDescent="0.3">
      <c r="A362" s="4" t="s">
        <v>215</v>
      </c>
      <c r="B362" t="str">
        <f>LEFT(Table2[[#This Row],[Date]],4)</f>
        <v>2012</v>
      </c>
      <c r="C362" t="s">
        <v>307</v>
      </c>
      <c r="D362" t="s">
        <v>133</v>
      </c>
      <c r="E362" t="str">
        <f>VLOOKUP(Table2[[#This Row],[Country]],Countries!A:B,2)</f>
        <v>Africa</v>
      </c>
      <c r="F362" t="s">
        <v>285</v>
      </c>
      <c r="G362" t="s">
        <v>580</v>
      </c>
    </row>
    <row r="363" spans="1:7" x14ac:dyDescent="0.3">
      <c r="A363" s="4" t="s">
        <v>215</v>
      </c>
      <c r="B363" t="str">
        <f>LEFT(Table2[[#This Row],[Date]],4)</f>
        <v>2012</v>
      </c>
      <c r="C363" t="s">
        <v>293</v>
      </c>
      <c r="D363" t="s">
        <v>294</v>
      </c>
      <c r="E363" t="str">
        <f>VLOOKUP(Table2[[#This Row],[Country]],Countries!A:B,2)</f>
        <v>Europe</v>
      </c>
      <c r="F363" t="s">
        <v>268</v>
      </c>
      <c r="G363" t="s">
        <v>559</v>
      </c>
    </row>
    <row r="364" spans="1:7" x14ac:dyDescent="0.3">
      <c r="A364" s="4" t="s">
        <v>215</v>
      </c>
      <c r="B364" t="str">
        <f>LEFT(Table2[[#This Row],[Date]],4)</f>
        <v>2012</v>
      </c>
      <c r="C364" t="s">
        <v>295</v>
      </c>
      <c r="D364" t="s">
        <v>172</v>
      </c>
      <c r="E364" t="str">
        <f>VLOOKUP(Table2[[#This Row],[Country]],Countries!A:B,2)</f>
        <v>Africa</v>
      </c>
      <c r="F364" t="s">
        <v>270</v>
      </c>
      <c r="G364" t="s">
        <v>581</v>
      </c>
    </row>
    <row r="365" spans="1:7" x14ac:dyDescent="0.3">
      <c r="A365" s="4" t="s">
        <v>215</v>
      </c>
      <c r="B365" t="str">
        <f>LEFT(Table2[[#This Row],[Date]],4)</f>
        <v>2012</v>
      </c>
      <c r="C365" t="s">
        <v>320</v>
      </c>
      <c r="D365" t="s">
        <v>159</v>
      </c>
      <c r="E365" t="str">
        <f>VLOOKUP(Table2[[#This Row],[Country]],Countries!A:B,2)</f>
        <v>Africa</v>
      </c>
      <c r="F365" t="s">
        <v>270</v>
      </c>
      <c r="G365" t="s">
        <v>582</v>
      </c>
    </row>
    <row r="366" spans="1:7" x14ac:dyDescent="0.3">
      <c r="A366" s="4" t="s">
        <v>215</v>
      </c>
      <c r="B366" t="str">
        <f>LEFT(Table2[[#This Row],[Date]],4)</f>
        <v>2012</v>
      </c>
      <c r="C366" t="s">
        <v>296</v>
      </c>
      <c r="D366" t="s">
        <v>162</v>
      </c>
      <c r="E366" t="str">
        <f>VLOOKUP(Table2[[#This Row],[Country]],Countries!A:B,2)</f>
        <v>Africa</v>
      </c>
      <c r="F366" t="s">
        <v>268</v>
      </c>
      <c r="G366" t="s">
        <v>560</v>
      </c>
    </row>
    <row r="367" spans="1:7" x14ac:dyDescent="0.3">
      <c r="A367" s="4" t="s">
        <v>215</v>
      </c>
      <c r="B367" t="str">
        <f>LEFT(Table2[[#This Row],[Date]],4)</f>
        <v>2012</v>
      </c>
      <c r="C367" t="s">
        <v>297</v>
      </c>
      <c r="D367" t="s">
        <v>167</v>
      </c>
      <c r="E367" t="str">
        <f>VLOOKUP(Table2[[#This Row],[Country]],Countries!A:B,2)</f>
        <v>Africa</v>
      </c>
      <c r="F367" t="s">
        <v>270</v>
      </c>
      <c r="G367" t="s">
        <v>583</v>
      </c>
    </row>
    <row r="368" spans="1:7" x14ac:dyDescent="0.3">
      <c r="A368" s="4" t="s">
        <v>215</v>
      </c>
      <c r="B368" t="str">
        <f>LEFT(Table2[[#This Row],[Date]],4)</f>
        <v>2012</v>
      </c>
      <c r="C368" t="s">
        <v>315</v>
      </c>
      <c r="D368" t="s">
        <v>169</v>
      </c>
      <c r="E368" t="str">
        <f>VLOOKUP(Table2[[#This Row],[Country]],Countries!A:B,2)</f>
        <v>Africa</v>
      </c>
      <c r="F368" t="s">
        <v>270</v>
      </c>
      <c r="G368" t="s">
        <v>584</v>
      </c>
    </row>
    <row r="369" spans="1:7" x14ac:dyDescent="0.3">
      <c r="A369" s="4" t="s">
        <v>215</v>
      </c>
      <c r="B369" t="str">
        <f>LEFT(Table2[[#This Row],[Date]],4)</f>
        <v>2012</v>
      </c>
      <c r="C369" t="s">
        <v>321</v>
      </c>
      <c r="D369" t="s">
        <v>322</v>
      </c>
      <c r="E369" t="str">
        <f>VLOOKUP(Table2[[#This Row],[Country]],Countries!A:B,2)</f>
        <v>Asia</v>
      </c>
      <c r="F369" t="s">
        <v>270</v>
      </c>
      <c r="G369" t="s">
        <v>585</v>
      </c>
    </row>
    <row r="370" spans="1:7" x14ac:dyDescent="0.3">
      <c r="A370" s="4" t="s">
        <v>215</v>
      </c>
      <c r="B370" t="str">
        <f>LEFT(Table2[[#This Row],[Date]],4)</f>
        <v>2012</v>
      </c>
      <c r="C370" t="s">
        <v>299</v>
      </c>
      <c r="D370" t="s">
        <v>40</v>
      </c>
      <c r="E370" t="str">
        <f>VLOOKUP(Table2[[#This Row],[Country]],Countries!A:B,2)</f>
        <v>Africa</v>
      </c>
      <c r="F370" t="s">
        <v>285</v>
      </c>
      <c r="G370" t="s">
        <v>586</v>
      </c>
    </row>
    <row r="371" spans="1:7" x14ac:dyDescent="0.3">
      <c r="A371" s="4" t="s">
        <v>215</v>
      </c>
      <c r="B371" t="str">
        <f>LEFT(Table2[[#This Row],[Date]],4)</f>
        <v>2012</v>
      </c>
      <c r="C371" t="s">
        <v>305</v>
      </c>
      <c r="D371" t="s">
        <v>200</v>
      </c>
      <c r="E371" t="str">
        <f>VLOOKUP(Table2[[#This Row],[Country]],Countries!A:B,2)</f>
        <v>Asia</v>
      </c>
      <c r="F371" t="s">
        <v>268</v>
      </c>
      <c r="G371" t="s">
        <v>543</v>
      </c>
    </row>
    <row r="372" spans="1:7" x14ac:dyDescent="0.3">
      <c r="A372" s="4" t="s">
        <v>215</v>
      </c>
      <c r="B372" t="str">
        <f>LEFT(Table2[[#This Row],[Date]],4)</f>
        <v>2012</v>
      </c>
      <c r="C372" t="s">
        <v>302</v>
      </c>
      <c r="D372" t="s">
        <v>202</v>
      </c>
      <c r="E372" t="str">
        <f>VLOOKUP(Table2[[#This Row],[Country]],Countries!A:B,2)</f>
        <v>Africa</v>
      </c>
      <c r="F372" t="s">
        <v>285</v>
      </c>
      <c r="G372" t="s">
        <v>587</v>
      </c>
    </row>
    <row r="373" spans="1:7" x14ac:dyDescent="0.3">
      <c r="A373" s="4" t="s">
        <v>216</v>
      </c>
      <c r="B373" t="str">
        <f>LEFT(Table2[[#This Row],[Date]],4)</f>
        <v>2012</v>
      </c>
      <c r="C373" t="s">
        <v>267</v>
      </c>
      <c r="D373" t="s">
        <v>2</v>
      </c>
      <c r="E373" t="str">
        <f>VLOOKUP(Table2[[#This Row],[Country]],Countries!A:B,2)</f>
        <v>Asia</v>
      </c>
      <c r="F373" t="s">
        <v>270</v>
      </c>
      <c r="G373" t="s">
        <v>588</v>
      </c>
    </row>
    <row r="374" spans="1:7" x14ac:dyDescent="0.3">
      <c r="A374" s="4" t="s">
        <v>216</v>
      </c>
      <c r="B374" t="str">
        <f>LEFT(Table2[[#This Row],[Date]],4)</f>
        <v>2012</v>
      </c>
      <c r="C374" t="s">
        <v>269</v>
      </c>
      <c r="D374" t="s">
        <v>34</v>
      </c>
      <c r="E374" t="str">
        <f>VLOOKUP(Table2[[#This Row],[Country]],Countries!A:B,2)</f>
        <v>Africa</v>
      </c>
      <c r="F374" t="s">
        <v>270</v>
      </c>
      <c r="G374" t="s">
        <v>589</v>
      </c>
    </row>
    <row r="375" spans="1:7" x14ac:dyDescent="0.3">
      <c r="A375" s="4" t="s">
        <v>216</v>
      </c>
      <c r="B375" t="str">
        <f>LEFT(Table2[[#This Row],[Date]],4)</f>
        <v>2012</v>
      </c>
      <c r="C375" t="s">
        <v>316</v>
      </c>
      <c r="D375" t="s">
        <v>33</v>
      </c>
      <c r="E375" t="str">
        <f>VLOOKUP(Table2[[#This Row],[Country]],Countries!A:B,2)</f>
        <v>Africa</v>
      </c>
      <c r="F375" t="s">
        <v>285</v>
      </c>
      <c r="G375" t="s">
        <v>590</v>
      </c>
    </row>
    <row r="376" spans="1:7" x14ac:dyDescent="0.3">
      <c r="A376" s="4" t="s">
        <v>216</v>
      </c>
      <c r="B376" t="str">
        <f>LEFT(Table2[[#This Row],[Date]],4)</f>
        <v>2012</v>
      </c>
      <c r="C376" t="s">
        <v>272</v>
      </c>
      <c r="D376" t="s">
        <v>39</v>
      </c>
      <c r="E376" t="str">
        <f>VLOOKUP(Table2[[#This Row],[Country]],Countries!A:B,2)</f>
        <v>Africa</v>
      </c>
      <c r="F376" t="s">
        <v>270</v>
      </c>
      <c r="G376" t="s">
        <v>591</v>
      </c>
    </row>
    <row r="377" spans="1:7" x14ac:dyDescent="0.3">
      <c r="A377" s="4" t="s">
        <v>216</v>
      </c>
      <c r="B377" t="str">
        <f>LEFT(Table2[[#This Row],[Date]],4)</f>
        <v>2012</v>
      </c>
      <c r="C377" t="s">
        <v>273</v>
      </c>
      <c r="D377" t="s">
        <v>1432</v>
      </c>
      <c r="E377" t="str">
        <f>VLOOKUP(Table2[[#This Row],[Country]],Countries!A:B,2)</f>
        <v>Americas</v>
      </c>
      <c r="F377" t="s">
        <v>270</v>
      </c>
      <c r="G377" t="s">
        <v>592</v>
      </c>
    </row>
    <row r="378" spans="1:7" x14ac:dyDescent="0.3">
      <c r="A378" s="4" t="s">
        <v>216</v>
      </c>
      <c r="B378" t="str">
        <f>LEFT(Table2[[#This Row],[Date]],4)</f>
        <v>2012</v>
      </c>
      <c r="C378" t="s">
        <v>323</v>
      </c>
      <c r="D378" t="s">
        <v>37</v>
      </c>
      <c r="E378" t="str">
        <f>VLOOKUP(Table2[[#This Row],[Country]],Countries!A:B,2)</f>
        <v>Africa</v>
      </c>
      <c r="F378" t="s">
        <v>270</v>
      </c>
      <c r="G378" t="s">
        <v>593</v>
      </c>
    </row>
    <row r="379" spans="1:7" x14ac:dyDescent="0.3">
      <c r="A379" s="4" t="s">
        <v>216</v>
      </c>
      <c r="B379" t="str">
        <f>LEFT(Table2[[#This Row],[Date]],4)</f>
        <v>2012</v>
      </c>
      <c r="C379" t="s">
        <v>274</v>
      </c>
      <c r="D379" t="s">
        <v>52</v>
      </c>
      <c r="E379" t="str">
        <f>VLOOKUP(Table2[[#This Row],[Country]],Countries!A:B,2)</f>
        <v>Africa</v>
      </c>
      <c r="F379" t="s">
        <v>270</v>
      </c>
      <c r="G379" t="s">
        <v>594</v>
      </c>
    </row>
    <row r="380" spans="1:7" x14ac:dyDescent="0.3">
      <c r="A380" s="4" t="s">
        <v>216</v>
      </c>
      <c r="B380" t="str">
        <f>LEFT(Table2[[#This Row],[Date]],4)</f>
        <v>2012</v>
      </c>
      <c r="C380" t="s">
        <v>275</v>
      </c>
      <c r="D380" t="s">
        <v>45</v>
      </c>
      <c r="E380" t="str">
        <f>VLOOKUP(Table2[[#This Row],[Country]],Countries!A:B,2)</f>
        <v>Africa</v>
      </c>
      <c r="F380" t="s">
        <v>270</v>
      </c>
      <c r="G380" t="s">
        <v>595</v>
      </c>
    </row>
    <row r="381" spans="1:7" x14ac:dyDescent="0.3">
      <c r="A381" s="4" t="s">
        <v>216</v>
      </c>
      <c r="B381" t="str">
        <f>LEFT(Table2[[#This Row],[Date]],4)</f>
        <v>2012</v>
      </c>
      <c r="C381" t="s">
        <v>314</v>
      </c>
      <c r="D381" t="s">
        <v>54</v>
      </c>
      <c r="E381" t="str">
        <f>VLOOKUP(Table2[[#This Row],[Country]],Countries!A:B,2)</f>
        <v>Africa</v>
      </c>
      <c r="F381" t="s">
        <v>268</v>
      </c>
      <c r="G381" t="s">
        <v>596</v>
      </c>
    </row>
    <row r="382" spans="1:7" x14ac:dyDescent="0.3">
      <c r="A382" s="4" t="s">
        <v>216</v>
      </c>
      <c r="B382" t="str">
        <f>LEFT(Table2[[#This Row],[Date]],4)</f>
        <v>2012</v>
      </c>
      <c r="C382" t="s">
        <v>276</v>
      </c>
      <c r="D382" t="s">
        <v>61</v>
      </c>
      <c r="E382" t="str">
        <f>VLOOKUP(Table2[[#This Row],[Country]],Countries!A:B,2)</f>
        <v>Africa</v>
      </c>
      <c r="F382" t="s">
        <v>268</v>
      </c>
      <c r="G382" t="s">
        <v>570</v>
      </c>
    </row>
    <row r="383" spans="1:7" x14ac:dyDescent="0.3">
      <c r="A383" s="4" t="s">
        <v>216</v>
      </c>
      <c r="B383" t="str">
        <f>LEFT(Table2[[#This Row],[Date]],4)</f>
        <v>2012</v>
      </c>
      <c r="C383" t="s">
        <v>277</v>
      </c>
      <c r="D383" t="s">
        <v>64</v>
      </c>
      <c r="E383" t="str">
        <f>VLOOKUP(Table2[[#This Row],[Country]],Countries!A:B,2)</f>
        <v>Africa</v>
      </c>
      <c r="F383" t="s">
        <v>270</v>
      </c>
      <c r="G383" t="s">
        <v>1442</v>
      </c>
    </row>
    <row r="384" spans="1:7" x14ac:dyDescent="0.3">
      <c r="A384" s="4" t="s">
        <v>216</v>
      </c>
      <c r="B384" t="str">
        <f>LEFT(Table2[[#This Row],[Date]],4)</f>
        <v>2012</v>
      </c>
      <c r="C384" t="s">
        <v>278</v>
      </c>
      <c r="D384" t="s">
        <v>76</v>
      </c>
      <c r="E384" t="str">
        <f>VLOOKUP(Table2[[#This Row],[Country]],Countries!A:B,2)</f>
        <v>Africa</v>
      </c>
      <c r="F384" t="s">
        <v>270</v>
      </c>
      <c r="G384" t="s">
        <v>480</v>
      </c>
    </row>
    <row r="385" spans="1:7" x14ac:dyDescent="0.3">
      <c r="A385" s="4" t="s">
        <v>216</v>
      </c>
      <c r="B385" t="str">
        <f>LEFT(Table2[[#This Row],[Date]],4)</f>
        <v>2012</v>
      </c>
      <c r="C385" t="s">
        <v>318</v>
      </c>
      <c r="D385" t="s">
        <v>69</v>
      </c>
      <c r="E385" t="str">
        <f>VLOOKUP(Table2[[#This Row],[Country]],Countries!A:B,2)</f>
        <v>Africa</v>
      </c>
      <c r="F385" t="s">
        <v>285</v>
      </c>
      <c r="G385" t="s">
        <v>597</v>
      </c>
    </row>
    <row r="386" spans="1:7" x14ac:dyDescent="0.3">
      <c r="A386" s="4" t="s">
        <v>216</v>
      </c>
      <c r="B386" t="str">
        <f>LEFT(Table2[[#This Row],[Date]],4)</f>
        <v>2012</v>
      </c>
      <c r="C386" t="s">
        <v>281</v>
      </c>
      <c r="D386" t="s">
        <v>79</v>
      </c>
      <c r="E386" t="str">
        <f>VLOOKUP(Table2[[#This Row],[Country]],Countries!A:B,2)</f>
        <v>Americas</v>
      </c>
      <c r="F386" t="s">
        <v>270</v>
      </c>
      <c r="G386" t="s">
        <v>598</v>
      </c>
    </row>
    <row r="387" spans="1:7" x14ac:dyDescent="0.3">
      <c r="A387" s="4" t="s">
        <v>216</v>
      </c>
      <c r="B387" t="str">
        <f>LEFT(Table2[[#This Row],[Date]],4)</f>
        <v>2012</v>
      </c>
      <c r="C387" t="s">
        <v>284</v>
      </c>
      <c r="D387" t="s">
        <v>86</v>
      </c>
      <c r="E387" t="str">
        <f>VLOOKUP(Table2[[#This Row],[Country]],Countries!A:B,2)</f>
        <v>Asia</v>
      </c>
      <c r="F387" t="s">
        <v>285</v>
      </c>
      <c r="G387" t="s">
        <v>439</v>
      </c>
    </row>
    <row r="388" spans="1:7" x14ac:dyDescent="0.3">
      <c r="A388" s="4" t="s">
        <v>216</v>
      </c>
      <c r="B388" t="str">
        <f>LEFT(Table2[[#This Row],[Date]],4)</f>
        <v>2012</v>
      </c>
      <c r="C388" t="s">
        <v>286</v>
      </c>
      <c r="D388" t="s">
        <v>94</v>
      </c>
      <c r="E388" t="str">
        <f>VLOOKUP(Table2[[#This Row],[Country]],Countries!A:B,2)</f>
        <v>Africa</v>
      </c>
      <c r="F388" t="s">
        <v>270</v>
      </c>
      <c r="G388" t="s">
        <v>1444</v>
      </c>
    </row>
    <row r="389" spans="1:7" x14ac:dyDescent="0.3">
      <c r="A389" s="4" t="s">
        <v>216</v>
      </c>
      <c r="B389" t="str">
        <f>LEFT(Table2[[#This Row],[Date]],4)</f>
        <v>2012</v>
      </c>
      <c r="C389" t="s">
        <v>309</v>
      </c>
      <c r="D389" t="s">
        <v>99</v>
      </c>
      <c r="E389" t="str">
        <f>VLOOKUP(Table2[[#This Row],[Country]],Countries!A:B,2)</f>
        <v>Asia</v>
      </c>
      <c r="F389" t="s">
        <v>270</v>
      </c>
      <c r="G389" t="s">
        <v>599</v>
      </c>
    </row>
    <row r="390" spans="1:7" x14ac:dyDescent="0.3">
      <c r="A390" s="4" t="s">
        <v>216</v>
      </c>
      <c r="B390" t="str">
        <f>LEFT(Table2[[#This Row],[Date]],4)</f>
        <v>2012</v>
      </c>
      <c r="C390" t="s">
        <v>287</v>
      </c>
      <c r="D390" t="s">
        <v>104</v>
      </c>
      <c r="E390" t="str">
        <f>VLOOKUP(Table2[[#This Row],[Country]],Countries!A:B,2)</f>
        <v>Africa</v>
      </c>
      <c r="F390" t="s">
        <v>268</v>
      </c>
      <c r="G390" t="s">
        <v>1445</v>
      </c>
    </row>
    <row r="391" spans="1:7" x14ac:dyDescent="0.3">
      <c r="A391" s="4" t="s">
        <v>216</v>
      </c>
      <c r="B391" t="str">
        <f>LEFT(Table2[[#This Row],[Date]],4)</f>
        <v>2012</v>
      </c>
      <c r="C391" t="s">
        <v>289</v>
      </c>
      <c r="D391" t="s">
        <v>103</v>
      </c>
      <c r="E391" t="str">
        <f>VLOOKUP(Table2[[#This Row],[Country]],Countries!A:B,2)</f>
        <v>Africa</v>
      </c>
      <c r="F391" t="s">
        <v>270</v>
      </c>
      <c r="G391" t="s">
        <v>600</v>
      </c>
    </row>
    <row r="392" spans="1:7" x14ac:dyDescent="0.3">
      <c r="A392" s="4" t="s">
        <v>216</v>
      </c>
      <c r="B392" t="str">
        <f>LEFT(Table2[[#This Row],[Date]],4)</f>
        <v>2012</v>
      </c>
      <c r="C392" t="s">
        <v>308</v>
      </c>
      <c r="D392" t="s">
        <v>109</v>
      </c>
      <c r="E392" t="str">
        <f>VLOOKUP(Table2[[#This Row],[Country]],Countries!A:B,2)</f>
        <v>Africa</v>
      </c>
      <c r="F392" t="s">
        <v>270</v>
      </c>
      <c r="G392" t="s">
        <v>601</v>
      </c>
    </row>
    <row r="393" spans="1:7" x14ac:dyDescent="0.3">
      <c r="A393" s="4" t="s">
        <v>216</v>
      </c>
      <c r="B393" t="str">
        <f>LEFT(Table2[[#This Row],[Date]],4)</f>
        <v>2012</v>
      </c>
      <c r="C393" t="s">
        <v>319</v>
      </c>
      <c r="D393" t="s">
        <v>113</v>
      </c>
      <c r="E393" t="str">
        <f>VLOOKUP(Table2[[#This Row],[Country]],Countries!A:B,2)</f>
        <v>Africa</v>
      </c>
      <c r="F393" t="s">
        <v>285</v>
      </c>
      <c r="G393" t="s">
        <v>602</v>
      </c>
    </row>
    <row r="394" spans="1:7" x14ac:dyDescent="0.3">
      <c r="A394" s="4" t="s">
        <v>216</v>
      </c>
      <c r="B394" t="str">
        <f>LEFT(Table2[[#This Row],[Date]],4)</f>
        <v>2012</v>
      </c>
      <c r="C394" t="s">
        <v>310</v>
      </c>
      <c r="D394" t="s">
        <v>125</v>
      </c>
      <c r="E394" t="str">
        <f>VLOOKUP(Table2[[#This Row],[Country]],Countries!A:B,2)</f>
        <v>Africa</v>
      </c>
      <c r="F394" t="s">
        <v>270</v>
      </c>
      <c r="G394" t="s">
        <v>603</v>
      </c>
    </row>
    <row r="395" spans="1:7" x14ac:dyDescent="0.3">
      <c r="A395" s="4" t="s">
        <v>216</v>
      </c>
      <c r="B395" t="str">
        <f>LEFT(Table2[[#This Row],[Date]],4)</f>
        <v>2012</v>
      </c>
      <c r="C395" t="s">
        <v>291</v>
      </c>
      <c r="D395" t="s">
        <v>116</v>
      </c>
      <c r="E395" t="str">
        <f>VLOOKUP(Table2[[#This Row],[Country]],Countries!A:B,2)</f>
        <v>Africa</v>
      </c>
      <c r="F395" t="s">
        <v>285</v>
      </c>
      <c r="G395" t="s">
        <v>1446</v>
      </c>
    </row>
    <row r="396" spans="1:7" x14ac:dyDescent="0.3">
      <c r="A396" s="4" t="s">
        <v>216</v>
      </c>
      <c r="B396" t="str">
        <f>LEFT(Table2[[#This Row],[Date]],4)</f>
        <v>2012</v>
      </c>
      <c r="C396" t="s">
        <v>311</v>
      </c>
      <c r="D396" t="s">
        <v>110</v>
      </c>
      <c r="E396" t="str">
        <f>VLOOKUP(Table2[[#This Row],[Country]],Countries!A:B,2)</f>
        <v>Africa</v>
      </c>
      <c r="F396" t="s">
        <v>270</v>
      </c>
      <c r="G396" t="s">
        <v>604</v>
      </c>
    </row>
    <row r="397" spans="1:7" x14ac:dyDescent="0.3">
      <c r="A397" s="4" t="s">
        <v>216</v>
      </c>
      <c r="B397" t="str">
        <f>LEFT(Table2[[#This Row],[Date]],4)</f>
        <v>2012</v>
      </c>
      <c r="C397" t="s">
        <v>307</v>
      </c>
      <c r="D397" t="s">
        <v>133</v>
      </c>
      <c r="E397" t="str">
        <f>VLOOKUP(Table2[[#This Row],[Country]],Countries!A:B,2)</f>
        <v>Africa</v>
      </c>
      <c r="F397" t="s">
        <v>285</v>
      </c>
      <c r="G397" t="s">
        <v>605</v>
      </c>
    </row>
    <row r="398" spans="1:7" x14ac:dyDescent="0.3">
      <c r="A398" s="4" t="s">
        <v>216</v>
      </c>
      <c r="B398" t="str">
        <f>LEFT(Table2[[#This Row],[Date]],4)</f>
        <v>2012</v>
      </c>
      <c r="C398" t="s">
        <v>293</v>
      </c>
      <c r="D398" t="s">
        <v>294</v>
      </c>
      <c r="E398" t="str">
        <f>VLOOKUP(Table2[[#This Row],[Country]],Countries!A:B,2)</f>
        <v>Europe</v>
      </c>
      <c r="F398" t="s">
        <v>268</v>
      </c>
      <c r="G398" t="s">
        <v>606</v>
      </c>
    </row>
    <row r="399" spans="1:7" x14ac:dyDescent="0.3">
      <c r="A399" s="4" t="s">
        <v>216</v>
      </c>
      <c r="B399" t="str">
        <f>LEFT(Table2[[#This Row],[Date]],4)</f>
        <v>2012</v>
      </c>
      <c r="C399" t="s">
        <v>295</v>
      </c>
      <c r="D399" t="s">
        <v>172</v>
      </c>
      <c r="E399" t="str">
        <f>VLOOKUP(Table2[[#This Row],[Country]],Countries!A:B,2)</f>
        <v>Africa</v>
      </c>
      <c r="F399" t="s">
        <v>270</v>
      </c>
      <c r="G399" t="s">
        <v>607</v>
      </c>
    </row>
    <row r="400" spans="1:7" x14ac:dyDescent="0.3">
      <c r="A400" s="4" t="s">
        <v>216</v>
      </c>
      <c r="B400" t="str">
        <f>LEFT(Table2[[#This Row],[Date]],4)</f>
        <v>2012</v>
      </c>
      <c r="C400" t="s">
        <v>320</v>
      </c>
      <c r="D400" t="s">
        <v>159</v>
      </c>
      <c r="E400" t="str">
        <f>VLOOKUP(Table2[[#This Row],[Country]],Countries!A:B,2)</f>
        <v>Africa</v>
      </c>
      <c r="F400" t="s">
        <v>270</v>
      </c>
      <c r="G400" t="s">
        <v>582</v>
      </c>
    </row>
    <row r="401" spans="1:7" x14ac:dyDescent="0.3">
      <c r="A401" s="4" t="s">
        <v>216</v>
      </c>
      <c r="B401" t="str">
        <f>LEFT(Table2[[#This Row],[Date]],4)</f>
        <v>2012</v>
      </c>
      <c r="C401" t="s">
        <v>296</v>
      </c>
      <c r="D401" t="s">
        <v>162</v>
      </c>
      <c r="E401" t="str">
        <f>VLOOKUP(Table2[[#This Row],[Country]],Countries!A:B,2)</f>
        <v>Africa</v>
      </c>
      <c r="F401" t="s">
        <v>268</v>
      </c>
      <c r="G401" t="s">
        <v>513</v>
      </c>
    </row>
    <row r="402" spans="1:7" x14ac:dyDescent="0.3">
      <c r="A402" s="4" t="s">
        <v>216</v>
      </c>
      <c r="B402" t="str">
        <f>LEFT(Table2[[#This Row],[Date]],4)</f>
        <v>2012</v>
      </c>
      <c r="C402" t="s">
        <v>297</v>
      </c>
      <c r="D402" t="s">
        <v>167</v>
      </c>
      <c r="E402" t="str">
        <f>VLOOKUP(Table2[[#This Row],[Country]],Countries!A:B,2)</f>
        <v>Africa</v>
      </c>
      <c r="F402" t="s">
        <v>270</v>
      </c>
      <c r="G402" t="s">
        <v>583</v>
      </c>
    </row>
    <row r="403" spans="1:7" x14ac:dyDescent="0.3">
      <c r="A403" s="4" t="s">
        <v>216</v>
      </c>
      <c r="B403" t="str">
        <f>LEFT(Table2[[#This Row],[Date]],4)</f>
        <v>2012</v>
      </c>
      <c r="C403" t="s">
        <v>315</v>
      </c>
      <c r="D403" t="s">
        <v>169</v>
      </c>
      <c r="E403" t="str">
        <f>VLOOKUP(Table2[[#This Row],[Country]],Countries!A:B,2)</f>
        <v>Africa</v>
      </c>
      <c r="F403" t="s">
        <v>270</v>
      </c>
      <c r="G403" t="s">
        <v>608</v>
      </c>
    </row>
    <row r="404" spans="1:7" x14ac:dyDescent="0.3">
      <c r="A404" s="4" t="s">
        <v>216</v>
      </c>
      <c r="B404" t="str">
        <f>LEFT(Table2[[#This Row],[Date]],4)</f>
        <v>2012</v>
      </c>
      <c r="C404" t="s">
        <v>321</v>
      </c>
      <c r="D404" t="s">
        <v>322</v>
      </c>
      <c r="E404" t="str">
        <f>VLOOKUP(Table2[[#This Row],[Country]],Countries!A:B,2)</f>
        <v>Asia</v>
      </c>
      <c r="F404" t="s">
        <v>270</v>
      </c>
      <c r="G404" t="s">
        <v>609</v>
      </c>
    </row>
    <row r="405" spans="1:7" x14ac:dyDescent="0.3">
      <c r="A405" s="4" t="s">
        <v>216</v>
      </c>
      <c r="B405" t="str">
        <f>LEFT(Table2[[#This Row],[Date]],4)</f>
        <v>2012</v>
      </c>
      <c r="C405" t="s">
        <v>299</v>
      </c>
      <c r="D405" t="s">
        <v>40</v>
      </c>
      <c r="E405" t="str">
        <f>VLOOKUP(Table2[[#This Row],[Country]],Countries!A:B,2)</f>
        <v>Africa</v>
      </c>
      <c r="F405" t="s">
        <v>285</v>
      </c>
      <c r="G405" t="s">
        <v>610</v>
      </c>
    </row>
    <row r="406" spans="1:7" x14ac:dyDescent="0.3">
      <c r="A406" s="4" t="s">
        <v>216</v>
      </c>
      <c r="B406" t="str">
        <f>LEFT(Table2[[#This Row],[Date]],4)</f>
        <v>2012</v>
      </c>
      <c r="C406" t="s">
        <v>305</v>
      </c>
      <c r="D406" t="s">
        <v>200</v>
      </c>
      <c r="E406" t="str">
        <f>VLOOKUP(Table2[[#This Row],[Country]],Countries!A:B,2)</f>
        <v>Asia</v>
      </c>
      <c r="F406" t="s">
        <v>268</v>
      </c>
      <c r="G406" t="s">
        <v>611</v>
      </c>
    </row>
    <row r="407" spans="1:7" x14ac:dyDescent="0.3">
      <c r="A407" s="4" t="s">
        <v>216</v>
      </c>
      <c r="B407" t="str">
        <f>LEFT(Table2[[#This Row],[Date]],4)</f>
        <v>2012</v>
      </c>
      <c r="C407" t="s">
        <v>302</v>
      </c>
      <c r="D407" t="s">
        <v>202</v>
      </c>
      <c r="E407" t="str">
        <f>VLOOKUP(Table2[[#This Row],[Country]],Countries!A:B,2)</f>
        <v>Africa</v>
      </c>
      <c r="F407" t="s">
        <v>285</v>
      </c>
      <c r="G407" t="s">
        <v>612</v>
      </c>
    </row>
    <row r="408" spans="1:7" x14ac:dyDescent="0.3">
      <c r="A408" s="4" t="s">
        <v>217</v>
      </c>
      <c r="B408" t="str">
        <f>LEFT(Table2[[#This Row],[Date]],4)</f>
        <v>2012</v>
      </c>
      <c r="C408" t="s">
        <v>267</v>
      </c>
      <c r="D408" t="s">
        <v>2</v>
      </c>
      <c r="E408" t="str">
        <f>VLOOKUP(Table2[[#This Row],[Country]],Countries!A:B,2)</f>
        <v>Asia</v>
      </c>
      <c r="F408" t="s">
        <v>270</v>
      </c>
      <c r="G408" t="s">
        <v>613</v>
      </c>
    </row>
    <row r="409" spans="1:7" x14ac:dyDescent="0.3">
      <c r="A409" s="4" t="s">
        <v>217</v>
      </c>
      <c r="B409" t="str">
        <f>LEFT(Table2[[#This Row],[Date]],4)</f>
        <v>2012</v>
      </c>
      <c r="C409" t="s">
        <v>269</v>
      </c>
      <c r="D409" t="s">
        <v>34</v>
      </c>
      <c r="E409" t="str">
        <f>VLOOKUP(Table2[[#This Row],[Country]],Countries!A:B,2)</f>
        <v>Africa</v>
      </c>
      <c r="F409" t="s">
        <v>270</v>
      </c>
      <c r="G409" t="s">
        <v>1447</v>
      </c>
    </row>
    <row r="410" spans="1:7" x14ac:dyDescent="0.3">
      <c r="A410" s="4" t="s">
        <v>217</v>
      </c>
      <c r="B410" t="str">
        <f>LEFT(Table2[[#This Row],[Date]],4)</f>
        <v>2012</v>
      </c>
      <c r="C410" t="s">
        <v>316</v>
      </c>
      <c r="D410" t="s">
        <v>33</v>
      </c>
      <c r="E410" t="str">
        <f>VLOOKUP(Table2[[#This Row],[Country]],Countries!A:B,2)</f>
        <v>Africa</v>
      </c>
      <c r="F410" t="s">
        <v>285</v>
      </c>
      <c r="G410" t="s">
        <v>614</v>
      </c>
    </row>
    <row r="411" spans="1:7" x14ac:dyDescent="0.3">
      <c r="A411" s="4" t="s">
        <v>217</v>
      </c>
      <c r="B411" t="str">
        <f>LEFT(Table2[[#This Row],[Date]],4)</f>
        <v>2012</v>
      </c>
      <c r="C411" t="s">
        <v>272</v>
      </c>
      <c r="D411" t="s">
        <v>39</v>
      </c>
      <c r="E411" t="str">
        <f>VLOOKUP(Table2[[#This Row],[Country]],Countries!A:B,2)</f>
        <v>Africa</v>
      </c>
      <c r="F411" t="s">
        <v>270</v>
      </c>
      <c r="G411" t="s">
        <v>591</v>
      </c>
    </row>
    <row r="412" spans="1:7" x14ac:dyDescent="0.3">
      <c r="A412" s="4" t="s">
        <v>217</v>
      </c>
      <c r="B412" t="str">
        <f>LEFT(Table2[[#This Row],[Date]],4)</f>
        <v>2012</v>
      </c>
      <c r="C412" t="s">
        <v>273</v>
      </c>
      <c r="D412" t="s">
        <v>1432</v>
      </c>
      <c r="E412" t="str">
        <f>VLOOKUP(Table2[[#This Row],[Country]],Countries!A:B,2)</f>
        <v>Americas</v>
      </c>
      <c r="F412" t="s">
        <v>270</v>
      </c>
      <c r="G412" t="s">
        <v>615</v>
      </c>
    </row>
    <row r="413" spans="1:7" x14ac:dyDescent="0.3">
      <c r="A413" s="4" t="s">
        <v>217</v>
      </c>
      <c r="B413" t="str">
        <f>LEFT(Table2[[#This Row],[Date]],4)</f>
        <v>2012</v>
      </c>
      <c r="C413" t="s">
        <v>323</v>
      </c>
      <c r="D413" t="s">
        <v>37</v>
      </c>
      <c r="E413" t="str">
        <f>VLOOKUP(Table2[[#This Row],[Country]],Countries!A:B,2)</f>
        <v>Africa</v>
      </c>
      <c r="F413" t="s">
        <v>270</v>
      </c>
      <c r="G413" t="s">
        <v>616</v>
      </c>
    </row>
    <row r="414" spans="1:7" x14ac:dyDescent="0.3">
      <c r="A414" s="4" t="s">
        <v>217</v>
      </c>
      <c r="B414" t="str">
        <f>LEFT(Table2[[#This Row],[Date]],4)</f>
        <v>2012</v>
      </c>
      <c r="C414" t="s">
        <v>274</v>
      </c>
      <c r="D414" t="s">
        <v>52</v>
      </c>
      <c r="E414" t="str">
        <f>VLOOKUP(Table2[[#This Row],[Country]],Countries!A:B,2)</f>
        <v>Africa</v>
      </c>
      <c r="F414" t="s">
        <v>270</v>
      </c>
      <c r="G414" t="s">
        <v>617</v>
      </c>
    </row>
    <row r="415" spans="1:7" x14ac:dyDescent="0.3">
      <c r="A415" s="4" t="s">
        <v>217</v>
      </c>
      <c r="B415" t="str">
        <f>LEFT(Table2[[#This Row],[Date]],4)</f>
        <v>2012</v>
      </c>
      <c r="C415" t="s">
        <v>275</v>
      </c>
      <c r="D415" t="s">
        <v>45</v>
      </c>
      <c r="E415" t="str">
        <f>VLOOKUP(Table2[[#This Row],[Country]],Countries!A:B,2)</f>
        <v>Africa</v>
      </c>
      <c r="F415" t="s">
        <v>270</v>
      </c>
      <c r="G415" t="s">
        <v>595</v>
      </c>
    </row>
    <row r="416" spans="1:7" x14ac:dyDescent="0.3">
      <c r="A416" s="4" t="s">
        <v>217</v>
      </c>
      <c r="B416" t="str">
        <f>LEFT(Table2[[#This Row],[Date]],4)</f>
        <v>2012</v>
      </c>
      <c r="C416" t="s">
        <v>314</v>
      </c>
      <c r="D416" t="s">
        <v>54</v>
      </c>
      <c r="E416" t="str">
        <f>VLOOKUP(Table2[[#This Row],[Country]],Countries!A:B,2)</f>
        <v>Africa</v>
      </c>
      <c r="F416" t="s">
        <v>268</v>
      </c>
      <c r="G416" t="s">
        <v>618</v>
      </c>
    </row>
    <row r="417" spans="1:7" x14ac:dyDescent="0.3">
      <c r="A417" s="4" t="s">
        <v>217</v>
      </c>
      <c r="B417" t="str">
        <f>LEFT(Table2[[#This Row],[Date]],4)</f>
        <v>2012</v>
      </c>
      <c r="C417" t="s">
        <v>276</v>
      </c>
      <c r="D417" t="s">
        <v>61</v>
      </c>
      <c r="E417" t="str">
        <f>VLOOKUP(Table2[[#This Row],[Country]],Countries!A:B,2)</f>
        <v>Africa</v>
      </c>
      <c r="F417" t="s">
        <v>268</v>
      </c>
      <c r="G417" t="s">
        <v>570</v>
      </c>
    </row>
    <row r="418" spans="1:7" x14ac:dyDescent="0.3">
      <c r="A418" s="4" t="s">
        <v>217</v>
      </c>
      <c r="B418" t="str">
        <f>LEFT(Table2[[#This Row],[Date]],4)</f>
        <v>2012</v>
      </c>
      <c r="C418" t="s">
        <v>277</v>
      </c>
      <c r="D418" t="s">
        <v>64</v>
      </c>
      <c r="E418" t="str">
        <f>VLOOKUP(Table2[[#This Row],[Country]],Countries!A:B,2)</f>
        <v>Africa</v>
      </c>
      <c r="F418" t="s">
        <v>270</v>
      </c>
      <c r="G418" t="s">
        <v>619</v>
      </c>
    </row>
    <row r="419" spans="1:7" x14ac:dyDescent="0.3">
      <c r="A419" s="4" t="s">
        <v>217</v>
      </c>
      <c r="B419" t="str">
        <f>LEFT(Table2[[#This Row],[Date]],4)</f>
        <v>2012</v>
      </c>
      <c r="C419" t="s">
        <v>278</v>
      </c>
      <c r="D419" t="s">
        <v>76</v>
      </c>
      <c r="E419" t="str">
        <f>VLOOKUP(Table2[[#This Row],[Country]],Countries!A:B,2)</f>
        <v>Africa</v>
      </c>
      <c r="F419" t="s">
        <v>270</v>
      </c>
      <c r="G419" t="s">
        <v>480</v>
      </c>
    </row>
    <row r="420" spans="1:7" x14ac:dyDescent="0.3">
      <c r="A420" s="4" t="s">
        <v>217</v>
      </c>
      <c r="B420" t="str">
        <f>LEFT(Table2[[#This Row],[Date]],4)</f>
        <v>2012</v>
      </c>
      <c r="C420" t="s">
        <v>318</v>
      </c>
      <c r="D420" t="s">
        <v>69</v>
      </c>
      <c r="E420" t="str">
        <f>VLOOKUP(Table2[[#This Row],[Country]],Countries!A:B,2)</f>
        <v>Africa</v>
      </c>
      <c r="F420" t="s">
        <v>285</v>
      </c>
      <c r="G420" t="s">
        <v>620</v>
      </c>
    </row>
    <row r="421" spans="1:7" x14ac:dyDescent="0.3">
      <c r="A421" s="4" t="s">
        <v>217</v>
      </c>
      <c r="B421" t="str">
        <f>LEFT(Table2[[#This Row],[Date]],4)</f>
        <v>2012</v>
      </c>
      <c r="C421" t="s">
        <v>281</v>
      </c>
      <c r="D421" t="s">
        <v>79</v>
      </c>
      <c r="E421" t="str">
        <f>VLOOKUP(Table2[[#This Row],[Country]],Countries!A:B,2)</f>
        <v>Americas</v>
      </c>
      <c r="F421" t="s">
        <v>270</v>
      </c>
      <c r="G421" t="s">
        <v>621</v>
      </c>
    </row>
    <row r="422" spans="1:7" x14ac:dyDescent="0.3">
      <c r="A422" s="4" t="s">
        <v>217</v>
      </c>
      <c r="B422" t="str">
        <f>LEFT(Table2[[#This Row],[Date]],4)</f>
        <v>2012</v>
      </c>
      <c r="C422" t="s">
        <v>284</v>
      </c>
      <c r="D422" t="s">
        <v>86</v>
      </c>
      <c r="E422" t="str">
        <f>VLOOKUP(Table2[[#This Row],[Country]],Countries!A:B,2)</f>
        <v>Asia</v>
      </c>
      <c r="F422" t="s">
        <v>285</v>
      </c>
      <c r="G422" t="s">
        <v>439</v>
      </c>
    </row>
    <row r="423" spans="1:7" x14ac:dyDescent="0.3">
      <c r="A423" s="4" t="s">
        <v>217</v>
      </c>
      <c r="B423" t="str">
        <f>LEFT(Table2[[#This Row],[Date]],4)</f>
        <v>2012</v>
      </c>
      <c r="C423" t="s">
        <v>286</v>
      </c>
      <c r="D423" t="s">
        <v>94</v>
      </c>
      <c r="E423" t="str">
        <f>VLOOKUP(Table2[[#This Row],[Country]],Countries!A:B,2)</f>
        <v>Africa</v>
      </c>
      <c r="F423" t="s">
        <v>270</v>
      </c>
      <c r="G423" t="s">
        <v>1448</v>
      </c>
    </row>
    <row r="424" spans="1:7" x14ac:dyDescent="0.3">
      <c r="A424" s="4" t="s">
        <v>217</v>
      </c>
      <c r="B424" t="str">
        <f>LEFT(Table2[[#This Row],[Date]],4)</f>
        <v>2012</v>
      </c>
      <c r="C424" t="s">
        <v>309</v>
      </c>
      <c r="D424" t="s">
        <v>99</v>
      </c>
      <c r="E424" t="str">
        <f>VLOOKUP(Table2[[#This Row],[Country]],Countries!A:B,2)</f>
        <v>Asia</v>
      </c>
      <c r="F424" t="s">
        <v>270</v>
      </c>
      <c r="G424" t="s">
        <v>622</v>
      </c>
    </row>
    <row r="425" spans="1:7" x14ac:dyDescent="0.3">
      <c r="A425" s="4" t="s">
        <v>217</v>
      </c>
      <c r="B425" t="str">
        <f>LEFT(Table2[[#This Row],[Date]],4)</f>
        <v>2012</v>
      </c>
      <c r="C425" t="s">
        <v>287</v>
      </c>
      <c r="D425" t="s">
        <v>104</v>
      </c>
      <c r="E425" t="str">
        <f>VLOOKUP(Table2[[#This Row],[Country]],Countries!A:B,2)</f>
        <v>Africa</v>
      </c>
      <c r="F425" t="s">
        <v>268</v>
      </c>
      <c r="G425" t="s">
        <v>623</v>
      </c>
    </row>
    <row r="426" spans="1:7" x14ac:dyDescent="0.3">
      <c r="A426" s="4" t="s">
        <v>217</v>
      </c>
      <c r="B426" t="str">
        <f>LEFT(Table2[[#This Row],[Date]],4)</f>
        <v>2012</v>
      </c>
      <c r="C426" t="s">
        <v>289</v>
      </c>
      <c r="D426" t="s">
        <v>103</v>
      </c>
      <c r="E426" t="str">
        <f>VLOOKUP(Table2[[#This Row],[Country]],Countries!A:B,2)</f>
        <v>Africa</v>
      </c>
      <c r="F426" t="s">
        <v>285</v>
      </c>
      <c r="G426" t="s">
        <v>624</v>
      </c>
    </row>
    <row r="427" spans="1:7" x14ac:dyDescent="0.3">
      <c r="A427" s="4" t="s">
        <v>217</v>
      </c>
      <c r="B427" t="str">
        <f>LEFT(Table2[[#This Row],[Date]],4)</f>
        <v>2012</v>
      </c>
      <c r="C427" t="s">
        <v>308</v>
      </c>
      <c r="D427" t="s">
        <v>109</v>
      </c>
      <c r="E427" t="str">
        <f>VLOOKUP(Table2[[#This Row],[Country]],Countries!A:B,2)</f>
        <v>Africa</v>
      </c>
      <c r="F427" t="s">
        <v>270</v>
      </c>
      <c r="G427" t="s">
        <v>625</v>
      </c>
    </row>
    <row r="428" spans="1:7" x14ac:dyDescent="0.3">
      <c r="A428" s="4" t="s">
        <v>217</v>
      </c>
      <c r="B428" t="str">
        <f>LEFT(Table2[[#This Row],[Date]],4)</f>
        <v>2012</v>
      </c>
      <c r="C428" t="s">
        <v>319</v>
      </c>
      <c r="D428" t="s">
        <v>113</v>
      </c>
      <c r="E428" t="str">
        <f>VLOOKUP(Table2[[#This Row],[Country]],Countries!A:B,2)</f>
        <v>Africa</v>
      </c>
      <c r="F428" t="s">
        <v>285</v>
      </c>
      <c r="G428" t="s">
        <v>626</v>
      </c>
    </row>
    <row r="429" spans="1:7" x14ac:dyDescent="0.3">
      <c r="A429" s="4" t="s">
        <v>217</v>
      </c>
      <c r="B429" t="str">
        <f>LEFT(Table2[[#This Row],[Date]],4)</f>
        <v>2012</v>
      </c>
      <c r="C429" t="s">
        <v>310</v>
      </c>
      <c r="D429" t="s">
        <v>125</v>
      </c>
      <c r="E429" t="str">
        <f>VLOOKUP(Table2[[#This Row],[Country]],Countries!A:B,2)</f>
        <v>Africa</v>
      </c>
      <c r="F429" t="s">
        <v>270</v>
      </c>
      <c r="G429" t="s">
        <v>627</v>
      </c>
    </row>
    <row r="430" spans="1:7" x14ac:dyDescent="0.3">
      <c r="A430" s="4" t="s">
        <v>217</v>
      </c>
      <c r="B430" t="str">
        <f>LEFT(Table2[[#This Row],[Date]],4)</f>
        <v>2012</v>
      </c>
      <c r="C430" t="s">
        <v>291</v>
      </c>
      <c r="D430" t="s">
        <v>116</v>
      </c>
      <c r="E430" t="str">
        <f>VLOOKUP(Table2[[#This Row],[Country]],Countries!A:B,2)</f>
        <v>Africa</v>
      </c>
      <c r="F430" t="s">
        <v>285</v>
      </c>
      <c r="G430" t="s">
        <v>1449</v>
      </c>
    </row>
    <row r="431" spans="1:7" x14ac:dyDescent="0.3">
      <c r="A431" s="4" t="s">
        <v>217</v>
      </c>
      <c r="B431" t="str">
        <f>LEFT(Table2[[#This Row],[Date]],4)</f>
        <v>2012</v>
      </c>
      <c r="C431" t="s">
        <v>311</v>
      </c>
      <c r="D431" t="s">
        <v>110</v>
      </c>
      <c r="E431" t="str">
        <f>VLOOKUP(Table2[[#This Row],[Country]],Countries!A:B,2)</f>
        <v>Africa</v>
      </c>
      <c r="F431" t="s">
        <v>270</v>
      </c>
      <c r="G431" t="s">
        <v>628</v>
      </c>
    </row>
    <row r="432" spans="1:7" x14ac:dyDescent="0.3">
      <c r="A432" s="4" t="s">
        <v>217</v>
      </c>
      <c r="B432" t="str">
        <f>LEFT(Table2[[#This Row],[Date]],4)</f>
        <v>2012</v>
      </c>
      <c r="C432" t="s">
        <v>307</v>
      </c>
      <c r="D432" t="s">
        <v>133</v>
      </c>
      <c r="E432" t="str">
        <f>VLOOKUP(Table2[[#This Row],[Country]],Countries!A:B,2)</f>
        <v>Africa</v>
      </c>
      <c r="F432" t="s">
        <v>285</v>
      </c>
      <c r="G432" t="s">
        <v>629</v>
      </c>
    </row>
    <row r="433" spans="1:7" x14ac:dyDescent="0.3">
      <c r="A433" s="4" t="s">
        <v>217</v>
      </c>
      <c r="B433" t="str">
        <f>LEFT(Table2[[#This Row],[Date]],4)</f>
        <v>2012</v>
      </c>
      <c r="C433" t="s">
        <v>293</v>
      </c>
      <c r="D433" t="s">
        <v>294</v>
      </c>
      <c r="E433" t="str">
        <f>VLOOKUP(Table2[[#This Row],[Country]],Countries!A:B,2)</f>
        <v>Europe</v>
      </c>
      <c r="F433" t="s">
        <v>268</v>
      </c>
      <c r="G433" t="s">
        <v>630</v>
      </c>
    </row>
    <row r="434" spans="1:7" x14ac:dyDescent="0.3">
      <c r="A434" s="4" t="s">
        <v>217</v>
      </c>
      <c r="B434" t="str">
        <f>LEFT(Table2[[#This Row],[Date]],4)</f>
        <v>2012</v>
      </c>
      <c r="C434" t="s">
        <v>295</v>
      </c>
      <c r="D434" t="s">
        <v>172</v>
      </c>
      <c r="E434" t="str">
        <f>VLOOKUP(Table2[[#This Row],[Country]],Countries!A:B,2)</f>
        <v>Africa</v>
      </c>
      <c r="F434" t="s">
        <v>270</v>
      </c>
      <c r="G434" t="s">
        <v>631</v>
      </c>
    </row>
    <row r="435" spans="1:7" x14ac:dyDescent="0.3">
      <c r="A435" s="4" t="s">
        <v>217</v>
      </c>
      <c r="B435" t="str">
        <f>LEFT(Table2[[#This Row],[Date]],4)</f>
        <v>2012</v>
      </c>
      <c r="C435" t="s">
        <v>320</v>
      </c>
      <c r="D435" t="s">
        <v>159</v>
      </c>
      <c r="E435" t="str">
        <f>VLOOKUP(Table2[[#This Row],[Country]],Countries!A:B,2)</f>
        <v>Africa</v>
      </c>
      <c r="F435" t="s">
        <v>270</v>
      </c>
      <c r="G435" t="s">
        <v>582</v>
      </c>
    </row>
    <row r="436" spans="1:7" x14ac:dyDescent="0.3">
      <c r="A436" s="4" t="s">
        <v>217</v>
      </c>
      <c r="B436" t="str">
        <f>LEFT(Table2[[#This Row],[Date]],4)</f>
        <v>2012</v>
      </c>
      <c r="C436" t="s">
        <v>296</v>
      </c>
      <c r="D436" t="s">
        <v>162</v>
      </c>
      <c r="E436" t="str">
        <f>VLOOKUP(Table2[[#This Row],[Country]],Countries!A:B,2)</f>
        <v>Africa</v>
      </c>
      <c r="F436" t="s">
        <v>268</v>
      </c>
      <c r="G436" t="s">
        <v>513</v>
      </c>
    </row>
    <row r="437" spans="1:7" x14ac:dyDescent="0.3">
      <c r="A437" s="4" t="s">
        <v>217</v>
      </c>
      <c r="B437" t="str">
        <f>LEFT(Table2[[#This Row],[Date]],4)</f>
        <v>2012</v>
      </c>
      <c r="C437" t="s">
        <v>297</v>
      </c>
      <c r="D437" t="s">
        <v>167</v>
      </c>
      <c r="E437" t="str">
        <f>VLOOKUP(Table2[[#This Row],[Country]],Countries!A:B,2)</f>
        <v>Africa</v>
      </c>
      <c r="F437" t="s">
        <v>270</v>
      </c>
      <c r="G437" t="s">
        <v>632</v>
      </c>
    </row>
    <row r="438" spans="1:7" x14ac:dyDescent="0.3">
      <c r="A438" s="4" t="s">
        <v>217</v>
      </c>
      <c r="B438" t="str">
        <f>LEFT(Table2[[#This Row],[Date]],4)</f>
        <v>2012</v>
      </c>
      <c r="C438" t="s">
        <v>315</v>
      </c>
      <c r="D438" t="s">
        <v>169</v>
      </c>
      <c r="E438" t="str">
        <f>VLOOKUP(Table2[[#This Row],[Country]],Countries!A:B,2)</f>
        <v>Africa</v>
      </c>
      <c r="F438" t="s">
        <v>270</v>
      </c>
      <c r="G438" t="s">
        <v>633</v>
      </c>
    </row>
    <row r="439" spans="1:7" x14ac:dyDescent="0.3">
      <c r="A439" s="4" t="s">
        <v>217</v>
      </c>
      <c r="B439" t="str">
        <f>LEFT(Table2[[#This Row],[Date]],4)</f>
        <v>2012</v>
      </c>
      <c r="C439" t="s">
        <v>321</v>
      </c>
      <c r="D439" t="s">
        <v>322</v>
      </c>
      <c r="E439" t="str">
        <f>VLOOKUP(Table2[[#This Row],[Country]],Countries!A:B,2)</f>
        <v>Asia</v>
      </c>
      <c r="F439" t="s">
        <v>285</v>
      </c>
      <c r="G439" t="s">
        <v>634</v>
      </c>
    </row>
    <row r="440" spans="1:7" x14ac:dyDescent="0.3">
      <c r="A440" s="4" t="s">
        <v>217</v>
      </c>
      <c r="B440" t="str">
        <f>LEFT(Table2[[#This Row],[Date]],4)</f>
        <v>2012</v>
      </c>
      <c r="C440" t="s">
        <v>299</v>
      </c>
      <c r="D440" t="s">
        <v>40</v>
      </c>
      <c r="E440" t="str">
        <f>VLOOKUP(Table2[[#This Row],[Country]],Countries!A:B,2)</f>
        <v>Africa</v>
      </c>
      <c r="F440" t="s">
        <v>285</v>
      </c>
      <c r="G440" t="s">
        <v>610</v>
      </c>
    </row>
    <row r="441" spans="1:7" x14ac:dyDescent="0.3">
      <c r="A441" s="4" t="s">
        <v>217</v>
      </c>
      <c r="B441" t="str">
        <f>LEFT(Table2[[#This Row],[Date]],4)</f>
        <v>2012</v>
      </c>
      <c r="C441" t="s">
        <v>305</v>
      </c>
      <c r="D441" t="s">
        <v>200</v>
      </c>
      <c r="E441" t="str">
        <f>VLOOKUP(Table2[[#This Row],[Country]],Countries!A:B,2)</f>
        <v>Asia</v>
      </c>
      <c r="F441" t="s">
        <v>268</v>
      </c>
      <c r="G441" t="s">
        <v>635</v>
      </c>
    </row>
    <row r="442" spans="1:7" x14ac:dyDescent="0.3">
      <c r="A442" s="4" t="s">
        <v>217</v>
      </c>
      <c r="B442" t="str">
        <f>LEFT(Table2[[#This Row],[Date]],4)</f>
        <v>2012</v>
      </c>
      <c r="C442" t="s">
        <v>302</v>
      </c>
      <c r="D442" t="s">
        <v>202</v>
      </c>
      <c r="E442" t="str">
        <f>VLOOKUP(Table2[[#This Row],[Country]],Countries!A:B,2)</f>
        <v>Africa</v>
      </c>
      <c r="F442" t="s">
        <v>285</v>
      </c>
      <c r="G442" t="s">
        <v>636</v>
      </c>
    </row>
    <row r="443" spans="1:7" x14ac:dyDescent="0.3">
      <c r="A443" s="4" t="s">
        <v>218</v>
      </c>
      <c r="B443" t="str">
        <f>LEFT(Table2[[#This Row],[Date]],4)</f>
        <v>2012</v>
      </c>
      <c r="C443" t="s">
        <v>267</v>
      </c>
      <c r="D443" t="s">
        <v>2</v>
      </c>
      <c r="E443" t="str">
        <f>VLOOKUP(Table2[[#This Row],[Country]],Countries!A:B,2)</f>
        <v>Asia</v>
      </c>
      <c r="F443" t="s">
        <v>270</v>
      </c>
      <c r="G443" t="s">
        <v>637</v>
      </c>
    </row>
    <row r="444" spans="1:7" x14ac:dyDescent="0.3">
      <c r="A444" s="4" t="s">
        <v>218</v>
      </c>
      <c r="B444" t="str">
        <f>LEFT(Table2[[#This Row],[Date]],4)</f>
        <v>2012</v>
      </c>
      <c r="C444" t="s">
        <v>269</v>
      </c>
      <c r="D444" t="s">
        <v>34</v>
      </c>
      <c r="E444" t="str">
        <f>VLOOKUP(Table2[[#This Row],[Country]],Countries!A:B,2)</f>
        <v>Africa</v>
      </c>
      <c r="F444" t="s">
        <v>270</v>
      </c>
      <c r="G444" t="s">
        <v>638</v>
      </c>
    </row>
    <row r="445" spans="1:7" x14ac:dyDescent="0.3">
      <c r="A445" s="4" t="s">
        <v>218</v>
      </c>
      <c r="B445" t="str">
        <f>LEFT(Table2[[#This Row],[Date]],4)</f>
        <v>2012</v>
      </c>
      <c r="C445" t="s">
        <v>316</v>
      </c>
      <c r="D445" t="s">
        <v>33</v>
      </c>
      <c r="E445" t="str">
        <f>VLOOKUP(Table2[[#This Row],[Country]],Countries!A:B,2)</f>
        <v>Africa</v>
      </c>
      <c r="F445" t="s">
        <v>285</v>
      </c>
      <c r="G445" t="s">
        <v>639</v>
      </c>
    </row>
    <row r="446" spans="1:7" x14ac:dyDescent="0.3">
      <c r="A446" s="4" t="s">
        <v>218</v>
      </c>
      <c r="B446" t="str">
        <f>LEFT(Table2[[#This Row],[Date]],4)</f>
        <v>2012</v>
      </c>
      <c r="C446" t="s">
        <v>272</v>
      </c>
      <c r="D446" t="s">
        <v>39</v>
      </c>
      <c r="E446" t="str">
        <f>VLOOKUP(Table2[[#This Row],[Country]],Countries!A:B,2)</f>
        <v>Africa</v>
      </c>
      <c r="F446" t="s">
        <v>270</v>
      </c>
      <c r="G446" t="s">
        <v>640</v>
      </c>
    </row>
    <row r="447" spans="1:7" x14ac:dyDescent="0.3">
      <c r="A447" s="4" t="s">
        <v>218</v>
      </c>
      <c r="B447" t="str">
        <f>LEFT(Table2[[#This Row],[Date]],4)</f>
        <v>2012</v>
      </c>
      <c r="C447" t="s">
        <v>273</v>
      </c>
      <c r="D447" t="s">
        <v>1432</v>
      </c>
      <c r="E447" t="str">
        <f>VLOOKUP(Table2[[#This Row],[Country]],Countries!A:B,2)</f>
        <v>Americas</v>
      </c>
      <c r="F447" t="s">
        <v>270</v>
      </c>
      <c r="G447" t="s">
        <v>641</v>
      </c>
    </row>
    <row r="448" spans="1:7" x14ac:dyDescent="0.3">
      <c r="A448" s="4" t="s">
        <v>218</v>
      </c>
      <c r="B448" t="str">
        <f>LEFT(Table2[[#This Row],[Date]],4)</f>
        <v>2012</v>
      </c>
      <c r="C448" t="s">
        <v>323</v>
      </c>
      <c r="D448" t="s">
        <v>37</v>
      </c>
      <c r="E448" t="str">
        <f>VLOOKUP(Table2[[#This Row],[Country]],Countries!A:B,2)</f>
        <v>Africa</v>
      </c>
      <c r="F448" t="s">
        <v>270</v>
      </c>
      <c r="G448" t="s">
        <v>642</v>
      </c>
    </row>
    <row r="449" spans="1:7" x14ac:dyDescent="0.3">
      <c r="A449" s="4" t="s">
        <v>218</v>
      </c>
      <c r="B449" t="str">
        <f>LEFT(Table2[[#This Row],[Date]],4)</f>
        <v>2012</v>
      </c>
      <c r="C449" t="s">
        <v>274</v>
      </c>
      <c r="D449" t="s">
        <v>52</v>
      </c>
      <c r="E449" t="str">
        <f>VLOOKUP(Table2[[#This Row],[Country]],Countries!A:B,2)</f>
        <v>Africa</v>
      </c>
      <c r="F449" t="s">
        <v>270</v>
      </c>
      <c r="G449" t="s">
        <v>643</v>
      </c>
    </row>
    <row r="450" spans="1:7" x14ac:dyDescent="0.3">
      <c r="A450" s="4" t="s">
        <v>218</v>
      </c>
      <c r="B450" t="str">
        <f>LEFT(Table2[[#This Row],[Date]],4)</f>
        <v>2012</v>
      </c>
      <c r="C450" t="s">
        <v>275</v>
      </c>
      <c r="D450" t="s">
        <v>45</v>
      </c>
      <c r="E450" t="str">
        <f>VLOOKUP(Table2[[#This Row],[Country]],Countries!A:B,2)</f>
        <v>Africa</v>
      </c>
      <c r="F450" t="s">
        <v>270</v>
      </c>
      <c r="G450" t="s">
        <v>644</v>
      </c>
    </row>
    <row r="451" spans="1:7" x14ac:dyDescent="0.3">
      <c r="A451" s="4" t="s">
        <v>218</v>
      </c>
      <c r="B451" t="str">
        <f>LEFT(Table2[[#This Row],[Date]],4)</f>
        <v>2012</v>
      </c>
      <c r="C451" t="s">
        <v>314</v>
      </c>
      <c r="D451" t="s">
        <v>54</v>
      </c>
      <c r="E451" t="str">
        <f>VLOOKUP(Table2[[#This Row],[Country]],Countries!A:B,2)</f>
        <v>Africa</v>
      </c>
      <c r="F451" t="s">
        <v>268</v>
      </c>
      <c r="G451" t="s">
        <v>645</v>
      </c>
    </row>
    <row r="452" spans="1:7" x14ac:dyDescent="0.3">
      <c r="A452" s="4" t="s">
        <v>218</v>
      </c>
      <c r="B452" t="str">
        <f>LEFT(Table2[[#This Row],[Date]],4)</f>
        <v>2012</v>
      </c>
      <c r="C452" t="s">
        <v>276</v>
      </c>
      <c r="D452" t="s">
        <v>61</v>
      </c>
      <c r="E452" t="str">
        <f>VLOOKUP(Table2[[#This Row],[Country]],Countries!A:B,2)</f>
        <v>Africa</v>
      </c>
      <c r="F452" t="s">
        <v>268</v>
      </c>
      <c r="G452" t="s">
        <v>646</v>
      </c>
    </row>
    <row r="453" spans="1:7" x14ac:dyDescent="0.3">
      <c r="A453" s="4" t="s">
        <v>218</v>
      </c>
      <c r="B453" t="str">
        <f>LEFT(Table2[[#This Row],[Date]],4)</f>
        <v>2012</v>
      </c>
      <c r="C453" t="s">
        <v>277</v>
      </c>
      <c r="D453" t="s">
        <v>64</v>
      </c>
      <c r="E453" t="str">
        <f>VLOOKUP(Table2[[#This Row],[Country]],Countries!A:B,2)</f>
        <v>Africa</v>
      </c>
      <c r="F453" t="s">
        <v>270</v>
      </c>
      <c r="G453" t="s">
        <v>647</v>
      </c>
    </row>
    <row r="454" spans="1:7" x14ac:dyDescent="0.3">
      <c r="A454" s="4" t="s">
        <v>218</v>
      </c>
      <c r="B454" t="str">
        <f>LEFT(Table2[[#This Row],[Date]],4)</f>
        <v>2012</v>
      </c>
      <c r="C454" t="s">
        <v>278</v>
      </c>
      <c r="D454" t="s">
        <v>76</v>
      </c>
      <c r="E454" t="str">
        <f>VLOOKUP(Table2[[#This Row],[Country]],Countries!A:B,2)</f>
        <v>Africa</v>
      </c>
      <c r="F454" t="s">
        <v>270</v>
      </c>
      <c r="G454" t="s">
        <v>648</v>
      </c>
    </row>
    <row r="455" spans="1:7" x14ac:dyDescent="0.3">
      <c r="A455" s="4" t="s">
        <v>218</v>
      </c>
      <c r="B455" t="str">
        <f>LEFT(Table2[[#This Row],[Date]],4)</f>
        <v>2012</v>
      </c>
      <c r="C455" t="s">
        <v>318</v>
      </c>
      <c r="D455" t="s">
        <v>69</v>
      </c>
      <c r="E455" t="str">
        <f>VLOOKUP(Table2[[#This Row],[Country]],Countries!A:B,2)</f>
        <v>Africa</v>
      </c>
      <c r="F455" t="s">
        <v>285</v>
      </c>
      <c r="G455" t="s">
        <v>649</v>
      </c>
    </row>
    <row r="456" spans="1:7" x14ac:dyDescent="0.3">
      <c r="A456" s="4" t="s">
        <v>218</v>
      </c>
      <c r="B456" t="str">
        <f>LEFT(Table2[[#This Row],[Date]],4)</f>
        <v>2012</v>
      </c>
      <c r="C456" t="s">
        <v>281</v>
      </c>
      <c r="D456" t="s">
        <v>79</v>
      </c>
      <c r="E456" t="str">
        <f>VLOOKUP(Table2[[#This Row],[Country]],Countries!A:B,2)</f>
        <v>Americas</v>
      </c>
      <c r="F456" t="s">
        <v>270</v>
      </c>
      <c r="G456" t="s">
        <v>650</v>
      </c>
    </row>
    <row r="457" spans="1:7" x14ac:dyDescent="0.3">
      <c r="A457" s="4" t="s">
        <v>218</v>
      </c>
      <c r="B457" t="str">
        <f>LEFT(Table2[[#This Row],[Date]],4)</f>
        <v>2012</v>
      </c>
      <c r="C457" t="s">
        <v>284</v>
      </c>
      <c r="D457" t="s">
        <v>86</v>
      </c>
      <c r="E457" t="str">
        <f>VLOOKUP(Table2[[#This Row],[Country]],Countries!A:B,2)</f>
        <v>Asia</v>
      </c>
      <c r="F457" t="s">
        <v>285</v>
      </c>
      <c r="G457" t="s">
        <v>439</v>
      </c>
    </row>
    <row r="458" spans="1:7" x14ac:dyDescent="0.3">
      <c r="A458" s="4" t="s">
        <v>218</v>
      </c>
      <c r="B458" t="str">
        <f>LEFT(Table2[[#This Row],[Date]],4)</f>
        <v>2012</v>
      </c>
      <c r="C458" t="s">
        <v>286</v>
      </c>
      <c r="D458" t="s">
        <v>94</v>
      </c>
      <c r="E458" t="str">
        <f>VLOOKUP(Table2[[#This Row],[Country]],Countries!A:B,2)</f>
        <v>Africa</v>
      </c>
      <c r="F458" t="s">
        <v>270</v>
      </c>
      <c r="G458" t="s">
        <v>651</v>
      </c>
    </row>
    <row r="459" spans="1:7" x14ac:dyDescent="0.3">
      <c r="A459" s="4" t="s">
        <v>218</v>
      </c>
      <c r="B459" t="str">
        <f>LEFT(Table2[[#This Row],[Date]],4)</f>
        <v>2012</v>
      </c>
      <c r="C459" t="s">
        <v>309</v>
      </c>
      <c r="D459" t="s">
        <v>99</v>
      </c>
      <c r="E459" t="str">
        <f>VLOOKUP(Table2[[#This Row],[Country]],Countries!A:B,2)</f>
        <v>Asia</v>
      </c>
      <c r="F459" t="s">
        <v>270</v>
      </c>
      <c r="G459" t="s">
        <v>652</v>
      </c>
    </row>
    <row r="460" spans="1:7" x14ac:dyDescent="0.3">
      <c r="A460" s="4" t="s">
        <v>218</v>
      </c>
      <c r="B460" t="str">
        <f>LEFT(Table2[[#This Row],[Date]],4)</f>
        <v>2012</v>
      </c>
      <c r="C460" t="s">
        <v>287</v>
      </c>
      <c r="D460" t="s">
        <v>104</v>
      </c>
      <c r="E460" t="str">
        <f>VLOOKUP(Table2[[#This Row],[Country]],Countries!A:B,2)</f>
        <v>Africa</v>
      </c>
      <c r="F460" t="s">
        <v>268</v>
      </c>
      <c r="G460" t="s">
        <v>1450</v>
      </c>
    </row>
    <row r="461" spans="1:7" x14ac:dyDescent="0.3">
      <c r="A461" s="4" t="s">
        <v>218</v>
      </c>
      <c r="B461" t="str">
        <f>LEFT(Table2[[#This Row],[Date]],4)</f>
        <v>2012</v>
      </c>
      <c r="C461" t="s">
        <v>289</v>
      </c>
      <c r="D461" t="s">
        <v>103</v>
      </c>
      <c r="E461" t="str">
        <f>VLOOKUP(Table2[[#This Row],[Country]],Countries!A:B,2)</f>
        <v>Africa</v>
      </c>
      <c r="F461" t="s">
        <v>285</v>
      </c>
      <c r="G461" t="s">
        <v>653</v>
      </c>
    </row>
    <row r="462" spans="1:7" x14ac:dyDescent="0.3">
      <c r="A462" s="4" t="s">
        <v>218</v>
      </c>
      <c r="B462" t="str">
        <f>LEFT(Table2[[#This Row],[Date]],4)</f>
        <v>2012</v>
      </c>
      <c r="C462" t="s">
        <v>308</v>
      </c>
      <c r="D462" t="s">
        <v>109</v>
      </c>
      <c r="E462" t="str">
        <f>VLOOKUP(Table2[[#This Row],[Country]],Countries!A:B,2)</f>
        <v>Africa</v>
      </c>
      <c r="F462" t="s">
        <v>270</v>
      </c>
      <c r="G462" t="s">
        <v>654</v>
      </c>
    </row>
    <row r="463" spans="1:7" x14ac:dyDescent="0.3">
      <c r="A463" s="4" t="s">
        <v>218</v>
      </c>
      <c r="B463" t="str">
        <f>LEFT(Table2[[#This Row],[Date]],4)</f>
        <v>2012</v>
      </c>
      <c r="C463" t="s">
        <v>319</v>
      </c>
      <c r="D463" t="s">
        <v>113</v>
      </c>
      <c r="E463" t="str">
        <f>VLOOKUP(Table2[[#This Row],[Country]],Countries!A:B,2)</f>
        <v>Africa</v>
      </c>
      <c r="F463" t="s">
        <v>285</v>
      </c>
      <c r="G463" t="s">
        <v>655</v>
      </c>
    </row>
    <row r="464" spans="1:7" x14ac:dyDescent="0.3">
      <c r="A464" s="4" t="s">
        <v>218</v>
      </c>
      <c r="B464" t="str">
        <f>LEFT(Table2[[#This Row],[Date]],4)</f>
        <v>2012</v>
      </c>
      <c r="C464" t="s">
        <v>310</v>
      </c>
      <c r="D464" t="s">
        <v>125</v>
      </c>
      <c r="E464" t="str">
        <f>VLOOKUP(Table2[[#This Row],[Country]],Countries!A:B,2)</f>
        <v>Africa</v>
      </c>
      <c r="F464" t="s">
        <v>270</v>
      </c>
      <c r="G464" t="s">
        <v>656</v>
      </c>
    </row>
    <row r="465" spans="1:7" x14ac:dyDescent="0.3">
      <c r="A465" s="4" t="s">
        <v>218</v>
      </c>
      <c r="B465" t="str">
        <f>LEFT(Table2[[#This Row],[Date]],4)</f>
        <v>2012</v>
      </c>
      <c r="C465" t="s">
        <v>291</v>
      </c>
      <c r="D465" t="s">
        <v>116</v>
      </c>
      <c r="E465" t="str">
        <f>VLOOKUP(Table2[[#This Row],[Country]],Countries!A:B,2)</f>
        <v>Africa</v>
      </c>
      <c r="F465" t="s">
        <v>285</v>
      </c>
      <c r="G465" t="s">
        <v>1451</v>
      </c>
    </row>
    <row r="466" spans="1:7" x14ac:dyDescent="0.3">
      <c r="A466" s="4" t="s">
        <v>218</v>
      </c>
      <c r="B466" t="str">
        <f>LEFT(Table2[[#This Row],[Date]],4)</f>
        <v>2012</v>
      </c>
      <c r="C466" t="s">
        <v>311</v>
      </c>
      <c r="D466" t="s">
        <v>110</v>
      </c>
      <c r="E466" t="str">
        <f>VLOOKUP(Table2[[#This Row],[Country]],Countries!A:B,2)</f>
        <v>Africa</v>
      </c>
      <c r="F466" t="s">
        <v>268</v>
      </c>
      <c r="G466" t="s">
        <v>657</v>
      </c>
    </row>
    <row r="467" spans="1:7" x14ac:dyDescent="0.3">
      <c r="A467" s="4" t="s">
        <v>218</v>
      </c>
      <c r="B467" t="str">
        <f>LEFT(Table2[[#This Row],[Date]],4)</f>
        <v>2012</v>
      </c>
      <c r="C467" t="s">
        <v>307</v>
      </c>
      <c r="D467" t="s">
        <v>133</v>
      </c>
      <c r="E467" t="str">
        <f>VLOOKUP(Table2[[#This Row],[Country]],Countries!A:B,2)</f>
        <v>Africa</v>
      </c>
      <c r="F467" t="s">
        <v>285</v>
      </c>
      <c r="G467" t="s">
        <v>658</v>
      </c>
    </row>
    <row r="468" spans="1:7" x14ac:dyDescent="0.3">
      <c r="A468" s="4" t="s">
        <v>218</v>
      </c>
      <c r="B468" t="str">
        <f>LEFT(Table2[[#This Row],[Date]],4)</f>
        <v>2012</v>
      </c>
      <c r="C468" t="s">
        <v>293</v>
      </c>
      <c r="D468" t="s">
        <v>294</v>
      </c>
      <c r="E468" t="str">
        <f>VLOOKUP(Table2[[#This Row],[Country]],Countries!A:B,2)</f>
        <v>Europe</v>
      </c>
      <c r="F468" t="s">
        <v>268</v>
      </c>
      <c r="G468" t="s">
        <v>659</v>
      </c>
    </row>
    <row r="469" spans="1:7" x14ac:dyDescent="0.3">
      <c r="A469" s="4" t="s">
        <v>218</v>
      </c>
      <c r="B469" t="str">
        <f>LEFT(Table2[[#This Row],[Date]],4)</f>
        <v>2012</v>
      </c>
      <c r="C469" t="s">
        <v>295</v>
      </c>
      <c r="D469" t="s">
        <v>172</v>
      </c>
      <c r="E469" t="str">
        <f>VLOOKUP(Table2[[#This Row],[Country]],Countries!A:B,2)</f>
        <v>Africa</v>
      </c>
      <c r="F469" t="s">
        <v>270</v>
      </c>
      <c r="G469" t="s">
        <v>660</v>
      </c>
    </row>
    <row r="470" spans="1:7" x14ac:dyDescent="0.3">
      <c r="A470" s="4" t="s">
        <v>218</v>
      </c>
      <c r="B470" t="str">
        <f>LEFT(Table2[[#This Row],[Date]],4)</f>
        <v>2012</v>
      </c>
      <c r="C470" t="s">
        <v>320</v>
      </c>
      <c r="D470" t="s">
        <v>159</v>
      </c>
      <c r="E470" t="str">
        <f>VLOOKUP(Table2[[#This Row],[Country]],Countries!A:B,2)</f>
        <v>Africa</v>
      </c>
      <c r="F470" t="s">
        <v>270</v>
      </c>
      <c r="G470" t="s">
        <v>661</v>
      </c>
    </row>
    <row r="471" spans="1:7" x14ac:dyDescent="0.3">
      <c r="A471" s="4" t="s">
        <v>218</v>
      </c>
      <c r="B471" t="str">
        <f>LEFT(Table2[[#This Row],[Date]],4)</f>
        <v>2012</v>
      </c>
      <c r="C471" t="s">
        <v>296</v>
      </c>
      <c r="D471" t="s">
        <v>162</v>
      </c>
      <c r="E471" t="str">
        <f>VLOOKUP(Table2[[#This Row],[Country]],Countries!A:B,2)</f>
        <v>Africa</v>
      </c>
      <c r="F471" t="s">
        <v>268</v>
      </c>
      <c r="G471" t="s">
        <v>662</v>
      </c>
    </row>
    <row r="472" spans="1:7" x14ac:dyDescent="0.3">
      <c r="A472" s="4" t="s">
        <v>218</v>
      </c>
      <c r="B472" t="str">
        <f>LEFT(Table2[[#This Row],[Date]],4)</f>
        <v>2012</v>
      </c>
      <c r="C472" t="s">
        <v>297</v>
      </c>
      <c r="D472" t="s">
        <v>167</v>
      </c>
      <c r="E472" t="str">
        <f>VLOOKUP(Table2[[#This Row],[Country]],Countries!A:B,2)</f>
        <v>Africa</v>
      </c>
      <c r="F472" t="s">
        <v>270</v>
      </c>
      <c r="G472" t="s">
        <v>663</v>
      </c>
    </row>
    <row r="473" spans="1:7" x14ac:dyDescent="0.3">
      <c r="A473" s="4" t="s">
        <v>218</v>
      </c>
      <c r="B473" t="str">
        <f>LEFT(Table2[[#This Row],[Date]],4)</f>
        <v>2012</v>
      </c>
      <c r="C473" t="s">
        <v>315</v>
      </c>
      <c r="D473" t="s">
        <v>169</v>
      </c>
      <c r="E473" t="str">
        <f>VLOOKUP(Table2[[#This Row],[Country]],Countries!A:B,2)</f>
        <v>Africa</v>
      </c>
      <c r="F473" t="s">
        <v>270</v>
      </c>
      <c r="G473" t="s">
        <v>664</v>
      </c>
    </row>
    <row r="474" spans="1:7" x14ac:dyDescent="0.3">
      <c r="A474" s="4" t="s">
        <v>218</v>
      </c>
      <c r="B474" t="str">
        <f>LEFT(Table2[[#This Row],[Date]],4)</f>
        <v>2012</v>
      </c>
      <c r="C474" t="s">
        <v>321</v>
      </c>
      <c r="D474" t="s">
        <v>322</v>
      </c>
      <c r="E474" t="str">
        <f>VLOOKUP(Table2[[#This Row],[Country]],Countries!A:B,2)</f>
        <v>Asia</v>
      </c>
      <c r="F474" t="s">
        <v>285</v>
      </c>
      <c r="G474" t="s">
        <v>665</v>
      </c>
    </row>
    <row r="475" spans="1:7" x14ac:dyDescent="0.3">
      <c r="A475" s="4" t="s">
        <v>218</v>
      </c>
      <c r="B475" t="str">
        <f>LEFT(Table2[[#This Row],[Date]],4)</f>
        <v>2012</v>
      </c>
      <c r="C475" t="s">
        <v>299</v>
      </c>
      <c r="D475" t="s">
        <v>40</v>
      </c>
      <c r="E475" t="str">
        <f>VLOOKUP(Table2[[#This Row],[Country]],Countries!A:B,2)</f>
        <v>Africa</v>
      </c>
      <c r="F475" t="s">
        <v>285</v>
      </c>
      <c r="G475" t="s">
        <v>666</v>
      </c>
    </row>
    <row r="476" spans="1:7" x14ac:dyDescent="0.3">
      <c r="A476" s="4" t="s">
        <v>218</v>
      </c>
      <c r="B476" t="str">
        <f>LEFT(Table2[[#This Row],[Date]],4)</f>
        <v>2012</v>
      </c>
      <c r="C476" t="s">
        <v>305</v>
      </c>
      <c r="D476" t="s">
        <v>200</v>
      </c>
      <c r="E476" t="str">
        <f>VLOOKUP(Table2[[#This Row],[Country]],Countries!A:B,2)</f>
        <v>Asia</v>
      </c>
      <c r="F476" t="s">
        <v>268</v>
      </c>
      <c r="G476" t="s">
        <v>667</v>
      </c>
    </row>
    <row r="477" spans="1:7" x14ac:dyDescent="0.3">
      <c r="A477" s="4" t="s">
        <v>218</v>
      </c>
      <c r="B477" t="str">
        <f>LEFT(Table2[[#This Row],[Date]],4)</f>
        <v>2012</v>
      </c>
      <c r="C477" t="s">
        <v>302</v>
      </c>
      <c r="D477" t="s">
        <v>202</v>
      </c>
      <c r="E477" t="str">
        <f>VLOOKUP(Table2[[#This Row],[Country]],Countries!A:B,2)</f>
        <v>Africa</v>
      </c>
      <c r="F477" t="s">
        <v>285</v>
      </c>
      <c r="G477" t="s">
        <v>668</v>
      </c>
    </row>
    <row r="478" spans="1:7" x14ac:dyDescent="0.3">
      <c r="A478" s="4" t="s">
        <v>219</v>
      </c>
      <c r="B478" t="str">
        <f>LEFT(Table2[[#This Row],[Date]],4)</f>
        <v>2013</v>
      </c>
      <c r="C478" t="s">
        <v>267</v>
      </c>
      <c r="D478" t="s">
        <v>2</v>
      </c>
      <c r="E478" t="str">
        <f>VLOOKUP(Table2[[#This Row],[Country]],Countries!A:B,2)</f>
        <v>Asia</v>
      </c>
      <c r="F478" t="s">
        <v>270</v>
      </c>
      <c r="G478" t="s">
        <v>669</v>
      </c>
    </row>
    <row r="479" spans="1:7" x14ac:dyDescent="0.3">
      <c r="A479" s="4" t="s">
        <v>219</v>
      </c>
      <c r="B479" t="str">
        <f>LEFT(Table2[[#This Row],[Date]],4)</f>
        <v>2013</v>
      </c>
      <c r="C479" t="s">
        <v>269</v>
      </c>
      <c r="D479" t="s">
        <v>34</v>
      </c>
      <c r="E479" t="str">
        <f>VLOOKUP(Table2[[#This Row],[Country]],Countries!A:B,2)</f>
        <v>Africa</v>
      </c>
      <c r="F479" t="s">
        <v>270</v>
      </c>
      <c r="G479" t="s">
        <v>638</v>
      </c>
    </row>
    <row r="480" spans="1:7" x14ac:dyDescent="0.3">
      <c r="A480" s="4" t="s">
        <v>219</v>
      </c>
      <c r="B480" t="str">
        <f>LEFT(Table2[[#This Row],[Date]],4)</f>
        <v>2013</v>
      </c>
      <c r="C480" t="s">
        <v>316</v>
      </c>
      <c r="D480" t="s">
        <v>33</v>
      </c>
      <c r="E480" t="str">
        <f>VLOOKUP(Table2[[#This Row],[Country]],Countries!A:B,2)</f>
        <v>Africa</v>
      </c>
      <c r="F480" t="s">
        <v>268</v>
      </c>
      <c r="G480" t="s">
        <v>670</v>
      </c>
    </row>
    <row r="481" spans="1:7" x14ac:dyDescent="0.3">
      <c r="A481" s="4" t="s">
        <v>219</v>
      </c>
      <c r="B481" t="str">
        <f>LEFT(Table2[[#This Row],[Date]],4)</f>
        <v>2013</v>
      </c>
      <c r="C481" t="s">
        <v>272</v>
      </c>
      <c r="D481" t="s">
        <v>39</v>
      </c>
      <c r="E481" t="str">
        <f>VLOOKUP(Table2[[#This Row],[Country]],Countries!A:B,2)</f>
        <v>Africa</v>
      </c>
      <c r="F481" t="s">
        <v>270</v>
      </c>
      <c r="G481" t="s">
        <v>671</v>
      </c>
    </row>
    <row r="482" spans="1:7" x14ac:dyDescent="0.3">
      <c r="A482" s="4" t="s">
        <v>219</v>
      </c>
      <c r="B482" t="str">
        <f>LEFT(Table2[[#This Row],[Date]],4)</f>
        <v>2013</v>
      </c>
      <c r="C482" t="s">
        <v>273</v>
      </c>
      <c r="D482" t="s">
        <v>1432</v>
      </c>
      <c r="E482" t="str">
        <f>VLOOKUP(Table2[[#This Row],[Country]],Countries!A:B,2)</f>
        <v>Americas</v>
      </c>
      <c r="F482" t="s">
        <v>270</v>
      </c>
      <c r="G482" t="s">
        <v>672</v>
      </c>
    </row>
    <row r="483" spans="1:7" x14ac:dyDescent="0.3">
      <c r="A483" s="4" t="s">
        <v>219</v>
      </c>
      <c r="B483" t="str">
        <f>LEFT(Table2[[#This Row],[Date]],4)</f>
        <v>2013</v>
      </c>
      <c r="C483" t="s">
        <v>323</v>
      </c>
      <c r="D483" t="s">
        <v>37</v>
      </c>
      <c r="E483" t="str">
        <f>VLOOKUP(Table2[[#This Row],[Country]],Countries!A:B,2)</f>
        <v>Africa</v>
      </c>
      <c r="F483" t="s">
        <v>270</v>
      </c>
      <c r="G483" t="s">
        <v>673</v>
      </c>
    </row>
    <row r="484" spans="1:7" x14ac:dyDescent="0.3">
      <c r="A484" s="4" t="s">
        <v>219</v>
      </c>
      <c r="B484" t="str">
        <f>LEFT(Table2[[#This Row],[Date]],4)</f>
        <v>2013</v>
      </c>
      <c r="C484" t="s">
        <v>274</v>
      </c>
      <c r="D484" t="s">
        <v>52</v>
      </c>
      <c r="E484" t="str">
        <f>VLOOKUP(Table2[[#This Row],[Country]],Countries!A:B,2)</f>
        <v>Africa</v>
      </c>
      <c r="F484" t="s">
        <v>270</v>
      </c>
      <c r="G484" t="s">
        <v>674</v>
      </c>
    </row>
    <row r="485" spans="1:7" x14ac:dyDescent="0.3">
      <c r="A485" s="4" t="s">
        <v>219</v>
      </c>
      <c r="B485" t="str">
        <f>LEFT(Table2[[#This Row],[Date]],4)</f>
        <v>2013</v>
      </c>
      <c r="C485" t="s">
        <v>275</v>
      </c>
      <c r="D485" t="s">
        <v>45</v>
      </c>
      <c r="E485" t="str">
        <f>VLOOKUP(Table2[[#This Row],[Country]],Countries!A:B,2)</f>
        <v>Africa</v>
      </c>
      <c r="F485" t="s">
        <v>270</v>
      </c>
      <c r="G485" t="s">
        <v>675</v>
      </c>
    </row>
    <row r="486" spans="1:7" x14ac:dyDescent="0.3">
      <c r="A486" s="4" t="s">
        <v>219</v>
      </c>
      <c r="B486" t="str">
        <f>LEFT(Table2[[#This Row],[Date]],4)</f>
        <v>2013</v>
      </c>
      <c r="C486" t="s">
        <v>324</v>
      </c>
      <c r="D486" t="s">
        <v>49</v>
      </c>
      <c r="E486" t="str">
        <f>VLOOKUP(Table2[[#This Row],[Country]],Countries!A:B,2)</f>
        <v>Americas</v>
      </c>
      <c r="F486" t="s">
        <v>285</v>
      </c>
      <c r="G486" t="s">
        <v>676</v>
      </c>
    </row>
    <row r="487" spans="1:7" x14ac:dyDescent="0.3">
      <c r="A487" s="4" t="s">
        <v>219</v>
      </c>
      <c r="B487" t="str">
        <f>LEFT(Table2[[#This Row],[Date]],4)</f>
        <v>2013</v>
      </c>
      <c r="C487" t="s">
        <v>314</v>
      </c>
      <c r="D487" t="s">
        <v>54</v>
      </c>
      <c r="E487" t="str">
        <f>VLOOKUP(Table2[[#This Row],[Country]],Countries!A:B,2)</f>
        <v>Africa</v>
      </c>
      <c r="F487" t="s">
        <v>268</v>
      </c>
      <c r="G487" t="s">
        <v>677</v>
      </c>
    </row>
    <row r="488" spans="1:7" x14ac:dyDescent="0.3">
      <c r="A488" s="4" t="s">
        <v>219</v>
      </c>
      <c r="B488" t="str">
        <f>LEFT(Table2[[#This Row],[Date]],4)</f>
        <v>2013</v>
      </c>
      <c r="C488" t="s">
        <v>276</v>
      </c>
      <c r="D488" t="s">
        <v>61</v>
      </c>
      <c r="E488" t="str">
        <f>VLOOKUP(Table2[[#This Row],[Country]],Countries!A:B,2)</f>
        <v>Africa</v>
      </c>
      <c r="F488" t="s">
        <v>268</v>
      </c>
      <c r="G488" t="s">
        <v>678</v>
      </c>
    </row>
    <row r="489" spans="1:7" x14ac:dyDescent="0.3">
      <c r="A489" s="4" t="s">
        <v>219</v>
      </c>
      <c r="B489" t="str">
        <f>LEFT(Table2[[#This Row],[Date]],4)</f>
        <v>2013</v>
      </c>
      <c r="C489" t="s">
        <v>277</v>
      </c>
      <c r="D489" t="s">
        <v>64</v>
      </c>
      <c r="E489" t="str">
        <f>VLOOKUP(Table2[[#This Row],[Country]],Countries!A:B,2)</f>
        <v>Africa</v>
      </c>
      <c r="F489" t="s">
        <v>270</v>
      </c>
      <c r="G489" t="s">
        <v>679</v>
      </c>
    </row>
    <row r="490" spans="1:7" x14ac:dyDescent="0.3">
      <c r="A490" s="4" t="s">
        <v>219</v>
      </c>
      <c r="B490" t="str">
        <f>LEFT(Table2[[#This Row],[Date]],4)</f>
        <v>2013</v>
      </c>
      <c r="C490" t="s">
        <v>278</v>
      </c>
      <c r="D490" t="s">
        <v>76</v>
      </c>
      <c r="E490" t="str">
        <f>VLOOKUP(Table2[[#This Row],[Country]],Countries!A:B,2)</f>
        <v>Africa</v>
      </c>
      <c r="F490" t="s">
        <v>268</v>
      </c>
      <c r="G490" t="s">
        <v>680</v>
      </c>
    </row>
    <row r="491" spans="1:7" x14ac:dyDescent="0.3">
      <c r="A491" s="4" t="s">
        <v>219</v>
      </c>
      <c r="B491" t="str">
        <f>LEFT(Table2[[#This Row],[Date]],4)</f>
        <v>2013</v>
      </c>
      <c r="C491" t="s">
        <v>318</v>
      </c>
      <c r="D491" t="s">
        <v>69</v>
      </c>
      <c r="E491" t="str">
        <f>VLOOKUP(Table2[[#This Row],[Country]],Countries!A:B,2)</f>
        <v>Africa</v>
      </c>
      <c r="F491" t="s">
        <v>268</v>
      </c>
      <c r="G491" t="s">
        <v>681</v>
      </c>
    </row>
    <row r="492" spans="1:7" x14ac:dyDescent="0.3">
      <c r="A492" s="4" t="s">
        <v>219</v>
      </c>
      <c r="B492" t="str">
        <f>LEFT(Table2[[#This Row],[Date]],4)</f>
        <v>2013</v>
      </c>
      <c r="C492" t="s">
        <v>281</v>
      </c>
      <c r="D492" t="s">
        <v>79</v>
      </c>
      <c r="E492" t="str">
        <f>VLOOKUP(Table2[[#This Row],[Country]],Countries!A:B,2)</f>
        <v>Americas</v>
      </c>
      <c r="F492" t="s">
        <v>270</v>
      </c>
      <c r="G492" t="s">
        <v>682</v>
      </c>
    </row>
    <row r="493" spans="1:7" x14ac:dyDescent="0.3">
      <c r="A493" s="4" t="s">
        <v>219</v>
      </c>
      <c r="B493" t="str">
        <f>LEFT(Table2[[#This Row],[Date]],4)</f>
        <v>2013</v>
      </c>
      <c r="C493" t="s">
        <v>284</v>
      </c>
      <c r="D493" t="s">
        <v>86</v>
      </c>
      <c r="E493" t="str">
        <f>VLOOKUP(Table2[[#This Row],[Country]],Countries!A:B,2)</f>
        <v>Asia</v>
      </c>
      <c r="F493" t="s">
        <v>285</v>
      </c>
      <c r="G493" t="s">
        <v>439</v>
      </c>
    </row>
    <row r="494" spans="1:7" x14ac:dyDescent="0.3">
      <c r="A494" s="4" t="s">
        <v>219</v>
      </c>
      <c r="B494" t="str">
        <f>LEFT(Table2[[#This Row],[Date]],4)</f>
        <v>2013</v>
      </c>
      <c r="C494" t="s">
        <v>286</v>
      </c>
      <c r="D494" t="s">
        <v>94</v>
      </c>
      <c r="E494" t="str">
        <f>VLOOKUP(Table2[[#This Row],[Country]],Countries!A:B,2)</f>
        <v>Africa</v>
      </c>
      <c r="F494" t="s">
        <v>270</v>
      </c>
      <c r="G494" t="s">
        <v>683</v>
      </c>
    </row>
    <row r="495" spans="1:7" x14ac:dyDescent="0.3">
      <c r="A495" s="4" t="s">
        <v>219</v>
      </c>
      <c r="B495" t="str">
        <f>LEFT(Table2[[#This Row],[Date]],4)</f>
        <v>2013</v>
      </c>
      <c r="C495" t="s">
        <v>309</v>
      </c>
      <c r="D495" t="s">
        <v>99</v>
      </c>
      <c r="E495" t="str">
        <f>VLOOKUP(Table2[[#This Row],[Country]],Countries!A:B,2)</f>
        <v>Asia</v>
      </c>
      <c r="F495" t="s">
        <v>270</v>
      </c>
      <c r="G495" t="s">
        <v>684</v>
      </c>
    </row>
    <row r="496" spans="1:7" x14ac:dyDescent="0.3">
      <c r="A496" s="4" t="s">
        <v>219</v>
      </c>
      <c r="B496" t="str">
        <f>LEFT(Table2[[#This Row],[Date]],4)</f>
        <v>2013</v>
      </c>
      <c r="C496" t="s">
        <v>287</v>
      </c>
      <c r="D496" t="s">
        <v>104</v>
      </c>
      <c r="E496" t="str">
        <f>VLOOKUP(Table2[[#This Row],[Country]],Countries!A:B,2)</f>
        <v>Africa</v>
      </c>
      <c r="F496" t="s">
        <v>268</v>
      </c>
      <c r="G496" t="s">
        <v>1452</v>
      </c>
    </row>
    <row r="497" spans="1:7" x14ac:dyDescent="0.3">
      <c r="A497" s="4" t="s">
        <v>219</v>
      </c>
      <c r="B497" t="str">
        <f>LEFT(Table2[[#This Row],[Date]],4)</f>
        <v>2013</v>
      </c>
      <c r="C497" t="s">
        <v>289</v>
      </c>
      <c r="D497" t="s">
        <v>103</v>
      </c>
      <c r="E497" t="str">
        <f>VLOOKUP(Table2[[#This Row],[Country]],Countries!A:B,2)</f>
        <v>Africa</v>
      </c>
      <c r="F497" t="s">
        <v>285</v>
      </c>
      <c r="G497" t="s">
        <v>685</v>
      </c>
    </row>
    <row r="498" spans="1:7" x14ac:dyDescent="0.3">
      <c r="A498" s="4" t="s">
        <v>219</v>
      </c>
      <c r="B498" t="str">
        <f>LEFT(Table2[[#This Row],[Date]],4)</f>
        <v>2013</v>
      </c>
      <c r="C498" t="s">
        <v>308</v>
      </c>
      <c r="D498" t="s">
        <v>109</v>
      </c>
      <c r="E498" t="str">
        <f>VLOOKUP(Table2[[#This Row],[Country]],Countries!A:B,2)</f>
        <v>Africa</v>
      </c>
      <c r="F498" t="s">
        <v>270</v>
      </c>
      <c r="G498" t="s">
        <v>686</v>
      </c>
    </row>
    <row r="499" spans="1:7" x14ac:dyDescent="0.3">
      <c r="A499" s="4" t="s">
        <v>219</v>
      </c>
      <c r="B499" t="str">
        <f>LEFT(Table2[[#This Row],[Date]],4)</f>
        <v>2013</v>
      </c>
      <c r="C499" t="s">
        <v>319</v>
      </c>
      <c r="D499" t="s">
        <v>113</v>
      </c>
      <c r="E499" t="str">
        <f>VLOOKUP(Table2[[#This Row],[Country]],Countries!A:B,2)</f>
        <v>Africa</v>
      </c>
      <c r="F499" t="s">
        <v>268</v>
      </c>
      <c r="G499" t="s">
        <v>687</v>
      </c>
    </row>
    <row r="500" spans="1:7" x14ac:dyDescent="0.3">
      <c r="A500" s="4" t="s">
        <v>219</v>
      </c>
      <c r="B500" t="str">
        <f>LEFT(Table2[[#This Row],[Date]],4)</f>
        <v>2013</v>
      </c>
      <c r="C500" t="s">
        <v>310</v>
      </c>
      <c r="D500" t="s">
        <v>125</v>
      </c>
      <c r="E500" t="str">
        <f>VLOOKUP(Table2[[#This Row],[Country]],Countries!A:B,2)</f>
        <v>Africa</v>
      </c>
      <c r="F500" t="s">
        <v>270</v>
      </c>
      <c r="G500" t="s">
        <v>688</v>
      </c>
    </row>
    <row r="501" spans="1:7" x14ac:dyDescent="0.3">
      <c r="A501" s="4" t="s">
        <v>219</v>
      </c>
      <c r="B501" t="str">
        <f>LEFT(Table2[[#This Row],[Date]],4)</f>
        <v>2013</v>
      </c>
      <c r="C501" t="s">
        <v>291</v>
      </c>
      <c r="D501" t="s">
        <v>116</v>
      </c>
      <c r="E501" t="str">
        <f>VLOOKUP(Table2[[#This Row],[Country]],Countries!A:B,2)</f>
        <v>Africa</v>
      </c>
      <c r="F501" t="s">
        <v>268</v>
      </c>
      <c r="G501" t="s">
        <v>1453</v>
      </c>
    </row>
    <row r="502" spans="1:7" x14ac:dyDescent="0.3">
      <c r="A502" s="4" t="s">
        <v>219</v>
      </c>
      <c r="B502" t="str">
        <f>LEFT(Table2[[#This Row],[Date]],4)</f>
        <v>2013</v>
      </c>
      <c r="C502" t="s">
        <v>311</v>
      </c>
      <c r="D502" t="s">
        <v>110</v>
      </c>
      <c r="E502" t="str">
        <f>VLOOKUP(Table2[[#This Row],[Country]],Countries!A:B,2)</f>
        <v>Africa</v>
      </c>
      <c r="F502" t="s">
        <v>268</v>
      </c>
      <c r="G502" t="s">
        <v>689</v>
      </c>
    </row>
    <row r="503" spans="1:7" x14ac:dyDescent="0.3">
      <c r="A503" s="4" t="s">
        <v>219</v>
      </c>
      <c r="B503" t="str">
        <f>LEFT(Table2[[#This Row],[Date]],4)</f>
        <v>2013</v>
      </c>
      <c r="C503" t="s">
        <v>307</v>
      </c>
      <c r="D503" t="s">
        <v>133</v>
      </c>
      <c r="E503" t="str">
        <f>VLOOKUP(Table2[[#This Row],[Country]],Countries!A:B,2)</f>
        <v>Africa</v>
      </c>
      <c r="F503" t="s">
        <v>268</v>
      </c>
      <c r="G503" t="s">
        <v>658</v>
      </c>
    </row>
    <row r="504" spans="1:7" x14ac:dyDescent="0.3">
      <c r="A504" s="4" t="s">
        <v>219</v>
      </c>
      <c r="B504" t="str">
        <f>LEFT(Table2[[#This Row],[Date]],4)</f>
        <v>2013</v>
      </c>
      <c r="C504" t="s">
        <v>293</v>
      </c>
      <c r="D504" t="s">
        <v>294</v>
      </c>
      <c r="E504" t="str">
        <f>VLOOKUP(Table2[[#This Row],[Country]],Countries!A:B,2)</f>
        <v>Europe</v>
      </c>
      <c r="F504" t="s">
        <v>268</v>
      </c>
      <c r="G504" t="s">
        <v>659</v>
      </c>
    </row>
    <row r="505" spans="1:7" x14ac:dyDescent="0.3">
      <c r="A505" s="4" t="s">
        <v>219</v>
      </c>
      <c r="B505" t="str">
        <f>LEFT(Table2[[#This Row],[Date]],4)</f>
        <v>2013</v>
      </c>
      <c r="C505" t="s">
        <v>295</v>
      </c>
      <c r="D505" t="s">
        <v>172</v>
      </c>
      <c r="E505" t="str">
        <f>VLOOKUP(Table2[[#This Row],[Country]],Countries!A:B,2)</f>
        <v>Africa</v>
      </c>
      <c r="F505" t="s">
        <v>270</v>
      </c>
      <c r="G505" t="s">
        <v>690</v>
      </c>
    </row>
    <row r="506" spans="1:7" x14ac:dyDescent="0.3">
      <c r="A506" s="4" t="s">
        <v>219</v>
      </c>
      <c r="B506" t="str">
        <f>LEFT(Table2[[#This Row],[Date]],4)</f>
        <v>2013</v>
      </c>
      <c r="C506" t="s">
        <v>320</v>
      </c>
      <c r="D506" t="s">
        <v>159</v>
      </c>
      <c r="E506" t="str">
        <f>VLOOKUP(Table2[[#This Row],[Country]],Countries!A:B,2)</f>
        <v>Africa</v>
      </c>
      <c r="F506" t="s">
        <v>270</v>
      </c>
      <c r="G506" t="s">
        <v>691</v>
      </c>
    </row>
    <row r="507" spans="1:7" x14ac:dyDescent="0.3">
      <c r="A507" s="4" t="s">
        <v>219</v>
      </c>
      <c r="B507" t="str">
        <f>LEFT(Table2[[#This Row],[Date]],4)</f>
        <v>2013</v>
      </c>
      <c r="C507" t="s">
        <v>296</v>
      </c>
      <c r="D507" t="s">
        <v>162</v>
      </c>
      <c r="E507" t="str">
        <f>VLOOKUP(Table2[[#This Row],[Country]],Countries!A:B,2)</f>
        <v>Africa</v>
      </c>
      <c r="F507" t="s">
        <v>268</v>
      </c>
      <c r="G507" t="s">
        <v>662</v>
      </c>
    </row>
    <row r="508" spans="1:7" x14ac:dyDescent="0.3">
      <c r="A508" s="4" t="s">
        <v>219</v>
      </c>
      <c r="B508" t="str">
        <f>LEFT(Table2[[#This Row],[Date]],4)</f>
        <v>2013</v>
      </c>
      <c r="C508" t="s">
        <v>297</v>
      </c>
      <c r="D508" t="s">
        <v>167</v>
      </c>
      <c r="E508" t="str">
        <f>VLOOKUP(Table2[[#This Row],[Country]],Countries!A:B,2)</f>
        <v>Africa</v>
      </c>
      <c r="F508" t="s">
        <v>270</v>
      </c>
      <c r="G508" t="s">
        <v>692</v>
      </c>
    </row>
    <row r="509" spans="1:7" x14ac:dyDescent="0.3">
      <c r="A509" s="4" t="s">
        <v>219</v>
      </c>
      <c r="B509" t="str">
        <f>LEFT(Table2[[#This Row],[Date]],4)</f>
        <v>2013</v>
      </c>
      <c r="C509" t="s">
        <v>315</v>
      </c>
      <c r="D509" t="s">
        <v>169</v>
      </c>
      <c r="E509" t="str">
        <f>VLOOKUP(Table2[[#This Row],[Country]],Countries!A:B,2)</f>
        <v>Africa</v>
      </c>
      <c r="F509" t="s">
        <v>270</v>
      </c>
      <c r="G509" t="s">
        <v>693</v>
      </c>
    </row>
    <row r="510" spans="1:7" x14ac:dyDescent="0.3">
      <c r="A510" s="4" t="s">
        <v>219</v>
      </c>
      <c r="B510" t="str">
        <f>LEFT(Table2[[#This Row],[Date]],4)</f>
        <v>2013</v>
      </c>
      <c r="C510" t="s">
        <v>321</v>
      </c>
      <c r="D510" t="s">
        <v>322</v>
      </c>
      <c r="E510" t="str">
        <f>VLOOKUP(Table2[[#This Row],[Country]],Countries!A:B,2)</f>
        <v>Asia</v>
      </c>
      <c r="F510" t="s">
        <v>285</v>
      </c>
      <c r="G510" t="s">
        <v>694</v>
      </c>
    </row>
    <row r="511" spans="1:7" x14ac:dyDescent="0.3">
      <c r="A511" s="4" t="s">
        <v>219</v>
      </c>
      <c r="B511" t="str">
        <f>LEFT(Table2[[#This Row],[Date]],4)</f>
        <v>2013</v>
      </c>
      <c r="C511" t="s">
        <v>299</v>
      </c>
      <c r="D511" t="s">
        <v>40</v>
      </c>
      <c r="E511" t="str">
        <f>VLOOKUP(Table2[[#This Row],[Country]],Countries!A:B,2)</f>
        <v>Africa</v>
      </c>
      <c r="F511" t="s">
        <v>268</v>
      </c>
      <c r="G511" t="s">
        <v>695</v>
      </c>
    </row>
    <row r="512" spans="1:7" x14ac:dyDescent="0.3">
      <c r="A512" s="4" t="s">
        <v>219</v>
      </c>
      <c r="B512" t="str">
        <f>LEFT(Table2[[#This Row],[Date]],4)</f>
        <v>2013</v>
      </c>
      <c r="C512" t="s">
        <v>305</v>
      </c>
      <c r="D512" t="s">
        <v>200</v>
      </c>
      <c r="E512" t="str">
        <f>VLOOKUP(Table2[[#This Row],[Country]],Countries!A:B,2)</f>
        <v>Asia</v>
      </c>
      <c r="F512" t="s">
        <v>268</v>
      </c>
      <c r="G512" t="s">
        <v>667</v>
      </c>
    </row>
    <row r="513" spans="1:7" x14ac:dyDescent="0.3">
      <c r="A513" s="4" t="s">
        <v>219</v>
      </c>
      <c r="B513" t="str">
        <f>LEFT(Table2[[#This Row],[Date]],4)</f>
        <v>2013</v>
      </c>
      <c r="C513" t="s">
        <v>302</v>
      </c>
      <c r="D513" t="s">
        <v>202</v>
      </c>
      <c r="E513" t="str">
        <f>VLOOKUP(Table2[[#This Row],[Country]],Countries!A:B,2)</f>
        <v>Africa</v>
      </c>
      <c r="F513" t="s">
        <v>285</v>
      </c>
      <c r="G513" t="s">
        <v>696</v>
      </c>
    </row>
    <row r="514" spans="1:7" x14ac:dyDescent="0.3">
      <c r="A514" s="4" t="s">
        <v>220</v>
      </c>
      <c r="B514" t="str">
        <f>LEFT(Table2[[#This Row],[Date]],4)</f>
        <v>2013</v>
      </c>
      <c r="C514" t="s">
        <v>267</v>
      </c>
      <c r="D514" t="s">
        <v>2</v>
      </c>
      <c r="E514" t="str">
        <f>VLOOKUP(Table2[[#This Row],[Country]],Countries!A:B,2)</f>
        <v>Asia</v>
      </c>
      <c r="F514" t="s">
        <v>270</v>
      </c>
      <c r="G514" t="s">
        <v>697</v>
      </c>
    </row>
    <row r="515" spans="1:7" x14ac:dyDescent="0.3">
      <c r="A515" s="4" t="s">
        <v>220</v>
      </c>
      <c r="B515" t="str">
        <f>LEFT(Table2[[#This Row],[Date]],4)</f>
        <v>2013</v>
      </c>
      <c r="C515" t="s">
        <v>269</v>
      </c>
      <c r="D515" t="s">
        <v>34</v>
      </c>
      <c r="E515" t="str">
        <f>VLOOKUP(Table2[[#This Row],[Country]],Countries!A:B,2)</f>
        <v>Africa</v>
      </c>
      <c r="F515" t="s">
        <v>270</v>
      </c>
      <c r="G515" t="s">
        <v>698</v>
      </c>
    </row>
    <row r="516" spans="1:7" x14ac:dyDescent="0.3">
      <c r="A516" s="4" t="s">
        <v>220</v>
      </c>
      <c r="B516" t="str">
        <f>LEFT(Table2[[#This Row],[Date]],4)</f>
        <v>2013</v>
      </c>
      <c r="C516" t="s">
        <v>316</v>
      </c>
      <c r="D516" t="s">
        <v>33</v>
      </c>
      <c r="E516" t="str">
        <f>VLOOKUP(Table2[[#This Row],[Country]],Countries!A:B,2)</f>
        <v>Africa</v>
      </c>
      <c r="F516" t="s">
        <v>268</v>
      </c>
      <c r="G516" t="s">
        <v>699</v>
      </c>
    </row>
    <row r="517" spans="1:7" x14ac:dyDescent="0.3">
      <c r="A517" s="4" t="s">
        <v>220</v>
      </c>
      <c r="B517" t="str">
        <f>LEFT(Table2[[#This Row],[Date]],4)</f>
        <v>2013</v>
      </c>
      <c r="C517" t="s">
        <v>272</v>
      </c>
      <c r="D517" t="s">
        <v>39</v>
      </c>
      <c r="E517" t="str">
        <f>VLOOKUP(Table2[[#This Row],[Country]],Countries!A:B,2)</f>
        <v>Africa</v>
      </c>
      <c r="F517" t="s">
        <v>270</v>
      </c>
      <c r="G517" t="s">
        <v>700</v>
      </c>
    </row>
    <row r="518" spans="1:7" x14ac:dyDescent="0.3">
      <c r="A518" s="4" t="s">
        <v>220</v>
      </c>
      <c r="B518" t="str">
        <f>LEFT(Table2[[#This Row],[Date]],4)</f>
        <v>2013</v>
      </c>
      <c r="C518" t="s">
        <v>273</v>
      </c>
      <c r="D518" t="s">
        <v>1432</v>
      </c>
      <c r="E518" t="str">
        <f>VLOOKUP(Table2[[#This Row],[Country]],Countries!A:B,2)</f>
        <v>Americas</v>
      </c>
      <c r="F518" t="s">
        <v>270</v>
      </c>
      <c r="G518" t="s">
        <v>701</v>
      </c>
    </row>
    <row r="519" spans="1:7" x14ac:dyDescent="0.3">
      <c r="A519" s="4" t="s">
        <v>220</v>
      </c>
      <c r="B519" t="str">
        <f>LEFT(Table2[[#This Row],[Date]],4)</f>
        <v>2013</v>
      </c>
      <c r="C519" t="s">
        <v>323</v>
      </c>
      <c r="D519" t="s">
        <v>37</v>
      </c>
      <c r="E519" t="str">
        <f>VLOOKUP(Table2[[#This Row],[Country]],Countries!A:B,2)</f>
        <v>Africa</v>
      </c>
      <c r="F519" t="s">
        <v>270</v>
      </c>
      <c r="G519" t="s">
        <v>702</v>
      </c>
    </row>
    <row r="520" spans="1:7" x14ac:dyDescent="0.3">
      <c r="A520" s="4" t="s">
        <v>220</v>
      </c>
      <c r="B520" t="str">
        <f>LEFT(Table2[[#This Row],[Date]],4)</f>
        <v>2013</v>
      </c>
      <c r="C520" t="s">
        <v>274</v>
      </c>
      <c r="D520" t="s">
        <v>52</v>
      </c>
      <c r="E520" t="str">
        <f>VLOOKUP(Table2[[#This Row],[Country]],Countries!A:B,2)</f>
        <v>Africa</v>
      </c>
      <c r="F520" t="s">
        <v>270</v>
      </c>
      <c r="G520" t="s">
        <v>703</v>
      </c>
    </row>
    <row r="521" spans="1:7" x14ac:dyDescent="0.3">
      <c r="A521" s="4" t="s">
        <v>220</v>
      </c>
      <c r="B521" t="str">
        <f>LEFT(Table2[[#This Row],[Date]],4)</f>
        <v>2013</v>
      </c>
      <c r="C521" t="s">
        <v>275</v>
      </c>
      <c r="D521" t="s">
        <v>45</v>
      </c>
      <c r="E521" t="str">
        <f>VLOOKUP(Table2[[#This Row],[Country]],Countries!A:B,2)</f>
        <v>Africa</v>
      </c>
      <c r="F521" t="s">
        <v>270</v>
      </c>
      <c r="G521" t="s">
        <v>704</v>
      </c>
    </row>
    <row r="522" spans="1:7" x14ac:dyDescent="0.3">
      <c r="A522" s="4" t="s">
        <v>220</v>
      </c>
      <c r="B522" t="str">
        <f>LEFT(Table2[[#This Row],[Date]],4)</f>
        <v>2013</v>
      </c>
      <c r="C522" t="s">
        <v>314</v>
      </c>
      <c r="D522" t="s">
        <v>54</v>
      </c>
      <c r="E522" t="str">
        <f>VLOOKUP(Table2[[#This Row],[Country]],Countries!A:B,2)</f>
        <v>Africa</v>
      </c>
      <c r="F522" t="s">
        <v>268</v>
      </c>
      <c r="G522" t="s">
        <v>705</v>
      </c>
    </row>
    <row r="523" spans="1:7" x14ac:dyDescent="0.3">
      <c r="A523" s="4" t="s">
        <v>220</v>
      </c>
      <c r="B523" t="str">
        <f>LEFT(Table2[[#This Row],[Date]],4)</f>
        <v>2013</v>
      </c>
      <c r="C523" t="s">
        <v>276</v>
      </c>
      <c r="D523" t="s">
        <v>61</v>
      </c>
      <c r="E523" t="str">
        <f>VLOOKUP(Table2[[#This Row],[Country]],Countries!A:B,2)</f>
        <v>Africa</v>
      </c>
      <c r="F523" t="s">
        <v>268</v>
      </c>
      <c r="G523" t="s">
        <v>706</v>
      </c>
    </row>
    <row r="524" spans="1:7" x14ac:dyDescent="0.3">
      <c r="A524" s="4" t="s">
        <v>220</v>
      </c>
      <c r="B524" t="str">
        <f>LEFT(Table2[[#This Row],[Date]],4)</f>
        <v>2013</v>
      </c>
      <c r="C524" t="s">
        <v>277</v>
      </c>
      <c r="D524" t="s">
        <v>64</v>
      </c>
      <c r="E524" t="str">
        <f>VLOOKUP(Table2[[#This Row],[Country]],Countries!A:B,2)</f>
        <v>Africa</v>
      </c>
      <c r="F524" t="s">
        <v>270</v>
      </c>
      <c r="G524" t="s">
        <v>707</v>
      </c>
    </row>
    <row r="525" spans="1:7" x14ac:dyDescent="0.3">
      <c r="A525" s="4" t="s">
        <v>220</v>
      </c>
      <c r="B525" t="str">
        <f>LEFT(Table2[[#This Row],[Date]],4)</f>
        <v>2013</v>
      </c>
      <c r="C525" t="s">
        <v>278</v>
      </c>
      <c r="D525" t="s">
        <v>76</v>
      </c>
      <c r="E525" t="str">
        <f>VLOOKUP(Table2[[#This Row],[Country]],Countries!A:B,2)</f>
        <v>Africa</v>
      </c>
      <c r="F525" t="s">
        <v>268</v>
      </c>
      <c r="G525" t="s">
        <v>708</v>
      </c>
    </row>
    <row r="526" spans="1:7" x14ac:dyDescent="0.3">
      <c r="A526" s="4" t="s">
        <v>220</v>
      </c>
      <c r="B526" t="str">
        <f>LEFT(Table2[[#This Row],[Date]],4)</f>
        <v>2013</v>
      </c>
      <c r="C526" t="s">
        <v>318</v>
      </c>
      <c r="D526" t="s">
        <v>69</v>
      </c>
      <c r="E526" t="str">
        <f>VLOOKUP(Table2[[#This Row],[Country]],Countries!A:B,2)</f>
        <v>Africa</v>
      </c>
      <c r="F526" t="s">
        <v>268</v>
      </c>
      <c r="G526" t="s">
        <v>709</v>
      </c>
    </row>
    <row r="527" spans="1:7" x14ac:dyDescent="0.3">
      <c r="A527" s="4" t="s">
        <v>220</v>
      </c>
      <c r="B527" t="str">
        <f>LEFT(Table2[[#This Row],[Date]],4)</f>
        <v>2013</v>
      </c>
      <c r="C527" t="s">
        <v>281</v>
      </c>
      <c r="D527" t="s">
        <v>79</v>
      </c>
      <c r="E527" t="str">
        <f>VLOOKUP(Table2[[#This Row],[Country]],Countries!A:B,2)</f>
        <v>Americas</v>
      </c>
      <c r="F527" t="s">
        <v>270</v>
      </c>
      <c r="G527" t="s">
        <v>710</v>
      </c>
    </row>
    <row r="528" spans="1:7" x14ac:dyDescent="0.3">
      <c r="A528" s="4" t="s">
        <v>220</v>
      </c>
      <c r="B528" t="str">
        <f>LEFT(Table2[[#This Row],[Date]],4)</f>
        <v>2013</v>
      </c>
      <c r="C528" t="s">
        <v>284</v>
      </c>
      <c r="D528" t="s">
        <v>86</v>
      </c>
      <c r="E528" t="str">
        <f>VLOOKUP(Table2[[#This Row],[Country]],Countries!A:B,2)</f>
        <v>Asia</v>
      </c>
      <c r="F528" t="s">
        <v>285</v>
      </c>
      <c r="G528" t="s">
        <v>711</v>
      </c>
    </row>
    <row r="529" spans="1:7" x14ac:dyDescent="0.3">
      <c r="A529" s="4" t="s">
        <v>220</v>
      </c>
      <c r="B529" t="str">
        <f>LEFT(Table2[[#This Row],[Date]],4)</f>
        <v>2013</v>
      </c>
      <c r="C529" t="s">
        <v>309</v>
      </c>
      <c r="D529" t="s">
        <v>99</v>
      </c>
      <c r="E529" t="str">
        <f>VLOOKUP(Table2[[#This Row],[Country]],Countries!A:B,2)</f>
        <v>Asia</v>
      </c>
      <c r="F529" t="s">
        <v>270</v>
      </c>
      <c r="G529" t="s">
        <v>712</v>
      </c>
    </row>
    <row r="530" spans="1:7" x14ac:dyDescent="0.3">
      <c r="A530" s="4" t="s">
        <v>220</v>
      </c>
      <c r="B530" t="str">
        <f>LEFT(Table2[[#This Row],[Date]],4)</f>
        <v>2013</v>
      </c>
      <c r="C530" t="s">
        <v>287</v>
      </c>
      <c r="D530" t="s">
        <v>104</v>
      </c>
      <c r="E530" t="str">
        <f>VLOOKUP(Table2[[#This Row],[Country]],Countries!A:B,2)</f>
        <v>Africa</v>
      </c>
      <c r="F530" t="s">
        <v>268</v>
      </c>
      <c r="G530" t="s">
        <v>713</v>
      </c>
    </row>
    <row r="531" spans="1:7" x14ac:dyDescent="0.3">
      <c r="A531" s="4" t="s">
        <v>220</v>
      </c>
      <c r="B531" t="str">
        <f>LEFT(Table2[[#This Row],[Date]],4)</f>
        <v>2013</v>
      </c>
      <c r="C531" t="s">
        <v>289</v>
      </c>
      <c r="D531" t="s">
        <v>103</v>
      </c>
      <c r="E531" t="str">
        <f>VLOOKUP(Table2[[#This Row],[Country]],Countries!A:B,2)</f>
        <v>Africa</v>
      </c>
      <c r="F531" t="s">
        <v>270</v>
      </c>
      <c r="G531" t="s">
        <v>714</v>
      </c>
    </row>
    <row r="532" spans="1:7" x14ac:dyDescent="0.3">
      <c r="A532" s="4" t="s">
        <v>220</v>
      </c>
      <c r="B532" t="str">
        <f>LEFT(Table2[[#This Row],[Date]],4)</f>
        <v>2013</v>
      </c>
      <c r="C532" t="s">
        <v>308</v>
      </c>
      <c r="D532" t="s">
        <v>109</v>
      </c>
      <c r="E532" t="str">
        <f>VLOOKUP(Table2[[#This Row],[Country]],Countries!A:B,2)</f>
        <v>Africa</v>
      </c>
      <c r="F532" t="s">
        <v>270</v>
      </c>
      <c r="G532" t="s">
        <v>715</v>
      </c>
    </row>
    <row r="533" spans="1:7" x14ac:dyDescent="0.3">
      <c r="A533" s="4" t="s">
        <v>220</v>
      </c>
      <c r="B533" t="str">
        <f>LEFT(Table2[[#This Row],[Date]],4)</f>
        <v>2013</v>
      </c>
      <c r="C533" t="s">
        <v>319</v>
      </c>
      <c r="D533" t="s">
        <v>113</v>
      </c>
      <c r="E533" t="str">
        <f>VLOOKUP(Table2[[#This Row],[Country]],Countries!A:B,2)</f>
        <v>Africa</v>
      </c>
      <c r="F533" t="s">
        <v>268</v>
      </c>
      <c r="G533" t="s">
        <v>716</v>
      </c>
    </row>
    <row r="534" spans="1:7" x14ac:dyDescent="0.3">
      <c r="A534" s="4" t="s">
        <v>220</v>
      </c>
      <c r="B534" t="str">
        <f>LEFT(Table2[[#This Row],[Date]],4)</f>
        <v>2013</v>
      </c>
      <c r="C534" t="s">
        <v>310</v>
      </c>
      <c r="D534" t="s">
        <v>125</v>
      </c>
      <c r="E534" t="str">
        <f>VLOOKUP(Table2[[#This Row],[Country]],Countries!A:B,2)</f>
        <v>Africa</v>
      </c>
      <c r="F534" t="s">
        <v>270</v>
      </c>
      <c r="G534" t="s">
        <v>717</v>
      </c>
    </row>
    <row r="535" spans="1:7" x14ac:dyDescent="0.3">
      <c r="A535" s="4" t="s">
        <v>220</v>
      </c>
      <c r="B535" t="str">
        <f>LEFT(Table2[[#This Row],[Date]],4)</f>
        <v>2013</v>
      </c>
      <c r="C535" t="s">
        <v>291</v>
      </c>
      <c r="D535" t="s">
        <v>116</v>
      </c>
      <c r="E535" t="str">
        <f>VLOOKUP(Table2[[#This Row],[Country]],Countries!A:B,2)</f>
        <v>Africa</v>
      </c>
      <c r="F535" t="s">
        <v>268</v>
      </c>
      <c r="G535" t="s">
        <v>1454</v>
      </c>
    </row>
    <row r="536" spans="1:7" x14ac:dyDescent="0.3">
      <c r="A536" s="4" t="s">
        <v>220</v>
      </c>
      <c r="B536" t="str">
        <f>LEFT(Table2[[#This Row],[Date]],4)</f>
        <v>2013</v>
      </c>
      <c r="C536" t="s">
        <v>311</v>
      </c>
      <c r="D536" t="s">
        <v>110</v>
      </c>
      <c r="E536" t="str">
        <f>VLOOKUP(Table2[[#This Row],[Country]],Countries!A:B,2)</f>
        <v>Africa</v>
      </c>
      <c r="F536" t="s">
        <v>268</v>
      </c>
      <c r="G536" t="s">
        <v>718</v>
      </c>
    </row>
    <row r="537" spans="1:7" x14ac:dyDescent="0.3">
      <c r="A537" s="4" t="s">
        <v>220</v>
      </c>
      <c r="B537" t="str">
        <f>LEFT(Table2[[#This Row],[Date]],4)</f>
        <v>2013</v>
      </c>
      <c r="C537" t="s">
        <v>307</v>
      </c>
      <c r="D537" t="s">
        <v>133</v>
      </c>
      <c r="E537" t="str">
        <f>VLOOKUP(Table2[[#This Row],[Country]],Countries!A:B,2)</f>
        <v>Africa</v>
      </c>
      <c r="F537" t="s">
        <v>268</v>
      </c>
      <c r="G537" t="s">
        <v>719</v>
      </c>
    </row>
    <row r="538" spans="1:7" x14ac:dyDescent="0.3">
      <c r="A538" s="4" t="s">
        <v>220</v>
      </c>
      <c r="B538" t="str">
        <f>LEFT(Table2[[#This Row],[Date]],4)</f>
        <v>2013</v>
      </c>
      <c r="C538" t="s">
        <v>293</v>
      </c>
      <c r="D538" t="s">
        <v>294</v>
      </c>
      <c r="E538" t="str">
        <f>VLOOKUP(Table2[[#This Row],[Country]],Countries!A:B,2)</f>
        <v>Europe</v>
      </c>
      <c r="F538" t="s">
        <v>268</v>
      </c>
      <c r="G538" t="s">
        <v>720</v>
      </c>
    </row>
    <row r="539" spans="1:7" x14ac:dyDescent="0.3">
      <c r="A539" s="4" t="s">
        <v>220</v>
      </c>
      <c r="B539" t="str">
        <f>LEFT(Table2[[#This Row],[Date]],4)</f>
        <v>2013</v>
      </c>
      <c r="C539" t="s">
        <v>295</v>
      </c>
      <c r="D539" t="s">
        <v>172</v>
      </c>
      <c r="E539" t="str">
        <f>VLOOKUP(Table2[[#This Row],[Country]],Countries!A:B,2)</f>
        <v>Africa</v>
      </c>
      <c r="F539" t="s">
        <v>270</v>
      </c>
      <c r="G539" t="s">
        <v>721</v>
      </c>
    </row>
    <row r="540" spans="1:7" x14ac:dyDescent="0.3">
      <c r="A540" s="4" t="s">
        <v>220</v>
      </c>
      <c r="B540" t="str">
        <f>LEFT(Table2[[#This Row],[Date]],4)</f>
        <v>2013</v>
      </c>
      <c r="C540" t="s">
        <v>320</v>
      </c>
      <c r="D540" t="s">
        <v>159</v>
      </c>
      <c r="E540" t="str">
        <f>VLOOKUP(Table2[[#This Row],[Country]],Countries!A:B,2)</f>
        <v>Africa</v>
      </c>
      <c r="F540" t="s">
        <v>270</v>
      </c>
      <c r="G540" t="s">
        <v>691</v>
      </c>
    </row>
    <row r="541" spans="1:7" x14ac:dyDescent="0.3">
      <c r="A541" s="4" t="s">
        <v>220</v>
      </c>
      <c r="B541" t="str">
        <f>LEFT(Table2[[#This Row],[Date]],4)</f>
        <v>2013</v>
      </c>
      <c r="C541" t="s">
        <v>296</v>
      </c>
      <c r="D541" t="s">
        <v>162</v>
      </c>
      <c r="E541" t="str">
        <f>VLOOKUP(Table2[[#This Row],[Country]],Countries!A:B,2)</f>
        <v>Africa</v>
      </c>
      <c r="F541" t="s">
        <v>268</v>
      </c>
      <c r="G541" t="s">
        <v>662</v>
      </c>
    </row>
    <row r="542" spans="1:7" x14ac:dyDescent="0.3">
      <c r="A542" s="4" t="s">
        <v>220</v>
      </c>
      <c r="B542" t="str">
        <f>LEFT(Table2[[#This Row],[Date]],4)</f>
        <v>2013</v>
      </c>
      <c r="C542" t="s">
        <v>297</v>
      </c>
      <c r="D542" t="s">
        <v>167</v>
      </c>
      <c r="E542" t="str">
        <f>VLOOKUP(Table2[[#This Row],[Country]],Countries!A:B,2)</f>
        <v>Africa</v>
      </c>
      <c r="F542" t="s">
        <v>270</v>
      </c>
      <c r="G542" t="s">
        <v>1455</v>
      </c>
    </row>
    <row r="543" spans="1:7" x14ac:dyDescent="0.3">
      <c r="A543" s="4" t="s">
        <v>220</v>
      </c>
      <c r="B543" t="str">
        <f>LEFT(Table2[[#This Row],[Date]],4)</f>
        <v>2013</v>
      </c>
      <c r="C543" t="s">
        <v>315</v>
      </c>
      <c r="D543" t="s">
        <v>169</v>
      </c>
      <c r="E543" t="str">
        <f>VLOOKUP(Table2[[#This Row],[Country]],Countries!A:B,2)</f>
        <v>Africa</v>
      </c>
      <c r="F543" t="s">
        <v>270</v>
      </c>
      <c r="G543" t="s">
        <v>722</v>
      </c>
    </row>
    <row r="544" spans="1:7" x14ac:dyDescent="0.3">
      <c r="A544" s="4" t="s">
        <v>220</v>
      </c>
      <c r="B544" t="str">
        <f>LEFT(Table2[[#This Row],[Date]],4)</f>
        <v>2013</v>
      </c>
      <c r="C544" t="s">
        <v>321</v>
      </c>
      <c r="D544" t="s">
        <v>322</v>
      </c>
      <c r="E544" t="str">
        <f>VLOOKUP(Table2[[#This Row],[Country]],Countries!A:B,2)</f>
        <v>Asia</v>
      </c>
      <c r="F544" t="s">
        <v>285</v>
      </c>
      <c r="G544" t="s">
        <v>723</v>
      </c>
    </row>
    <row r="545" spans="1:7" x14ac:dyDescent="0.3">
      <c r="A545" s="4" t="s">
        <v>220</v>
      </c>
      <c r="B545" t="str">
        <f>LEFT(Table2[[#This Row],[Date]],4)</f>
        <v>2013</v>
      </c>
      <c r="C545" t="s">
        <v>299</v>
      </c>
      <c r="D545" t="s">
        <v>40</v>
      </c>
      <c r="E545" t="str">
        <f>VLOOKUP(Table2[[#This Row],[Country]],Countries!A:B,2)</f>
        <v>Africa</v>
      </c>
      <c r="F545" t="s">
        <v>268</v>
      </c>
      <c r="G545" t="s">
        <v>724</v>
      </c>
    </row>
    <row r="546" spans="1:7" x14ac:dyDescent="0.3">
      <c r="A546" s="4" t="s">
        <v>220</v>
      </c>
      <c r="B546" t="str">
        <f>LEFT(Table2[[#This Row],[Date]],4)</f>
        <v>2013</v>
      </c>
      <c r="C546" t="s">
        <v>305</v>
      </c>
      <c r="D546" t="s">
        <v>200</v>
      </c>
      <c r="E546" t="str">
        <f>VLOOKUP(Table2[[#This Row],[Country]],Countries!A:B,2)</f>
        <v>Asia</v>
      </c>
      <c r="F546" t="s">
        <v>268</v>
      </c>
      <c r="G546" t="s">
        <v>667</v>
      </c>
    </row>
    <row r="547" spans="1:7" x14ac:dyDescent="0.3">
      <c r="A547" s="4" t="s">
        <v>220</v>
      </c>
      <c r="B547" t="str">
        <f>LEFT(Table2[[#This Row],[Date]],4)</f>
        <v>2013</v>
      </c>
      <c r="C547" t="s">
        <v>302</v>
      </c>
      <c r="D547" t="s">
        <v>202</v>
      </c>
      <c r="E547" t="str">
        <f>VLOOKUP(Table2[[#This Row],[Country]],Countries!A:B,2)</f>
        <v>Africa</v>
      </c>
      <c r="F547" t="s">
        <v>285</v>
      </c>
      <c r="G547" t="s">
        <v>725</v>
      </c>
    </row>
    <row r="548" spans="1:7" x14ac:dyDescent="0.3">
      <c r="A548" s="4" t="s">
        <v>221</v>
      </c>
      <c r="B548" t="str">
        <f>LEFT(Table2[[#This Row],[Date]],4)</f>
        <v>2013</v>
      </c>
      <c r="C548" t="s">
        <v>267</v>
      </c>
      <c r="D548" t="s">
        <v>2</v>
      </c>
      <c r="E548" t="str">
        <f>VLOOKUP(Table2[[#This Row],[Country]],Countries!A:B,2)</f>
        <v>Asia</v>
      </c>
      <c r="F548" t="s">
        <v>270</v>
      </c>
      <c r="G548" t="s">
        <v>697</v>
      </c>
    </row>
    <row r="549" spans="1:7" x14ac:dyDescent="0.3">
      <c r="A549" s="4" t="s">
        <v>221</v>
      </c>
      <c r="B549" t="str">
        <f>LEFT(Table2[[#This Row],[Date]],4)</f>
        <v>2013</v>
      </c>
      <c r="C549" t="s">
        <v>316</v>
      </c>
      <c r="D549" t="s">
        <v>33</v>
      </c>
      <c r="E549" t="str">
        <f>VLOOKUP(Table2[[#This Row],[Country]],Countries!A:B,2)</f>
        <v>Africa</v>
      </c>
      <c r="F549" t="s">
        <v>268</v>
      </c>
      <c r="G549" t="s">
        <v>699</v>
      </c>
    </row>
    <row r="550" spans="1:7" x14ac:dyDescent="0.3">
      <c r="A550" s="4" t="s">
        <v>221</v>
      </c>
      <c r="B550" t="str">
        <f>LEFT(Table2[[#This Row],[Date]],4)</f>
        <v>2013</v>
      </c>
      <c r="C550" t="s">
        <v>272</v>
      </c>
      <c r="D550" t="s">
        <v>39</v>
      </c>
      <c r="E550" t="str">
        <f>VLOOKUP(Table2[[#This Row],[Country]],Countries!A:B,2)</f>
        <v>Africa</v>
      </c>
      <c r="F550" t="s">
        <v>270</v>
      </c>
      <c r="G550" t="s">
        <v>726</v>
      </c>
    </row>
    <row r="551" spans="1:7" x14ac:dyDescent="0.3">
      <c r="A551" s="4" t="s">
        <v>221</v>
      </c>
      <c r="B551" t="str">
        <f>LEFT(Table2[[#This Row],[Date]],4)</f>
        <v>2013</v>
      </c>
      <c r="C551" t="s">
        <v>273</v>
      </c>
      <c r="D551" t="s">
        <v>1432</v>
      </c>
      <c r="E551" t="str">
        <f>VLOOKUP(Table2[[#This Row],[Country]],Countries!A:B,2)</f>
        <v>Americas</v>
      </c>
      <c r="F551" t="s">
        <v>270</v>
      </c>
      <c r="G551" t="s">
        <v>727</v>
      </c>
    </row>
    <row r="552" spans="1:7" x14ac:dyDescent="0.3">
      <c r="A552" s="4" t="s">
        <v>221</v>
      </c>
      <c r="B552" t="str">
        <f>LEFT(Table2[[#This Row],[Date]],4)</f>
        <v>2013</v>
      </c>
      <c r="C552" t="s">
        <v>323</v>
      </c>
      <c r="D552" t="s">
        <v>37</v>
      </c>
      <c r="E552" t="str">
        <f>VLOOKUP(Table2[[#This Row],[Country]],Countries!A:B,2)</f>
        <v>Africa</v>
      </c>
      <c r="F552" t="s">
        <v>270</v>
      </c>
      <c r="G552" t="s">
        <v>702</v>
      </c>
    </row>
    <row r="553" spans="1:7" x14ac:dyDescent="0.3">
      <c r="A553" s="4" t="s">
        <v>221</v>
      </c>
      <c r="B553" t="str">
        <f>LEFT(Table2[[#This Row],[Date]],4)</f>
        <v>2013</v>
      </c>
      <c r="C553" t="s">
        <v>274</v>
      </c>
      <c r="D553" t="s">
        <v>52</v>
      </c>
      <c r="E553" t="str">
        <f>VLOOKUP(Table2[[#This Row],[Country]],Countries!A:B,2)</f>
        <v>Africa</v>
      </c>
      <c r="F553" t="s">
        <v>270</v>
      </c>
      <c r="G553" t="s">
        <v>728</v>
      </c>
    </row>
    <row r="554" spans="1:7" x14ac:dyDescent="0.3">
      <c r="A554" s="4" t="s">
        <v>221</v>
      </c>
      <c r="B554" t="str">
        <f>LEFT(Table2[[#This Row],[Date]],4)</f>
        <v>2013</v>
      </c>
      <c r="C554" t="s">
        <v>275</v>
      </c>
      <c r="D554" t="s">
        <v>45</v>
      </c>
      <c r="E554" t="str">
        <f>VLOOKUP(Table2[[#This Row],[Country]],Countries!A:B,2)</f>
        <v>Africa</v>
      </c>
      <c r="F554" t="s">
        <v>270</v>
      </c>
      <c r="G554" t="s">
        <v>729</v>
      </c>
    </row>
    <row r="555" spans="1:7" x14ac:dyDescent="0.3">
      <c r="A555" s="4" t="s">
        <v>221</v>
      </c>
      <c r="B555" t="str">
        <f>LEFT(Table2[[#This Row],[Date]],4)</f>
        <v>2013</v>
      </c>
      <c r="C555" t="s">
        <v>314</v>
      </c>
      <c r="D555" t="s">
        <v>54</v>
      </c>
      <c r="E555" t="str">
        <f>VLOOKUP(Table2[[#This Row],[Country]],Countries!A:B,2)</f>
        <v>Africa</v>
      </c>
      <c r="F555" t="s">
        <v>268</v>
      </c>
      <c r="G555" t="s">
        <v>730</v>
      </c>
    </row>
    <row r="556" spans="1:7" x14ac:dyDescent="0.3">
      <c r="A556" s="4" t="s">
        <v>221</v>
      </c>
      <c r="B556" t="str">
        <f>LEFT(Table2[[#This Row],[Date]],4)</f>
        <v>2013</v>
      </c>
      <c r="C556" t="s">
        <v>276</v>
      </c>
      <c r="D556" t="s">
        <v>61</v>
      </c>
      <c r="E556" t="str">
        <f>VLOOKUP(Table2[[#This Row],[Country]],Countries!A:B,2)</f>
        <v>Africa</v>
      </c>
      <c r="F556" t="s">
        <v>268</v>
      </c>
      <c r="G556" t="s">
        <v>731</v>
      </c>
    </row>
    <row r="557" spans="1:7" x14ac:dyDescent="0.3">
      <c r="A557" s="4" t="s">
        <v>221</v>
      </c>
      <c r="B557" t="str">
        <f>LEFT(Table2[[#This Row],[Date]],4)</f>
        <v>2013</v>
      </c>
      <c r="C557" t="s">
        <v>277</v>
      </c>
      <c r="D557" t="s">
        <v>64</v>
      </c>
      <c r="E557" t="str">
        <f>VLOOKUP(Table2[[#This Row],[Country]],Countries!A:B,2)</f>
        <v>Africa</v>
      </c>
      <c r="F557" t="s">
        <v>270</v>
      </c>
      <c r="G557" t="s">
        <v>732</v>
      </c>
    </row>
    <row r="558" spans="1:7" x14ac:dyDescent="0.3">
      <c r="A558" s="4" t="s">
        <v>221</v>
      </c>
      <c r="B558" t="str">
        <f>LEFT(Table2[[#This Row],[Date]],4)</f>
        <v>2013</v>
      </c>
      <c r="C558" t="s">
        <v>278</v>
      </c>
      <c r="D558" t="s">
        <v>76</v>
      </c>
      <c r="E558" t="str">
        <f>VLOOKUP(Table2[[#This Row],[Country]],Countries!A:B,2)</f>
        <v>Africa</v>
      </c>
      <c r="F558" t="s">
        <v>268</v>
      </c>
      <c r="G558" t="s">
        <v>708</v>
      </c>
    </row>
    <row r="559" spans="1:7" x14ac:dyDescent="0.3">
      <c r="A559" s="4" t="s">
        <v>221</v>
      </c>
      <c r="B559" t="str">
        <f>LEFT(Table2[[#This Row],[Date]],4)</f>
        <v>2013</v>
      </c>
      <c r="C559" t="s">
        <v>318</v>
      </c>
      <c r="D559" t="s">
        <v>69</v>
      </c>
      <c r="E559" t="str">
        <f>VLOOKUP(Table2[[#This Row],[Country]],Countries!A:B,2)</f>
        <v>Africa</v>
      </c>
      <c r="F559" t="s">
        <v>268</v>
      </c>
      <c r="G559" t="s">
        <v>733</v>
      </c>
    </row>
    <row r="560" spans="1:7" x14ac:dyDescent="0.3">
      <c r="A560" s="4" t="s">
        <v>221</v>
      </c>
      <c r="B560" t="str">
        <f>LEFT(Table2[[#This Row],[Date]],4)</f>
        <v>2013</v>
      </c>
      <c r="C560" t="s">
        <v>281</v>
      </c>
      <c r="D560" t="s">
        <v>79</v>
      </c>
      <c r="E560" t="str">
        <f>VLOOKUP(Table2[[#This Row],[Country]],Countries!A:B,2)</f>
        <v>Americas</v>
      </c>
      <c r="F560" t="s">
        <v>270</v>
      </c>
      <c r="G560" t="s">
        <v>734</v>
      </c>
    </row>
    <row r="561" spans="1:7" x14ac:dyDescent="0.3">
      <c r="A561" s="4" t="s">
        <v>221</v>
      </c>
      <c r="B561" t="str">
        <f>LEFT(Table2[[#This Row],[Date]],4)</f>
        <v>2013</v>
      </c>
      <c r="C561" t="s">
        <v>284</v>
      </c>
      <c r="D561" t="s">
        <v>86</v>
      </c>
      <c r="E561" t="str">
        <f>VLOOKUP(Table2[[#This Row],[Country]],Countries!A:B,2)</f>
        <v>Asia</v>
      </c>
      <c r="F561" t="s">
        <v>285</v>
      </c>
      <c r="G561" t="s">
        <v>711</v>
      </c>
    </row>
    <row r="562" spans="1:7" x14ac:dyDescent="0.3">
      <c r="A562" s="4" t="s">
        <v>221</v>
      </c>
      <c r="B562" t="str">
        <f>LEFT(Table2[[#This Row],[Date]],4)</f>
        <v>2013</v>
      </c>
      <c r="C562" t="s">
        <v>309</v>
      </c>
      <c r="D562" t="s">
        <v>99</v>
      </c>
      <c r="E562" t="str">
        <f>VLOOKUP(Table2[[#This Row],[Country]],Countries!A:B,2)</f>
        <v>Asia</v>
      </c>
      <c r="F562" t="s">
        <v>270</v>
      </c>
      <c r="G562" t="s">
        <v>712</v>
      </c>
    </row>
    <row r="563" spans="1:7" x14ac:dyDescent="0.3">
      <c r="A563" s="4" t="s">
        <v>221</v>
      </c>
      <c r="B563" t="str">
        <f>LEFT(Table2[[#This Row],[Date]],4)</f>
        <v>2013</v>
      </c>
      <c r="C563" t="s">
        <v>287</v>
      </c>
      <c r="D563" t="s">
        <v>104</v>
      </c>
      <c r="E563" t="str">
        <f>VLOOKUP(Table2[[#This Row],[Country]],Countries!A:B,2)</f>
        <v>Africa</v>
      </c>
      <c r="F563" t="s">
        <v>268</v>
      </c>
      <c r="G563" t="s">
        <v>735</v>
      </c>
    </row>
    <row r="564" spans="1:7" x14ac:dyDescent="0.3">
      <c r="A564" s="4" t="s">
        <v>221</v>
      </c>
      <c r="B564" t="str">
        <f>LEFT(Table2[[#This Row],[Date]],4)</f>
        <v>2013</v>
      </c>
      <c r="C564" t="s">
        <v>289</v>
      </c>
      <c r="D564" t="s">
        <v>103</v>
      </c>
      <c r="E564" t="str">
        <f>VLOOKUP(Table2[[#This Row],[Country]],Countries!A:B,2)</f>
        <v>Africa</v>
      </c>
      <c r="F564" t="s">
        <v>270</v>
      </c>
      <c r="G564" t="s">
        <v>736</v>
      </c>
    </row>
    <row r="565" spans="1:7" x14ac:dyDescent="0.3">
      <c r="A565" s="4" t="s">
        <v>221</v>
      </c>
      <c r="B565" t="str">
        <f>LEFT(Table2[[#This Row],[Date]],4)</f>
        <v>2013</v>
      </c>
      <c r="C565" t="s">
        <v>308</v>
      </c>
      <c r="D565" t="s">
        <v>109</v>
      </c>
      <c r="E565" t="str">
        <f>VLOOKUP(Table2[[#This Row],[Country]],Countries!A:B,2)</f>
        <v>Africa</v>
      </c>
      <c r="F565" t="s">
        <v>270</v>
      </c>
      <c r="G565" t="s">
        <v>737</v>
      </c>
    </row>
    <row r="566" spans="1:7" x14ac:dyDescent="0.3">
      <c r="A566" s="4" t="s">
        <v>221</v>
      </c>
      <c r="B566" t="str">
        <f>LEFT(Table2[[#This Row],[Date]],4)</f>
        <v>2013</v>
      </c>
      <c r="C566" t="s">
        <v>319</v>
      </c>
      <c r="D566" t="s">
        <v>113</v>
      </c>
      <c r="E566" t="str">
        <f>VLOOKUP(Table2[[#This Row],[Country]],Countries!A:B,2)</f>
        <v>Africa</v>
      </c>
      <c r="F566" t="s">
        <v>268</v>
      </c>
      <c r="G566" t="s">
        <v>716</v>
      </c>
    </row>
    <row r="567" spans="1:7" x14ac:dyDescent="0.3">
      <c r="A567" s="4" t="s">
        <v>221</v>
      </c>
      <c r="B567" t="str">
        <f>LEFT(Table2[[#This Row],[Date]],4)</f>
        <v>2013</v>
      </c>
      <c r="C567" t="s">
        <v>310</v>
      </c>
      <c r="D567" t="s">
        <v>125</v>
      </c>
      <c r="E567" t="str">
        <f>VLOOKUP(Table2[[#This Row],[Country]],Countries!A:B,2)</f>
        <v>Africa</v>
      </c>
      <c r="F567" t="s">
        <v>270</v>
      </c>
      <c r="G567" t="s">
        <v>738</v>
      </c>
    </row>
    <row r="568" spans="1:7" x14ac:dyDescent="0.3">
      <c r="A568" s="4" t="s">
        <v>221</v>
      </c>
      <c r="B568" t="str">
        <f>LEFT(Table2[[#This Row],[Date]],4)</f>
        <v>2013</v>
      </c>
      <c r="C568" t="s">
        <v>291</v>
      </c>
      <c r="D568" t="s">
        <v>116</v>
      </c>
      <c r="E568" t="str">
        <f>VLOOKUP(Table2[[#This Row],[Country]],Countries!A:B,2)</f>
        <v>Africa</v>
      </c>
      <c r="F568" t="s">
        <v>268</v>
      </c>
      <c r="G568" t="s">
        <v>1456</v>
      </c>
    </row>
    <row r="569" spans="1:7" x14ac:dyDescent="0.3">
      <c r="A569" s="4" t="s">
        <v>221</v>
      </c>
      <c r="B569" t="str">
        <f>LEFT(Table2[[#This Row],[Date]],4)</f>
        <v>2013</v>
      </c>
      <c r="C569" t="s">
        <v>311</v>
      </c>
      <c r="D569" t="s">
        <v>110</v>
      </c>
      <c r="E569" t="str">
        <f>VLOOKUP(Table2[[#This Row],[Country]],Countries!A:B,2)</f>
        <v>Africa</v>
      </c>
      <c r="F569" t="s">
        <v>268</v>
      </c>
      <c r="G569" t="s">
        <v>739</v>
      </c>
    </row>
    <row r="570" spans="1:7" x14ac:dyDescent="0.3">
      <c r="A570" s="4" t="s">
        <v>221</v>
      </c>
      <c r="B570" t="str">
        <f>LEFT(Table2[[#This Row],[Date]],4)</f>
        <v>2013</v>
      </c>
      <c r="C570" t="s">
        <v>307</v>
      </c>
      <c r="D570" t="s">
        <v>133</v>
      </c>
      <c r="E570" t="str">
        <f>VLOOKUP(Table2[[#This Row],[Country]],Countries!A:B,2)</f>
        <v>Africa</v>
      </c>
      <c r="F570" t="s">
        <v>268</v>
      </c>
      <c r="G570" t="s">
        <v>719</v>
      </c>
    </row>
    <row r="571" spans="1:7" x14ac:dyDescent="0.3">
      <c r="A571" s="4" t="s">
        <v>221</v>
      </c>
      <c r="B571" t="str">
        <f>LEFT(Table2[[#This Row],[Date]],4)</f>
        <v>2013</v>
      </c>
      <c r="C571" t="s">
        <v>293</v>
      </c>
      <c r="D571" t="s">
        <v>294</v>
      </c>
      <c r="E571" t="str">
        <f>VLOOKUP(Table2[[#This Row],[Country]],Countries!A:B,2)</f>
        <v>Europe</v>
      </c>
      <c r="F571" t="s">
        <v>268</v>
      </c>
      <c r="G571" t="s">
        <v>740</v>
      </c>
    </row>
    <row r="572" spans="1:7" x14ac:dyDescent="0.3">
      <c r="A572" s="4" t="s">
        <v>221</v>
      </c>
      <c r="B572" t="str">
        <f>LEFT(Table2[[#This Row],[Date]],4)</f>
        <v>2013</v>
      </c>
      <c r="C572" t="s">
        <v>295</v>
      </c>
      <c r="D572" t="s">
        <v>172</v>
      </c>
      <c r="E572" t="str">
        <f>VLOOKUP(Table2[[#This Row],[Country]],Countries!A:B,2)</f>
        <v>Africa</v>
      </c>
      <c r="F572" t="s">
        <v>270</v>
      </c>
      <c r="G572" t="s">
        <v>721</v>
      </c>
    </row>
    <row r="573" spans="1:7" x14ac:dyDescent="0.3">
      <c r="A573" s="4" t="s">
        <v>221</v>
      </c>
      <c r="B573" t="str">
        <f>LEFT(Table2[[#This Row],[Date]],4)</f>
        <v>2013</v>
      </c>
      <c r="C573" t="s">
        <v>320</v>
      </c>
      <c r="D573" t="s">
        <v>159</v>
      </c>
      <c r="E573" t="str">
        <f>VLOOKUP(Table2[[#This Row],[Country]],Countries!A:B,2)</f>
        <v>Africa</v>
      </c>
      <c r="F573" t="s">
        <v>270</v>
      </c>
      <c r="G573" t="s">
        <v>691</v>
      </c>
    </row>
    <row r="574" spans="1:7" x14ac:dyDescent="0.3">
      <c r="A574" s="4" t="s">
        <v>221</v>
      </c>
      <c r="B574" t="str">
        <f>LEFT(Table2[[#This Row],[Date]],4)</f>
        <v>2013</v>
      </c>
      <c r="C574" t="s">
        <v>296</v>
      </c>
      <c r="D574" t="s">
        <v>162</v>
      </c>
      <c r="E574" t="str">
        <f>VLOOKUP(Table2[[#This Row],[Country]],Countries!A:B,2)</f>
        <v>Africa</v>
      </c>
      <c r="F574" t="s">
        <v>268</v>
      </c>
      <c r="G574" t="s">
        <v>708</v>
      </c>
    </row>
    <row r="575" spans="1:7" x14ac:dyDescent="0.3">
      <c r="A575" s="4" t="s">
        <v>221</v>
      </c>
      <c r="B575" t="str">
        <f>LEFT(Table2[[#This Row],[Date]],4)</f>
        <v>2013</v>
      </c>
      <c r="C575" t="s">
        <v>297</v>
      </c>
      <c r="D575" t="s">
        <v>167</v>
      </c>
      <c r="E575" t="str">
        <f>VLOOKUP(Table2[[#This Row],[Country]],Countries!A:B,2)</f>
        <v>Africa</v>
      </c>
      <c r="F575" t="s">
        <v>270</v>
      </c>
      <c r="G575" t="s">
        <v>741</v>
      </c>
    </row>
    <row r="576" spans="1:7" x14ac:dyDescent="0.3">
      <c r="A576" s="4" t="s">
        <v>221</v>
      </c>
      <c r="B576" t="str">
        <f>LEFT(Table2[[#This Row],[Date]],4)</f>
        <v>2013</v>
      </c>
      <c r="C576" t="s">
        <v>315</v>
      </c>
      <c r="D576" t="s">
        <v>169</v>
      </c>
      <c r="E576" t="str">
        <f>VLOOKUP(Table2[[#This Row],[Country]],Countries!A:B,2)</f>
        <v>Africa</v>
      </c>
      <c r="F576" t="s">
        <v>270</v>
      </c>
      <c r="G576" t="s">
        <v>742</v>
      </c>
    </row>
    <row r="577" spans="1:7" x14ac:dyDescent="0.3">
      <c r="A577" s="4" t="s">
        <v>221</v>
      </c>
      <c r="B577" t="str">
        <f>LEFT(Table2[[#This Row],[Date]],4)</f>
        <v>2013</v>
      </c>
      <c r="C577" t="s">
        <v>321</v>
      </c>
      <c r="D577" t="s">
        <v>322</v>
      </c>
      <c r="E577" t="str">
        <f>VLOOKUP(Table2[[#This Row],[Country]],Countries!A:B,2)</f>
        <v>Asia</v>
      </c>
      <c r="F577" t="s">
        <v>285</v>
      </c>
      <c r="G577" t="s">
        <v>723</v>
      </c>
    </row>
    <row r="578" spans="1:7" x14ac:dyDescent="0.3">
      <c r="A578" s="4" t="s">
        <v>221</v>
      </c>
      <c r="B578" t="str">
        <f>LEFT(Table2[[#This Row],[Date]],4)</f>
        <v>2013</v>
      </c>
      <c r="C578" t="s">
        <v>299</v>
      </c>
      <c r="D578" t="s">
        <v>40</v>
      </c>
      <c r="E578" t="str">
        <f>VLOOKUP(Table2[[#This Row],[Country]],Countries!A:B,2)</f>
        <v>Africa</v>
      </c>
      <c r="F578" t="s">
        <v>268</v>
      </c>
      <c r="G578" t="s">
        <v>724</v>
      </c>
    </row>
    <row r="579" spans="1:7" x14ac:dyDescent="0.3">
      <c r="A579" s="4" t="s">
        <v>221</v>
      </c>
      <c r="B579" t="str">
        <f>LEFT(Table2[[#This Row],[Date]],4)</f>
        <v>2013</v>
      </c>
      <c r="C579" t="s">
        <v>301</v>
      </c>
      <c r="D579" t="s">
        <v>189</v>
      </c>
      <c r="E579" t="str">
        <f>VLOOKUP(Table2[[#This Row],[Country]],Countries!A:B,2)</f>
        <v>Africa</v>
      </c>
      <c r="F579" t="s">
        <v>270</v>
      </c>
      <c r="G579" t="s">
        <v>743</v>
      </c>
    </row>
    <row r="580" spans="1:7" x14ac:dyDescent="0.3">
      <c r="A580" s="4" t="s">
        <v>221</v>
      </c>
      <c r="B580" t="str">
        <f>LEFT(Table2[[#This Row],[Date]],4)</f>
        <v>2013</v>
      </c>
      <c r="C580" t="s">
        <v>305</v>
      </c>
      <c r="D580" t="s">
        <v>200</v>
      </c>
      <c r="E580" t="str">
        <f>VLOOKUP(Table2[[#This Row],[Country]],Countries!A:B,2)</f>
        <v>Asia</v>
      </c>
      <c r="F580" t="s">
        <v>268</v>
      </c>
      <c r="G580" t="s">
        <v>667</v>
      </c>
    </row>
    <row r="581" spans="1:7" x14ac:dyDescent="0.3">
      <c r="A581" s="4" t="s">
        <v>221</v>
      </c>
      <c r="B581" t="str">
        <f>LEFT(Table2[[#This Row],[Date]],4)</f>
        <v>2013</v>
      </c>
      <c r="C581" t="s">
        <v>302</v>
      </c>
      <c r="D581" t="s">
        <v>202</v>
      </c>
      <c r="E581" t="str">
        <f>VLOOKUP(Table2[[#This Row],[Country]],Countries!A:B,2)</f>
        <v>Africa</v>
      </c>
      <c r="F581" t="s">
        <v>285</v>
      </c>
      <c r="G581" t="s">
        <v>744</v>
      </c>
    </row>
    <row r="582" spans="1:7" x14ac:dyDescent="0.3">
      <c r="A582" s="4" t="s">
        <v>222</v>
      </c>
      <c r="B582" t="str">
        <f>LEFT(Table2[[#This Row],[Date]],4)</f>
        <v>2013</v>
      </c>
      <c r="C582" t="s">
        <v>267</v>
      </c>
      <c r="D582" t="s">
        <v>2</v>
      </c>
      <c r="E582" t="str">
        <f>VLOOKUP(Table2[[#This Row],[Country]],Countries!A:B,2)</f>
        <v>Asia</v>
      </c>
      <c r="F582" t="s">
        <v>270</v>
      </c>
      <c r="G582" t="s">
        <v>745</v>
      </c>
    </row>
    <row r="583" spans="1:7" x14ac:dyDescent="0.3">
      <c r="A583" s="4" t="s">
        <v>222</v>
      </c>
      <c r="B583" t="str">
        <f>LEFT(Table2[[#This Row],[Date]],4)</f>
        <v>2013</v>
      </c>
      <c r="C583" t="s">
        <v>316</v>
      </c>
      <c r="D583" t="s">
        <v>33</v>
      </c>
      <c r="E583" t="str">
        <f>VLOOKUP(Table2[[#This Row],[Country]],Countries!A:B,2)</f>
        <v>Africa</v>
      </c>
      <c r="F583" t="s">
        <v>268</v>
      </c>
      <c r="G583" t="s">
        <v>746</v>
      </c>
    </row>
    <row r="584" spans="1:7" x14ac:dyDescent="0.3">
      <c r="A584" s="4" t="s">
        <v>222</v>
      </c>
      <c r="B584" t="str">
        <f>LEFT(Table2[[#This Row],[Date]],4)</f>
        <v>2013</v>
      </c>
      <c r="C584" t="s">
        <v>272</v>
      </c>
      <c r="D584" t="s">
        <v>39</v>
      </c>
      <c r="E584" t="str">
        <f>VLOOKUP(Table2[[#This Row],[Country]],Countries!A:B,2)</f>
        <v>Africa</v>
      </c>
      <c r="F584" t="s">
        <v>285</v>
      </c>
      <c r="G584" t="s">
        <v>747</v>
      </c>
    </row>
    <row r="585" spans="1:7" x14ac:dyDescent="0.3">
      <c r="A585" s="4" t="s">
        <v>222</v>
      </c>
      <c r="B585" t="str">
        <f>LEFT(Table2[[#This Row],[Date]],4)</f>
        <v>2013</v>
      </c>
      <c r="C585" t="s">
        <v>273</v>
      </c>
      <c r="D585" t="s">
        <v>1432</v>
      </c>
      <c r="E585" t="str">
        <f>VLOOKUP(Table2[[#This Row],[Country]],Countries!A:B,2)</f>
        <v>Americas</v>
      </c>
      <c r="F585" t="s">
        <v>270</v>
      </c>
      <c r="G585" t="s">
        <v>748</v>
      </c>
    </row>
    <row r="586" spans="1:7" x14ac:dyDescent="0.3">
      <c r="A586" s="4" t="s">
        <v>222</v>
      </c>
      <c r="B586" t="str">
        <f>LEFT(Table2[[#This Row],[Date]],4)</f>
        <v>2013</v>
      </c>
      <c r="C586" t="s">
        <v>323</v>
      </c>
      <c r="D586" t="s">
        <v>37</v>
      </c>
      <c r="E586" t="str">
        <f>VLOOKUP(Table2[[#This Row],[Country]],Countries!A:B,2)</f>
        <v>Africa</v>
      </c>
      <c r="F586" t="s">
        <v>270</v>
      </c>
      <c r="G586" t="s">
        <v>749</v>
      </c>
    </row>
    <row r="587" spans="1:7" x14ac:dyDescent="0.3">
      <c r="A587" s="4" t="s">
        <v>222</v>
      </c>
      <c r="B587" t="str">
        <f>LEFT(Table2[[#This Row],[Date]],4)</f>
        <v>2013</v>
      </c>
      <c r="C587" t="s">
        <v>274</v>
      </c>
      <c r="D587" t="s">
        <v>52</v>
      </c>
      <c r="E587" t="str">
        <f>VLOOKUP(Table2[[#This Row],[Country]],Countries!A:B,2)</f>
        <v>Africa</v>
      </c>
      <c r="F587" t="s">
        <v>270</v>
      </c>
      <c r="G587" t="s">
        <v>750</v>
      </c>
    </row>
    <row r="588" spans="1:7" x14ac:dyDescent="0.3">
      <c r="A588" s="4" t="s">
        <v>222</v>
      </c>
      <c r="B588" t="str">
        <f>LEFT(Table2[[#This Row],[Date]],4)</f>
        <v>2013</v>
      </c>
      <c r="C588" t="s">
        <v>275</v>
      </c>
      <c r="D588" t="s">
        <v>45</v>
      </c>
      <c r="E588" t="str">
        <f>VLOOKUP(Table2[[#This Row],[Country]],Countries!A:B,2)</f>
        <v>Africa</v>
      </c>
      <c r="F588" t="s">
        <v>270</v>
      </c>
      <c r="G588" t="s">
        <v>729</v>
      </c>
    </row>
    <row r="589" spans="1:7" x14ac:dyDescent="0.3">
      <c r="A589" s="4" t="s">
        <v>222</v>
      </c>
      <c r="B589" t="str">
        <f>LEFT(Table2[[#This Row],[Date]],4)</f>
        <v>2013</v>
      </c>
      <c r="C589" t="s">
        <v>314</v>
      </c>
      <c r="D589" t="s">
        <v>54</v>
      </c>
      <c r="E589" t="str">
        <f>VLOOKUP(Table2[[#This Row],[Country]],Countries!A:B,2)</f>
        <v>Africa</v>
      </c>
      <c r="F589" t="s">
        <v>268</v>
      </c>
      <c r="G589" t="s">
        <v>751</v>
      </c>
    </row>
    <row r="590" spans="1:7" x14ac:dyDescent="0.3">
      <c r="A590" s="4" t="s">
        <v>222</v>
      </c>
      <c r="B590" t="str">
        <f>LEFT(Table2[[#This Row],[Date]],4)</f>
        <v>2013</v>
      </c>
      <c r="C590" t="s">
        <v>276</v>
      </c>
      <c r="D590" t="s">
        <v>61</v>
      </c>
      <c r="E590" t="str">
        <f>VLOOKUP(Table2[[#This Row],[Country]],Countries!A:B,2)</f>
        <v>Africa</v>
      </c>
      <c r="F590" t="s">
        <v>268</v>
      </c>
      <c r="G590" t="s">
        <v>731</v>
      </c>
    </row>
    <row r="591" spans="1:7" x14ac:dyDescent="0.3">
      <c r="A591" s="4" t="s">
        <v>222</v>
      </c>
      <c r="B591" t="str">
        <f>LEFT(Table2[[#This Row],[Date]],4)</f>
        <v>2013</v>
      </c>
      <c r="C591" t="s">
        <v>277</v>
      </c>
      <c r="D591" t="s">
        <v>64</v>
      </c>
      <c r="E591" t="str">
        <f>VLOOKUP(Table2[[#This Row],[Country]],Countries!A:B,2)</f>
        <v>Africa</v>
      </c>
      <c r="F591" t="s">
        <v>270</v>
      </c>
      <c r="G591" t="s">
        <v>752</v>
      </c>
    </row>
    <row r="592" spans="1:7" x14ac:dyDescent="0.3">
      <c r="A592" s="4" t="s">
        <v>222</v>
      </c>
      <c r="B592" t="str">
        <f>LEFT(Table2[[#This Row],[Date]],4)</f>
        <v>2013</v>
      </c>
      <c r="C592" t="s">
        <v>278</v>
      </c>
      <c r="D592" t="s">
        <v>76</v>
      </c>
      <c r="E592" t="str">
        <f>VLOOKUP(Table2[[#This Row],[Country]],Countries!A:B,2)</f>
        <v>Africa</v>
      </c>
      <c r="F592" t="s">
        <v>268</v>
      </c>
      <c r="G592" t="s">
        <v>708</v>
      </c>
    </row>
    <row r="593" spans="1:7" x14ac:dyDescent="0.3">
      <c r="A593" s="4" t="s">
        <v>222</v>
      </c>
      <c r="B593" t="str">
        <f>LEFT(Table2[[#This Row],[Date]],4)</f>
        <v>2013</v>
      </c>
      <c r="C593" t="s">
        <v>284</v>
      </c>
      <c r="D593" t="s">
        <v>86</v>
      </c>
      <c r="E593" t="str">
        <f>VLOOKUP(Table2[[#This Row],[Country]],Countries!A:B,2)</f>
        <v>Asia</v>
      </c>
      <c r="F593" t="s">
        <v>285</v>
      </c>
      <c r="G593" t="s">
        <v>711</v>
      </c>
    </row>
    <row r="594" spans="1:7" x14ac:dyDescent="0.3">
      <c r="A594" s="4" t="s">
        <v>222</v>
      </c>
      <c r="B594" t="str">
        <f>LEFT(Table2[[#This Row],[Date]],4)</f>
        <v>2013</v>
      </c>
      <c r="C594" t="s">
        <v>309</v>
      </c>
      <c r="D594" t="s">
        <v>99</v>
      </c>
      <c r="E594" t="str">
        <f>VLOOKUP(Table2[[#This Row],[Country]],Countries!A:B,2)</f>
        <v>Asia</v>
      </c>
      <c r="F594" t="s">
        <v>270</v>
      </c>
      <c r="G594" t="s">
        <v>712</v>
      </c>
    </row>
    <row r="595" spans="1:7" x14ac:dyDescent="0.3">
      <c r="A595" s="4" t="s">
        <v>222</v>
      </c>
      <c r="B595" t="str">
        <f>LEFT(Table2[[#This Row],[Date]],4)</f>
        <v>2013</v>
      </c>
      <c r="C595" t="s">
        <v>287</v>
      </c>
      <c r="D595" t="s">
        <v>104</v>
      </c>
      <c r="E595" t="str">
        <f>VLOOKUP(Table2[[#This Row],[Country]],Countries!A:B,2)</f>
        <v>Africa</v>
      </c>
      <c r="F595" t="s">
        <v>268</v>
      </c>
      <c r="G595" t="s">
        <v>753</v>
      </c>
    </row>
    <row r="596" spans="1:7" x14ac:dyDescent="0.3">
      <c r="A596" s="4" t="s">
        <v>222</v>
      </c>
      <c r="B596" t="str">
        <f>LEFT(Table2[[#This Row],[Date]],4)</f>
        <v>2013</v>
      </c>
      <c r="C596" t="s">
        <v>289</v>
      </c>
      <c r="D596" t="s">
        <v>103</v>
      </c>
      <c r="E596" t="str">
        <f>VLOOKUP(Table2[[#This Row],[Country]],Countries!A:B,2)</f>
        <v>Africa</v>
      </c>
      <c r="F596" t="s">
        <v>270</v>
      </c>
      <c r="G596" t="s">
        <v>736</v>
      </c>
    </row>
    <row r="597" spans="1:7" x14ac:dyDescent="0.3">
      <c r="A597" s="4" t="s">
        <v>222</v>
      </c>
      <c r="B597" t="str">
        <f>LEFT(Table2[[#This Row],[Date]],4)</f>
        <v>2013</v>
      </c>
      <c r="C597" t="s">
        <v>308</v>
      </c>
      <c r="D597" t="s">
        <v>109</v>
      </c>
      <c r="E597" t="str">
        <f>VLOOKUP(Table2[[#This Row],[Country]],Countries!A:B,2)</f>
        <v>Africa</v>
      </c>
      <c r="F597" t="s">
        <v>270</v>
      </c>
      <c r="G597" t="s">
        <v>754</v>
      </c>
    </row>
    <row r="598" spans="1:7" x14ac:dyDescent="0.3">
      <c r="A598" s="4" t="s">
        <v>222</v>
      </c>
      <c r="B598" t="str">
        <f>LEFT(Table2[[#This Row],[Date]],4)</f>
        <v>2013</v>
      </c>
      <c r="C598" t="s">
        <v>319</v>
      </c>
      <c r="D598" t="s">
        <v>113</v>
      </c>
      <c r="E598" t="str">
        <f>VLOOKUP(Table2[[#This Row],[Country]],Countries!A:B,2)</f>
        <v>Africa</v>
      </c>
      <c r="F598" t="s">
        <v>268</v>
      </c>
      <c r="G598" t="s">
        <v>755</v>
      </c>
    </row>
    <row r="599" spans="1:7" x14ac:dyDescent="0.3">
      <c r="A599" s="4" t="s">
        <v>222</v>
      </c>
      <c r="B599" t="str">
        <f>LEFT(Table2[[#This Row],[Date]],4)</f>
        <v>2013</v>
      </c>
      <c r="C599" t="s">
        <v>310</v>
      </c>
      <c r="D599" t="s">
        <v>125</v>
      </c>
      <c r="E599" t="str">
        <f>VLOOKUP(Table2[[#This Row],[Country]],Countries!A:B,2)</f>
        <v>Africa</v>
      </c>
      <c r="F599" t="s">
        <v>270</v>
      </c>
      <c r="G599" t="s">
        <v>756</v>
      </c>
    </row>
    <row r="600" spans="1:7" x14ac:dyDescent="0.3">
      <c r="A600" s="4" t="s">
        <v>222</v>
      </c>
      <c r="B600" t="str">
        <f>LEFT(Table2[[#This Row],[Date]],4)</f>
        <v>2013</v>
      </c>
      <c r="C600" t="s">
        <v>291</v>
      </c>
      <c r="D600" t="s">
        <v>116</v>
      </c>
      <c r="E600" t="str">
        <f>VLOOKUP(Table2[[#This Row],[Country]],Countries!A:B,2)</f>
        <v>Africa</v>
      </c>
      <c r="F600" t="s">
        <v>268</v>
      </c>
      <c r="G600" t="s">
        <v>1457</v>
      </c>
    </row>
    <row r="601" spans="1:7" x14ac:dyDescent="0.3">
      <c r="A601" s="4" t="s">
        <v>222</v>
      </c>
      <c r="B601" t="str">
        <f>LEFT(Table2[[#This Row],[Date]],4)</f>
        <v>2013</v>
      </c>
      <c r="C601" t="s">
        <v>311</v>
      </c>
      <c r="D601" t="s">
        <v>110</v>
      </c>
      <c r="E601" t="str">
        <f>VLOOKUP(Table2[[#This Row],[Country]],Countries!A:B,2)</f>
        <v>Africa</v>
      </c>
      <c r="F601" t="s">
        <v>268</v>
      </c>
      <c r="G601" t="s">
        <v>757</v>
      </c>
    </row>
    <row r="602" spans="1:7" x14ac:dyDescent="0.3">
      <c r="A602" s="4" t="s">
        <v>222</v>
      </c>
      <c r="B602" t="str">
        <f>LEFT(Table2[[#This Row],[Date]],4)</f>
        <v>2013</v>
      </c>
      <c r="C602" t="s">
        <v>307</v>
      </c>
      <c r="D602" t="s">
        <v>133</v>
      </c>
      <c r="E602" t="str">
        <f>VLOOKUP(Table2[[#This Row],[Country]],Countries!A:B,2)</f>
        <v>Africa</v>
      </c>
      <c r="F602" t="s">
        <v>268</v>
      </c>
      <c r="G602" t="s">
        <v>758</v>
      </c>
    </row>
    <row r="603" spans="1:7" x14ac:dyDescent="0.3">
      <c r="A603" s="4" t="s">
        <v>222</v>
      </c>
      <c r="B603" t="str">
        <f>LEFT(Table2[[#This Row],[Date]],4)</f>
        <v>2013</v>
      </c>
      <c r="C603" t="s">
        <v>304</v>
      </c>
      <c r="D603" t="s">
        <v>145</v>
      </c>
      <c r="E603" t="str">
        <f>VLOOKUP(Table2[[#This Row],[Country]],Countries!A:B,2)</f>
        <v>Asia</v>
      </c>
      <c r="F603" t="s">
        <v>270</v>
      </c>
      <c r="G603" t="s">
        <v>759</v>
      </c>
    </row>
    <row r="604" spans="1:7" x14ac:dyDescent="0.3">
      <c r="A604" s="4" t="s">
        <v>222</v>
      </c>
      <c r="B604" t="str">
        <f>LEFT(Table2[[#This Row],[Date]],4)</f>
        <v>2013</v>
      </c>
      <c r="C604" t="s">
        <v>293</v>
      </c>
      <c r="D604" t="s">
        <v>294</v>
      </c>
      <c r="E604" t="str">
        <f>VLOOKUP(Table2[[#This Row],[Country]],Countries!A:B,2)</f>
        <v>Europe</v>
      </c>
      <c r="F604" t="s">
        <v>268</v>
      </c>
      <c r="G604" t="s">
        <v>760</v>
      </c>
    </row>
    <row r="605" spans="1:7" x14ac:dyDescent="0.3">
      <c r="A605" s="4" t="s">
        <v>222</v>
      </c>
      <c r="B605" t="str">
        <f>LEFT(Table2[[#This Row],[Date]],4)</f>
        <v>2013</v>
      </c>
      <c r="C605" t="s">
        <v>295</v>
      </c>
      <c r="D605" t="s">
        <v>172</v>
      </c>
      <c r="E605" t="str">
        <f>VLOOKUP(Table2[[#This Row],[Country]],Countries!A:B,2)</f>
        <v>Africa</v>
      </c>
      <c r="F605" t="s">
        <v>270</v>
      </c>
      <c r="G605" t="s">
        <v>761</v>
      </c>
    </row>
    <row r="606" spans="1:7" x14ac:dyDescent="0.3">
      <c r="A606" s="4" t="s">
        <v>222</v>
      </c>
      <c r="B606" t="str">
        <f>LEFT(Table2[[#This Row],[Date]],4)</f>
        <v>2013</v>
      </c>
      <c r="C606" t="s">
        <v>320</v>
      </c>
      <c r="D606" t="s">
        <v>159</v>
      </c>
      <c r="E606" t="str">
        <f>VLOOKUP(Table2[[#This Row],[Country]],Countries!A:B,2)</f>
        <v>Africa</v>
      </c>
      <c r="F606" t="s">
        <v>270</v>
      </c>
      <c r="G606" t="s">
        <v>762</v>
      </c>
    </row>
    <row r="607" spans="1:7" x14ac:dyDescent="0.3">
      <c r="A607" s="4" t="s">
        <v>222</v>
      </c>
      <c r="B607" t="str">
        <f>LEFT(Table2[[#This Row],[Date]],4)</f>
        <v>2013</v>
      </c>
      <c r="C607" t="s">
        <v>296</v>
      </c>
      <c r="D607" t="s">
        <v>162</v>
      </c>
      <c r="E607" t="str">
        <f>VLOOKUP(Table2[[#This Row],[Country]],Countries!A:B,2)</f>
        <v>Africa</v>
      </c>
      <c r="F607" t="s">
        <v>268</v>
      </c>
      <c r="G607" t="s">
        <v>763</v>
      </c>
    </row>
    <row r="608" spans="1:7" x14ac:dyDescent="0.3">
      <c r="A608" s="4" t="s">
        <v>222</v>
      </c>
      <c r="B608" t="str">
        <f>LEFT(Table2[[#This Row],[Date]],4)</f>
        <v>2013</v>
      </c>
      <c r="C608" t="s">
        <v>297</v>
      </c>
      <c r="D608" t="s">
        <v>167</v>
      </c>
      <c r="E608" t="str">
        <f>VLOOKUP(Table2[[#This Row],[Country]],Countries!A:B,2)</f>
        <v>Africa</v>
      </c>
      <c r="F608" t="s">
        <v>270</v>
      </c>
      <c r="G608" t="s">
        <v>708</v>
      </c>
    </row>
    <row r="609" spans="1:7" x14ac:dyDescent="0.3">
      <c r="A609" s="4" t="s">
        <v>222</v>
      </c>
      <c r="B609" t="str">
        <f>LEFT(Table2[[#This Row],[Date]],4)</f>
        <v>2013</v>
      </c>
      <c r="C609" t="s">
        <v>315</v>
      </c>
      <c r="D609" t="s">
        <v>169</v>
      </c>
      <c r="E609" t="str">
        <f>VLOOKUP(Table2[[#This Row],[Country]],Countries!A:B,2)</f>
        <v>Africa</v>
      </c>
      <c r="F609" t="s">
        <v>270</v>
      </c>
      <c r="G609" t="s">
        <v>741</v>
      </c>
    </row>
    <row r="610" spans="1:7" x14ac:dyDescent="0.3">
      <c r="A610" s="4" t="s">
        <v>222</v>
      </c>
      <c r="B610" t="str">
        <f>LEFT(Table2[[#This Row],[Date]],4)</f>
        <v>2013</v>
      </c>
      <c r="C610" t="s">
        <v>321</v>
      </c>
      <c r="D610" t="s">
        <v>322</v>
      </c>
      <c r="E610" t="str">
        <f>VLOOKUP(Table2[[#This Row],[Country]],Countries!A:B,2)</f>
        <v>Asia</v>
      </c>
      <c r="F610" t="s">
        <v>285</v>
      </c>
      <c r="G610" t="s">
        <v>764</v>
      </c>
    </row>
    <row r="611" spans="1:7" x14ac:dyDescent="0.3">
      <c r="A611" s="4" t="s">
        <v>222</v>
      </c>
      <c r="B611" t="str">
        <f>LEFT(Table2[[#This Row],[Date]],4)</f>
        <v>2013</v>
      </c>
      <c r="C611" t="s">
        <v>299</v>
      </c>
      <c r="D611" t="s">
        <v>40</v>
      </c>
      <c r="E611" t="str">
        <f>VLOOKUP(Table2[[#This Row],[Country]],Countries!A:B,2)</f>
        <v>Africa</v>
      </c>
      <c r="F611" t="s">
        <v>268</v>
      </c>
      <c r="G611" t="s">
        <v>765</v>
      </c>
    </row>
    <row r="612" spans="1:7" x14ac:dyDescent="0.3">
      <c r="A612" s="4" t="s">
        <v>222</v>
      </c>
      <c r="B612" t="str">
        <f>LEFT(Table2[[#This Row],[Date]],4)</f>
        <v>2013</v>
      </c>
      <c r="C612" t="s">
        <v>301</v>
      </c>
      <c r="D612" t="s">
        <v>189</v>
      </c>
      <c r="E612" t="str">
        <f>VLOOKUP(Table2[[#This Row],[Country]],Countries!A:B,2)</f>
        <v>Africa</v>
      </c>
      <c r="F612" t="s">
        <v>270</v>
      </c>
      <c r="G612" t="s">
        <v>766</v>
      </c>
    </row>
    <row r="613" spans="1:7" x14ac:dyDescent="0.3">
      <c r="A613" s="4" t="s">
        <v>222</v>
      </c>
      <c r="B613" t="str">
        <f>LEFT(Table2[[#This Row],[Date]],4)</f>
        <v>2013</v>
      </c>
      <c r="C613" t="s">
        <v>305</v>
      </c>
      <c r="D613" t="s">
        <v>200</v>
      </c>
      <c r="E613" t="str">
        <f>VLOOKUP(Table2[[#This Row],[Country]],Countries!A:B,2)</f>
        <v>Asia</v>
      </c>
      <c r="F613" t="s">
        <v>268</v>
      </c>
      <c r="G613" t="s">
        <v>767</v>
      </c>
    </row>
    <row r="614" spans="1:7" x14ac:dyDescent="0.3">
      <c r="A614" s="4" t="s">
        <v>222</v>
      </c>
      <c r="B614" t="str">
        <f>LEFT(Table2[[#This Row],[Date]],4)</f>
        <v>2013</v>
      </c>
      <c r="C614" t="s">
        <v>302</v>
      </c>
      <c r="D614" t="s">
        <v>202</v>
      </c>
      <c r="E614" t="str">
        <f>VLOOKUP(Table2[[#This Row],[Country]],Countries!A:B,2)</f>
        <v>Africa</v>
      </c>
      <c r="F614" t="s">
        <v>285</v>
      </c>
      <c r="G614" t="s">
        <v>768</v>
      </c>
    </row>
    <row r="615" spans="1:7" x14ac:dyDescent="0.3">
      <c r="A615" s="4" t="s">
        <v>223</v>
      </c>
      <c r="B615" t="str">
        <f>LEFT(Table2[[#This Row],[Date]],4)</f>
        <v>2014</v>
      </c>
      <c r="C615" t="s">
        <v>267</v>
      </c>
      <c r="D615" t="s">
        <v>2</v>
      </c>
      <c r="E615" t="str">
        <f>VLOOKUP(Table2[[#This Row],[Country]],Countries!A:B,2)</f>
        <v>Asia</v>
      </c>
      <c r="F615" t="s">
        <v>270</v>
      </c>
      <c r="G615" t="s">
        <v>769</v>
      </c>
    </row>
    <row r="616" spans="1:7" x14ac:dyDescent="0.3">
      <c r="A616" s="4" t="s">
        <v>223</v>
      </c>
      <c r="B616" t="str">
        <f>LEFT(Table2[[#This Row],[Date]],4)</f>
        <v>2014</v>
      </c>
      <c r="C616" t="s">
        <v>316</v>
      </c>
      <c r="D616" t="s">
        <v>33</v>
      </c>
      <c r="E616" t="str">
        <f>VLOOKUP(Table2[[#This Row],[Country]],Countries!A:B,2)</f>
        <v>Africa</v>
      </c>
      <c r="F616" t="s">
        <v>268</v>
      </c>
      <c r="G616" t="s">
        <v>745</v>
      </c>
    </row>
    <row r="617" spans="1:7" x14ac:dyDescent="0.3">
      <c r="A617" s="4" t="s">
        <v>223</v>
      </c>
      <c r="B617" t="str">
        <f>LEFT(Table2[[#This Row],[Date]],4)</f>
        <v>2014</v>
      </c>
      <c r="C617" t="s">
        <v>272</v>
      </c>
      <c r="D617" t="s">
        <v>39</v>
      </c>
      <c r="E617" t="str">
        <f>VLOOKUP(Table2[[#This Row],[Country]],Countries!A:B,2)</f>
        <v>Africa</v>
      </c>
      <c r="F617" t="s">
        <v>285</v>
      </c>
      <c r="G617" t="s">
        <v>770</v>
      </c>
    </row>
    <row r="618" spans="1:7" x14ac:dyDescent="0.3">
      <c r="A618" s="4" t="s">
        <v>223</v>
      </c>
      <c r="B618" t="str">
        <f>LEFT(Table2[[#This Row],[Date]],4)</f>
        <v>2014</v>
      </c>
      <c r="C618" t="s">
        <v>273</v>
      </c>
      <c r="D618" t="s">
        <v>1432</v>
      </c>
      <c r="E618" t="str">
        <f>VLOOKUP(Table2[[#This Row],[Country]],Countries!A:B,2)</f>
        <v>Americas</v>
      </c>
      <c r="F618" t="s">
        <v>270</v>
      </c>
      <c r="G618" t="s">
        <v>771</v>
      </c>
    </row>
    <row r="619" spans="1:7" x14ac:dyDescent="0.3">
      <c r="A619" s="4" t="s">
        <v>223</v>
      </c>
      <c r="B619" t="str">
        <f>LEFT(Table2[[#This Row],[Date]],4)</f>
        <v>2014</v>
      </c>
      <c r="C619" t="s">
        <v>323</v>
      </c>
      <c r="D619" t="s">
        <v>37</v>
      </c>
      <c r="E619" t="str">
        <f>VLOOKUP(Table2[[#This Row],[Country]],Countries!A:B,2)</f>
        <v>Africa</v>
      </c>
      <c r="F619" t="s">
        <v>270</v>
      </c>
      <c r="G619" t="s">
        <v>772</v>
      </c>
    </row>
    <row r="620" spans="1:7" x14ac:dyDescent="0.3">
      <c r="A620" s="4" t="s">
        <v>223</v>
      </c>
      <c r="B620" t="str">
        <f>LEFT(Table2[[#This Row],[Date]],4)</f>
        <v>2014</v>
      </c>
      <c r="C620" t="s">
        <v>274</v>
      </c>
      <c r="D620" t="s">
        <v>52</v>
      </c>
      <c r="E620" t="str">
        <f>VLOOKUP(Table2[[#This Row],[Country]],Countries!A:B,2)</f>
        <v>Africa</v>
      </c>
      <c r="F620" t="s">
        <v>270</v>
      </c>
      <c r="G620" t="s">
        <v>773</v>
      </c>
    </row>
    <row r="621" spans="1:7" x14ac:dyDescent="0.3">
      <c r="A621" s="4" t="s">
        <v>223</v>
      </c>
      <c r="B621" t="str">
        <f>LEFT(Table2[[#This Row],[Date]],4)</f>
        <v>2014</v>
      </c>
      <c r="C621" t="s">
        <v>275</v>
      </c>
      <c r="D621" t="s">
        <v>45</v>
      </c>
      <c r="E621" t="str">
        <f>VLOOKUP(Table2[[#This Row],[Country]],Countries!A:B,2)</f>
        <v>Africa</v>
      </c>
      <c r="F621" t="s">
        <v>270</v>
      </c>
      <c r="G621" t="s">
        <v>774</v>
      </c>
    </row>
    <row r="622" spans="1:7" x14ac:dyDescent="0.3">
      <c r="A622" s="4" t="s">
        <v>223</v>
      </c>
      <c r="B622" t="str">
        <f>LEFT(Table2[[#This Row],[Date]],4)</f>
        <v>2014</v>
      </c>
      <c r="C622" t="s">
        <v>314</v>
      </c>
      <c r="D622" t="s">
        <v>54</v>
      </c>
      <c r="E622" t="str">
        <f>VLOOKUP(Table2[[#This Row],[Country]],Countries!A:B,2)</f>
        <v>Africa</v>
      </c>
      <c r="F622" t="s">
        <v>268</v>
      </c>
      <c r="G622" t="s">
        <v>775</v>
      </c>
    </row>
    <row r="623" spans="1:7" x14ac:dyDescent="0.3">
      <c r="A623" s="4" t="s">
        <v>223</v>
      </c>
      <c r="B623" t="str">
        <f>LEFT(Table2[[#This Row],[Date]],4)</f>
        <v>2014</v>
      </c>
      <c r="C623" t="s">
        <v>276</v>
      </c>
      <c r="D623" t="s">
        <v>61</v>
      </c>
      <c r="E623" t="str">
        <f>VLOOKUP(Table2[[#This Row],[Country]],Countries!A:B,2)</f>
        <v>Africa</v>
      </c>
      <c r="F623" t="s">
        <v>268</v>
      </c>
      <c r="G623" t="s">
        <v>1458</v>
      </c>
    </row>
    <row r="624" spans="1:7" x14ac:dyDescent="0.3">
      <c r="A624" s="4" t="s">
        <v>223</v>
      </c>
      <c r="B624" t="str">
        <f>LEFT(Table2[[#This Row],[Date]],4)</f>
        <v>2014</v>
      </c>
      <c r="C624" t="s">
        <v>277</v>
      </c>
      <c r="D624" t="s">
        <v>64</v>
      </c>
      <c r="E624" t="str">
        <f>VLOOKUP(Table2[[#This Row],[Country]],Countries!A:B,2)</f>
        <v>Africa</v>
      </c>
      <c r="F624" t="s">
        <v>270</v>
      </c>
      <c r="G624" t="s">
        <v>776</v>
      </c>
    </row>
    <row r="625" spans="1:7" x14ac:dyDescent="0.3">
      <c r="A625" s="4" t="s">
        <v>223</v>
      </c>
      <c r="B625" t="str">
        <f>LEFT(Table2[[#This Row],[Date]],4)</f>
        <v>2014</v>
      </c>
      <c r="C625" t="s">
        <v>278</v>
      </c>
      <c r="D625" t="s">
        <v>76</v>
      </c>
      <c r="E625" t="str">
        <f>VLOOKUP(Table2[[#This Row],[Country]],Countries!A:B,2)</f>
        <v>Africa</v>
      </c>
      <c r="F625" t="s">
        <v>268</v>
      </c>
      <c r="G625" t="s">
        <v>777</v>
      </c>
    </row>
    <row r="626" spans="1:7" x14ac:dyDescent="0.3">
      <c r="A626" s="4" t="s">
        <v>223</v>
      </c>
      <c r="B626" t="str">
        <f>LEFT(Table2[[#This Row],[Date]],4)</f>
        <v>2014</v>
      </c>
      <c r="C626" t="s">
        <v>284</v>
      </c>
      <c r="D626" t="s">
        <v>86</v>
      </c>
      <c r="E626" t="str">
        <f>VLOOKUP(Table2[[#This Row],[Country]],Countries!A:B,2)</f>
        <v>Asia</v>
      </c>
      <c r="F626" t="s">
        <v>285</v>
      </c>
      <c r="G626" t="s">
        <v>708</v>
      </c>
    </row>
    <row r="627" spans="1:7" x14ac:dyDescent="0.3">
      <c r="A627" s="4" t="s">
        <v>223</v>
      </c>
      <c r="B627" t="str">
        <f>LEFT(Table2[[#This Row],[Date]],4)</f>
        <v>2014</v>
      </c>
      <c r="C627" t="s">
        <v>309</v>
      </c>
      <c r="D627" t="s">
        <v>99</v>
      </c>
      <c r="E627" t="str">
        <f>VLOOKUP(Table2[[#This Row],[Country]],Countries!A:B,2)</f>
        <v>Asia</v>
      </c>
      <c r="F627" t="s">
        <v>270</v>
      </c>
      <c r="G627" t="s">
        <v>711</v>
      </c>
    </row>
    <row r="628" spans="1:7" x14ac:dyDescent="0.3">
      <c r="A628" s="4" t="s">
        <v>223</v>
      </c>
      <c r="B628" t="str">
        <f>LEFT(Table2[[#This Row],[Date]],4)</f>
        <v>2014</v>
      </c>
      <c r="C628" t="s">
        <v>287</v>
      </c>
      <c r="D628" t="s">
        <v>104</v>
      </c>
      <c r="E628" t="str">
        <f>VLOOKUP(Table2[[#This Row],[Country]],Countries!A:B,2)</f>
        <v>Africa</v>
      </c>
      <c r="F628" t="s">
        <v>268</v>
      </c>
      <c r="G628" t="s">
        <v>778</v>
      </c>
    </row>
    <row r="629" spans="1:7" x14ac:dyDescent="0.3">
      <c r="A629" s="4" t="s">
        <v>223</v>
      </c>
      <c r="B629" t="str">
        <f>LEFT(Table2[[#This Row],[Date]],4)</f>
        <v>2014</v>
      </c>
      <c r="C629" t="s">
        <v>289</v>
      </c>
      <c r="D629" t="s">
        <v>103</v>
      </c>
      <c r="E629" t="str">
        <f>VLOOKUP(Table2[[#This Row],[Country]],Countries!A:B,2)</f>
        <v>Africa</v>
      </c>
      <c r="F629" t="s">
        <v>270</v>
      </c>
      <c r="G629" t="s">
        <v>779</v>
      </c>
    </row>
    <row r="630" spans="1:7" x14ac:dyDescent="0.3">
      <c r="A630" s="4" t="s">
        <v>223</v>
      </c>
      <c r="B630" t="str">
        <f>LEFT(Table2[[#This Row],[Date]],4)</f>
        <v>2014</v>
      </c>
      <c r="C630" t="s">
        <v>308</v>
      </c>
      <c r="D630" t="s">
        <v>109</v>
      </c>
      <c r="E630" t="str">
        <f>VLOOKUP(Table2[[#This Row],[Country]],Countries!A:B,2)</f>
        <v>Africa</v>
      </c>
      <c r="F630" t="s">
        <v>270</v>
      </c>
      <c r="G630" t="s">
        <v>780</v>
      </c>
    </row>
    <row r="631" spans="1:7" x14ac:dyDescent="0.3">
      <c r="A631" s="4" t="s">
        <v>223</v>
      </c>
      <c r="B631" t="str">
        <f>LEFT(Table2[[#This Row],[Date]],4)</f>
        <v>2014</v>
      </c>
      <c r="C631" t="s">
        <v>319</v>
      </c>
      <c r="D631" t="s">
        <v>113</v>
      </c>
      <c r="E631" t="str">
        <f>VLOOKUP(Table2[[#This Row],[Country]],Countries!A:B,2)</f>
        <v>Africa</v>
      </c>
      <c r="F631" t="s">
        <v>268</v>
      </c>
      <c r="G631" t="s">
        <v>781</v>
      </c>
    </row>
    <row r="632" spans="1:7" x14ac:dyDescent="0.3">
      <c r="A632" s="4" t="s">
        <v>223</v>
      </c>
      <c r="B632" t="str">
        <f>LEFT(Table2[[#This Row],[Date]],4)</f>
        <v>2014</v>
      </c>
      <c r="C632" t="s">
        <v>310</v>
      </c>
      <c r="D632" t="s">
        <v>125</v>
      </c>
      <c r="E632" t="str">
        <f>VLOOKUP(Table2[[#This Row],[Country]],Countries!A:B,2)</f>
        <v>Africa</v>
      </c>
      <c r="F632" t="s">
        <v>270</v>
      </c>
      <c r="G632" t="s">
        <v>782</v>
      </c>
    </row>
    <row r="633" spans="1:7" x14ac:dyDescent="0.3">
      <c r="A633" s="4" t="s">
        <v>223</v>
      </c>
      <c r="B633" t="str">
        <f>LEFT(Table2[[#This Row],[Date]],4)</f>
        <v>2014</v>
      </c>
      <c r="C633" t="s">
        <v>291</v>
      </c>
      <c r="D633" t="s">
        <v>116</v>
      </c>
      <c r="E633" t="str">
        <f>VLOOKUP(Table2[[#This Row],[Country]],Countries!A:B,2)</f>
        <v>Africa</v>
      </c>
      <c r="F633" t="s">
        <v>268</v>
      </c>
      <c r="G633" t="s">
        <v>756</v>
      </c>
    </row>
    <row r="634" spans="1:7" x14ac:dyDescent="0.3">
      <c r="A634" s="4" t="s">
        <v>223</v>
      </c>
      <c r="B634" t="str">
        <f>LEFT(Table2[[#This Row],[Date]],4)</f>
        <v>2014</v>
      </c>
      <c r="C634" t="s">
        <v>311</v>
      </c>
      <c r="D634" t="s">
        <v>110</v>
      </c>
      <c r="E634" t="str">
        <f>VLOOKUP(Table2[[#This Row],[Country]],Countries!A:B,2)</f>
        <v>Africa</v>
      </c>
      <c r="F634" t="s">
        <v>268</v>
      </c>
      <c r="G634" t="s">
        <v>1459</v>
      </c>
    </row>
    <row r="635" spans="1:7" x14ac:dyDescent="0.3">
      <c r="A635" s="4" t="s">
        <v>223</v>
      </c>
      <c r="B635" t="str">
        <f>LEFT(Table2[[#This Row],[Date]],4)</f>
        <v>2014</v>
      </c>
      <c r="C635" t="s">
        <v>307</v>
      </c>
      <c r="D635" t="s">
        <v>133</v>
      </c>
      <c r="E635" t="str">
        <f>VLOOKUP(Table2[[#This Row],[Country]],Countries!A:B,2)</f>
        <v>Africa</v>
      </c>
      <c r="F635" t="s">
        <v>268</v>
      </c>
      <c r="G635" t="s">
        <v>783</v>
      </c>
    </row>
    <row r="636" spans="1:7" x14ac:dyDescent="0.3">
      <c r="A636" s="4" t="s">
        <v>223</v>
      </c>
      <c r="B636" t="str">
        <f>LEFT(Table2[[#This Row],[Date]],4)</f>
        <v>2014</v>
      </c>
      <c r="C636" t="s">
        <v>304</v>
      </c>
      <c r="D636" t="s">
        <v>145</v>
      </c>
      <c r="E636" t="str">
        <f>VLOOKUP(Table2[[#This Row],[Country]],Countries!A:B,2)</f>
        <v>Asia</v>
      </c>
      <c r="F636" t="s">
        <v>270</v>
      </c>
      <c r="G636" t="s">
        <v>784</v>
      </c>
    </row>
    <row r="637" spans="1:7" x14ac:dyDescent="0.3">
      <c r="A637" s="4" t="s">
        <v>223</v>
      </c>
      <c r="B637" t="str">
        <f>LEFT(Table2[[#This Row],[Date]],4)</f>
        <v>2014</v>
      </c>
      <c r="C637" t="s">
        <v>293</v>
      </c>
      <c r="D637" t="s">
        <v>294</v>
      </c>
      <c r="E637" t="str">
        <f>VLOOKUP(Table2[[#This Row],[Country]],Countries!A:B,2)</f>
        <v>Europe</v>
      </c>
      <c r="F637" t="s">
        <v>268</v>
      </c>
      <c r="G637" t="s">
        <v>785</v>
      </c>
    </row>
    <row r="638" spans="1:7" x14ac:dyDescent="0.3">
      <c r="A638" s="4" t="s">
        <v>223</v>
      </c>
      <c r="B638" t="str">
        <f>LEFT(Table2[[#This Row],[Date]],4)</f>
        <v>2014</v>
      </c>
      <c r="C638" t="s">
        <v>295</v>
      </c>
      <c r="D638" t="s">
        <v>172</v>
      </c>
      <c r="E638" t="str">
        <f>VLOOKUP(Table2[[#This Row],[Country]],Countries!A:B,2)</f>
        <v>Africa</v>
      </c>
      <c r="F638" t="s">
        <v>270</v>
      </c>
      <c r="G638" t="s">
        <v>786</v>
      </c>
    </row>
    <row r="639" spans="1:7" x14ac:dyDescent="0.3">
      <c r="A639" s="4" t="s">
        <v>223</v>
      </c>
      <c r="B639" t="str">
        <f>LEFT(Table2[[#This Row],[Date]],4)</f>
        <v>2014</v>
      </c>
      <c r="C639" t="s">
        <v>320</v>
      </c>
      <c r="D639" t="s">
        <v>159</v>
      </c>
      <c r="E639" t="str">
        <f>VLOOKUP(Table2[[#This Row],[Country]],Countries!A:B,2)</f>
        <v>Africa</v>
      </c>
      <c r="F639" t="s">
        <v>270</v>
      </c>
      <c r="G639" t="s">
        <v>787</v>
      </c>
    </row>
    <row r="640" spans="1:7" x14ac:dyDescent="0.3">
      <c r="A640" s="4" t="s">
        <v>223</v>
      </c>
      <c r="B640" t="str">
        <f>LEFT(Table2[[#This Row],[Date]],4)</f>
        <v>2014</v>
      </c>
      <c r="C640" t="s">
        <v>296</v>
      </c>
      <c r="D640" t="s">
        <v>162</v>
      </c>
      <c r="E640" t="str">
        <f>VLOOKUP(Table2[[#This Row],[Country]],Countries!A:B,2)</f>
        <v>Africa</v>
      </c>
      <c r="F640" t="s">
        <v>268</v>
      </c>
      <c r="G640" t="s">
        <v>788</v>
      </c>
    </row>
    <row r="641" spans="1:7" x14ac:dyDescent="0.3">
      <c r="A641" s="4" t="s">
        <v>223</v>
      </c>
      <c r="B641" t="str">
        <f>LEFT(Table2[[#This Row],[Date]],4)</f>
        <v>2014</v>
      </c>
      <c r="C641" t="s">
        <v>297</v>
      </c>
      <c r="D641" t="s">
        <v>167</v>
      </c>
      <c r="E641" t="str">
        <f>VLOOKUP(Table2[[#This Row],[Country]],Countries!A:B,2)</f>
        <v>Africa</v>
      </c>
      <c r="F641" t="s">
        <v>270</v>
      </c>
      <c r="G641" t="s">
        <v>708</v>
      </c>
    </row>
    <row r="642" spans="1:7" x14ac:dyDescent="0.3">
      <c r="A642" s="4" t="s">
        <v>223</v>
      </c>
      <c r="B642" t="str">
        <f>LEFT(Table2[[#This Row],[Date]],4)</f>
        <v>2014</v>
      </c>
      <c r="C642" t="s">
        <v>315</v>
      </c>
      <c r="D642" t="s">
        <v>169</v>
      </c>
      <c r="E642" t="str">
        <f>VLOOKUP(Table2[[#This Row],[Country]],Countries!A:B,2)</f>
        <v>Africa</v>
      </c>
      <c r="F642" t="s">
        <v>270</v>
      </c>
      <c r="G642" t="s">
        <v>1460</v>
      </c>
    </row>
    <row r="643" spans="1:7" x14ac:dyDescent="0.3">
      <c r="A643" s="4" t="s">
        <v>223</v>
      </c>
      <c r="B643" t="str">
        <f>LEFT(Table2[[#This Row],[Date]],4)</f>
        <v>2014</v>
      </c>
      <c r="C643" t="s">
        <v>321</v>
      </c>
      <c r="D643" t="s">
        <v>322</v>
      </c>
      <c r="E643" t="str">
        <f>VLOOKUP(Table2[[#This Row],[Country]],Countries!A:B,2)</f>
        <v>Asia</v>
      </c>
      <c r="F643" t="s">
        <v>285</v>
      </c>
      <c r="G643" t="s">
        <v>789</v>
      </c>
    </row>
    <row r="644" spans="1:7" x14ac:dyDescent="0.3">
      <c r="A644" s="4" t="s">
        <v>223</v>
      </c>
      <c r="B644" t="str">
        <f>LEFT(Table2[[#This Row],[Date]],4)</f>
        <v>2014</v>
      </c>
      <c r="C644" t="s">
        <v>299</v>
      </c>
      <c r="D644" t="s">
        <v>40</v>
      </c>
      <c r="E644" t="str">
        <f>VLOOKUP(Table2[[#This Row],[Country]],Countries!A:B,2)</f>
        <v>Africa</v>
      </c>
      <c r="F644" t="s">
        <v>268</v>
      </c>
      <c r="G644" t="s">
        <v>790</v>
      </c>
    </row>
    <row r="645" spans="1:7" x14ac:dyDescent="0.3">
      <c r="A645" s="4" t="s">
        <v>223</v>
      </c>
      <c r="B645" t="str">
        <f>LEFT(Table2[[#This Row],[Date]],4)</f>
        <v>2014</v>
      </c>
      <c r="C645" t="s">
        <v>301</v>
      </c>
      <c r="D645" t="s">
        <v>189</v>
      </c>
      <c r="E645" t="str">
        <f>VLOOKUP(Table2[[#This Row],[Country]],Countries!A:B,2)</f>
        <v>Africa</v>
      </c>
      <c r="F645" t="s">
        <v>270</v>
      </c>
      <c r="G645" t="s">
        <v>791</v>
      </c>
    </row>
    <row r="646" spans="1:7" x14ac:dyDescent="0.3">
      <c r="A646" s="4" t="s">
        <v>223</v>
      </c>
      <c r="B646" t="str">
        <f>LEFT(Table2[[#This Row],[Date]],4)</f>
        <v>2014</v>
      </c>
      <c r="C646" t="s">
        <v>305</v>
      </c>
      <c r="D646" t="s">
        <v>200</v>
      </c>
      <c r="E646" t="str">
        <f>VLOOKUP(Table2[[#This Row],[Country]],Countries!A:B,2)</f>
        <v>Asia</v>
      </c>
      <c r="F646" t="s">
        <v>268</v>
      </c>
      <c r="G646" t="s">
        <v>792</v>
      </c>
    </row>
    <row r="647" spans="1:7" x14ac:dyDescent="0.3">
      <c r="A647" s="4" t="s">
        <v>223</v>
      </c>
      <c r="B647" t="str">
        <f>LEFT(Table2[[#This Row],[Date]],4)</f>
        <v>2014</v>
      </c>
      <c r="C647" t="s">
        <v>302</v>
      </c>
      <c r="D647" t="s">
        <v>202</v>
      </c>
      <c r="E647" t="str">
        <f>VLOOKUP(Table2[[#This Row],[Country]],Countries!A:B,2)</f>
        <v>Africa</v>
      </c>
      <c r="F647" t="s">
        <v>285</v>
      </c>
      <c r="G647" t="s">
        <v>768</v>
      </c>
    </row>
    <row r="648" spans="1:7" x14ac:dyDescent="0.3">
      <c r="A648" s="4" t="s">
        <v>224</v>
      </c>
      <c r="B648" t="str">
        <f>LEFT(Table2[[#This Row],[Date]],4)</f>
        <v>2014</v>
      </c>
      <c r="C648" t="s">
        <v>267</v>
      </c>
      <c r="D648" t="s">
        <v>2</v>
      </c>
      <c r="E648" t="str">
        <f>VLOOKUP(Table2[[#This Row],[Country]],Countries!A:B,2)</f>
        <v>Asia</v>
      </c>
      <c r="F648" t="s">
        <v>270</v>
      </c>
      <c r="G648" t="s">
        <v>793</v>
      </c>
    </row>
    <row r="649" spans="1:7" x14ac:dyDescent="0.3">
      <c r="A649" s="4" t="s">
        <v>224</v>
      </c>
      <c r="B649" t="str">
        <f>LEFT(Table2[[#This Row],[Date]],4)</f>
        <v>2014</v>
      </c>
      <c r="C649" t="s">
        <v>316</v>
      </c>
      <c r="D649" t="s">
        <v>33</v>
      </c>
      <c r="E649" t="str">
        <f>VLOOKUP(Table2[[#This Row],[Country]],Countries!A:B,2)</f>
        <v>Africa</v>
      </c>
      <c r="F649" t="s">
        <v>268</v>
      </c>
      <c r="G649" t="s">
        <v>794</v>
      </c>
    </row>
    <row r="650" spans="1:7" x14ac:dyDescent="0.3">
      <c r="A650" s="4" t="s">
        <v>224</v>
      </c>
      <c r="B650" t="str">
        <f>LEFT(Table2[[#This Row],[Date]],4)</f>
        <v>2014</v>
      </c>
      <c r="C650" t="s">
        <v>272</v>
      </c>
      <c r="D650" t="s">
        <v>39</v>
      </c>
      <c r="E650" t="str">
        <f>VLOOKUP(Table2[[#This Row],[Country]],Countries!A:B,2)</f>
        <v>Africa</v>
      </c>
      <c r="F650" t="s">
        <v>285</v>
      </c>
      <c r="G650" t="s">
        <v>795</v>
      </c>
    </row>
    <row r="651" spans="1:7" x14ac:dyDescent="0.3">
      <c r="A651" s="4" t="s">
        <v>224</v>
      </c>
      <c r="B651" t="str">
        <f>LEFT(Table2[[#This Row],[Date]],4)</f>
        <v>2014</v>
      </c>
      <c r="C651" t="s">
        <v>273</v>
      </c>
      <c r="D651" t="s">
        <v>1432</v>
      </c>
      <c r="E651" t="str">
        <f>VLOOKUP(Table2[[#This Row],[Country]],Countries!A:B,2)</f>
        <v>Americas</v>
      </c>
      <c r="F651" t="s">
        <v>270</v>
      </c>
      <c r="G651" t="s">
        <v>796</v>
      </c>
    </row>
    <row r="652" spans="1:7" x14ac:dyDescent="0.3">
      <c r="A652" s="4" t="s">
        <v>224</v>
      </c>
      <c r="B652" t="str">
        <f>LEFT(Table2[[#This Row],[Date]],4)</f>
        <v>2014</v>
      </c>
      <c r="C652" t="s">
        <v>323</v>
      </c>
      <c r="D652" t="s">
        <v>37</v>
      </c>
      <c r="E652" t="str">
        <f>VLOOKUP(Table2[[#This Row],[Country]],Countries!A:B,2)</f>
        <v>Africa</v>
      </c>
      <c r="F652" t="s">
        <v>270</v>
      </c>
      <c r="G652" t="s">
        <v>797</v>
      </c>
    </row>
    <row r="653" spans="1:7" x14ac:dyDescent="0.3">
      <c r="A653" s="4" t="s">
        <v>224</v>
      </c>
      <c r="B653" t="str">
        <f>LEFT(Table2[[#This Row],[Date]],4)</f>
        <v>2014</v>
      </c>
      <c r="C653" t="s">
        <v>274</v>
      </c>
      <c r="D653" t="s">
        <v>52</v>
      </c>
      <c r="E653" t="str">
        <f>VLOOKUP(Table2[[#This Row],[Country]],Countries!A:B,2)</f>
        <v>Africa</v>
      </c>
      <c r="F653" t="s">
        <v>270</v>
      </c>
      <c r="G653" t="s">
        <v>798</v>
      </c>
    </row>
    <row r="654" spans="1:7" x14ac:dyDescent="0.3">
      <c r="A654" s="4" t="s">
        <v>224</v>
      </c>
      <c r="B654" t="str">
        <f>LEFT(Table2[[#This Row],[Date]],4)</f>
        <v>2014</v>
      </c>
      <c r="C654" t="s">
        <v>275</v>
      </c>
      <c r="D654" t="s">
        <v>45</v>
      </c>
      <c r="E654" t="str">
        <f>VLOOKUP(Table2[[#This Row],[Country]],Countries!A:B,2)</f>
        <v>Africa</v>
      </c>
      <c r="F654" t="s">
        <v>270</v>
      </c>
      <c r="G654" t="s">
        <v>799</v>
      </c>
    </row>
    <row r="655" spans="1:7" x14ac:dyDescent="0.3">
      <c r="A655" s="4" t="s">
        <v>224</v>
      </c>
      <c r="B655" t="str">
        <f>LEFT(Table2[[#This Row],[Date]],4)</f>
        <v>2014</v>
      </c>
      <c r="C655" t="s">
        <v>314</v>
      </c>
      <c r="D655" t="s">
        <v>54</v>
      </c>
      <c r="E655" t="str">
        <f>VLOOKUP(Table2[[#This Row],[Country]],Countries!A:B,2)</f>
        <v>Africa</v>
      </c>
      <c r="F655" t="s">
        <v>268</v>
      </c>
      <c r="G655" t="s">
        <v>800</v>
      </c>
    </row>
    <row r="656" spans="1:7" x14ac:dyDescent="0.3">
      <c r="A656" s="4" t="s">
        <v>224</v>
      </c>
      <c r="B656" t="str">
        <f>LEFT(Table2[[#This Row],[Date]],4)</f>
        <v>2014</v>
      </c>
      <c r="C656" t="s">
        <v>276</v>
      </c>
      <c r="D656" t="s">
        <v>61</v>
      </c>
      <c r="E656" t="str">
        <f>VLOOKUP(Table2[[#This Row],[Country]],Countries!A:B,2)</f>
        <v>Africa</v>
      </c>
      <c r="F656" t="s">
        <v>268</v>
      </c>
      <c r="G656" t="s">
        <v>1461</v>
      </c>
    </row>
    <row r="657" spans="1:7" x14ac:dyDescent="0.3">
      <c r="A657" s="4" t="s">
        <v>224</v>
      </c>
      <c r="B657" t="str">
        <f>LEFT(Table2[[#This Row],[Date]],4)</f>
        <v>2014</v>
      </c>
      <c r="C657" t="s">
        <v>277</v>
      </c>
      <c r="D657" t="s">
        <v>64</v>
      </c>
      <c r="E657" t="str">
        <f>VLOOKUP(Table2[[#This Row],[Country]],Countries!A:B,2)</f>
        <v>Africa</v>
      </c>
      <c r="F657" t="s">
        <v>270</v>
      </c>
      <c r="G657" t="s">
        <v>776</v>
      </c>
    </row>
    <row r="658" spans="1:7" x14ac:dyDescent="0.3">
      <c r="A658" s="4" t="s">
        <v>224</v>
      </c>
      <c r="B658" t="str">
        <f>LEFT(Table2[[#This Row],[Date]],4)</f>
        <v>2014</v>
      </c>
      <c r="C658" t="s">
        <v>278</v>
      </c>
      <c r="D658" t="s">
        <v>76</v>
      </c>
      <c r="E658" t="str">
        <f>VLOOKUP(Table2[[#This Row],[Country]],Countries!A:B,2)</f>
        <v>Africa</v>
      </c>
      <c r="F658" t="s">
        <v>268</v>
      </c>
      <c r="G658" t="s">
        <v>801</v>
      </c>
    </row>
    <row r="659" spans="1:7" x14ac:dyDescent="0.3">
      <c r="A659" s="4" t="s">
        <v>224</v>
      </c>
      <c r="B659" t="str">
        <f>LEFT(Table2[[#This Row],[Date]],4)</f>
        <v>2014</v>
      </c>
      <c r="C659" t="s">
        <v>284</v>
      </c>
      <c r="D659" t="s">
        <v>86</v>
      </c>
      <c r="E659" t="str">
        <f>VLOOKUP(Table2[[#This Row],[Country]],Countries!A:B,2)</f>
        <v>Asia</v>
      </c>
      <c r="F659" t="s">
        <v>285</v>
      </c>
      <c r="G659" t="s">
        <v>802</v>
      </c>
    </row>
    <row r="660" spans="1:7" x14ac:dyDescent="0.3">
      <c r="A660" s="4" t="s">
        <v>224</v>
      </c>
      <c r="B660" t="str">
        <f>LEFT(Table2[[#This Row],[Date]],4)</f>
        <v>2014</v>
      </c>
      <c r="C660" t="s">
        <v>309</v>
      </c>
      <c r="D660" t="s">
        <v>99</v>
      </c>
      <c r="E660" t="str">
        <f>VLOOKUP(Table2[[#This Row],[Country]],Countries!A:B,2)</f>
        <v>Asia</v>
      </c>
      <c r="F660" t="s">
        <v>270</v>
      </c>
      <c r="G660" t="s">
        <v>803</v>
      </c>
    </row>
    <row r="661" spans="1:7" x14ac:dyDescent="0.3">
      <c r="A661" s="4" t="s">
        <v>224</v>
      </c>
      <c r="B661" t="str">
        <f>LEFT(Table2[[#This Row],[Date]],4)</f>
        <v>2014</v>
      </c>
      <c r="C661" t="s">
        <v>287</v>
      </c>
      <c r="D661" t="s">
        <v>104</v>
      </c>
      <c r="E661" t="str">
        <f>VLOOKUP(Table2[[#This Row],[Country]],Countries!A:B,2)</f>
        <v>Africa</v>
      </c>
      <c r="F661" t="s">
        <v>268</v>
      </c>
      <c r="G661" t="s">
        <v>804</v>
      </c>
    </row>
    <row r="662" spans="1:7" x14ac:dyDescent="0.3">
      <c r="A662" s="4" t="s">
        <v>224</v>
      </c>
      <c r="B662" t="str">
        <f>LEFT(Table2[[#This Row],[Date]],4)</f>
        <v>2014</v>
      </c>
      <c r="C662" t="s">
        <v>289</v>
      </c>
      <c r="D662" t="s">
        <v>103</v>
      </c>
      <c r="E662" t="str">
        <f>VLOOKUP(Table2[[#This Row],[Country]],Countries!A:B,2)</f>
        <v>Africa</v>
      </c>
      <c r="F662" t="s">
        <v>270</v>
      </c>
      <c r="G662" t="s">
        <v>805</v>
      </c>
    </row>
    <row r="663" spans="1:7" x14ac:dyDescent="0.3">
      <c r="A663" s="4" t="s">
        <v>224</v>
      </c>
      <c r="B663" t="str">
        <f>LEFT(Table2[[#This Row],[Date]],4)</f>
        <v>2014</v>
      </c>
      <c r="C663" t="s">
        <v>308</v>
      </c>
      <c r="D663" t="s">
        <v>109</v>
      </c>
      <c r="E663" t="str">
        <f>VLOOKUP(Table2[[#This Row],[Country]],Countries!A:B,2)</f>
        <v>Africa</v>
      </c>
      <c r="F663" t="s">
        <v>270</v>
      </c>
      <c r="G663" t="s">
        <v>806</v>
      </c>
    </row>
    <row r="664" spans="1:7" x14ac:dyDescent="0.3">
      <c r="A664" s="4" t="s">
        <v>224</v>
      </c>
      <c r="B664" t="str">
        <f>LEFT(Table2[[#This Row],[Date]],4)</f>
        <v>2014</v>
      </c>
      <c r="C664" t="s">
        <v>319</v>
      </c>
      <c r="D664" t="s">
        <v>113</v>
      </c>
      <c r="E664" t="str">
        <f>VLOOKUP(Table2[[#This Row],[Country]],Countries!A:B,2)</f>
        <v>Africa</v>
      </c>
      <c r="F664" t="s">
        <v>268</v>
      </c>
      <c r="G664" t="s">
        <v>807</v>
      </c>
    </row>
    <row r="665" spans="1:7" x14ac:dyDescent="0.3">
      <c r="A665" s="4" t="s">
        <v>224</v>
      </c>
      <c r="B665" t="str">
        <f>LEFT(Table2[[#This Row],[Date]],4)</f>
        <v>2014</v>
      </c>
      <c r="C665" t="s">
        <v>310</v>
      </c>
      <c r="D665" t="s">
        <v>125</v>
      </c>
      <c r="E665" t="str">
        <f>VLOOKUP(Table2[[#This Row],[Country]],Countries!A:B,2)</f>
        <v>Africa</v>
      </c>
      <c r="F665" t="s">
        <v>270</v>
      </c>
      <c r="G665" t="s">
        <v>808</v>
      </c>
    </row>
    <row r="666" spans="1:7" x14ac:dyDescent="0.3">
      <c r="A666" s="4" t="s">
        <v>224</v>
      </c>
      <c r="B666" t="str">
        <f>LEFT(Table2[[#This Row],[Date]],4)</f>
        <v>2014</v>
      </c>
      <c r="C666" t="s">
        <v>291</v>
      </c>
      <c r="D666" t="s">
        <v>116</v>
      </c>
      <c r="E666" t="str">
        <f>VLOOKUP(Table2[[#This Row],[Country]],Countries!A:B,2)</f>
        <v>Africa</v>
      </c>
      <c r="F666" t="s">
        <v>268</v>
      </c>
      <c r="G666" t="s">
        <v>809</v>
      </c>
    </row>
    <row r="667" spans="1:7" x14ac:dyDescent="0.3">
      <c r="A667" s="4" t="s">
        <v>224</v>
      </c>
      <c r="B667" t="str">
        <f>LEFT(Table2[[#This Row],[Date]],4)</f>
        <v>2014</v>
      </c>
      <c r="C667" t="s">
        <v>311</v>
      </c>
      <c r="D667" t="s">
        <v>110</v>
      </c>
      <c r="E667" t="str">
        <f>VLOOKUP(Table2[[#This Row],[Country]],Countries!A:B,2)</f>
        <v>Africa</v>
      </c>
      <c r="F667" t="s">
        <v>268</v>
      </c>
      <c r="G667" t="s">
        <v>1462</v>
      </c>
    </row>
    <row r="668" spans="1:7" x14ac:dyDescent="0.3">
      <c r="A668" s="4" t="s">
        <v>224</v>
      </c>
      <c r="B668" t="str">
        <f>LEFT(Table2[[#This Row],[Date]],4)</f>
        <v>2014</v>
      </c>
      <c r="C668" t="s">
        <v>307</v>
      </c>
      <c r="D668" t="s">
        <v>133</v>
      </c>
      <c r="E668" t="str">
        <f>VLOOKUP(Table2[[#This Row],[Country]],Countries!A:B,2)</f>
        <v>Africa</v>
      </c>
      <c r="F668" t="s">
        <v>268</v>
      </c>
      <c r="G668" t="s">
        <v>810</v>
      </c>
    </row>
    <row r="669" spans="1:7" x14ac:dyDescent="0.3">
      <c r="A669" s="4" t="s">
        <v>224</v>
      </c>
      <c r="B669" t="str">
        <f>LEFT(Table2[[#This Row],[Date]],4)</f>
        <v>2014</v>
      </c>
      <c r="C669" t="s">
        <v>304</v>
      </c>
      <c r="D669" t="s">
        <v>145</v>
      </c>
      <c r="E669" t="str">
        <f>VLOOKUP(Table2[[#This Row],[Country]],Countries!A:B,2)</f>
        <v>Asia</v>
      </c>
      <c r="F669" t="s">
        <v>270</v>
      </c>
      <c r="G669" t="s">
        <v>811</v>
      </c>
    </row>
    <row r="670" spans="1:7" x14ac:dyDescent="0.3">
      <c r="A670" s="4" t="s">
        <v>224</v>
      </c>
      <c r="B670" t="str">
        <f>LEFT(Table2[[#This Row],[Date]],4)</f>
        <v>2014</v>
      </c>
      <c r="C670" t="s">
        <v>293</v>
      </c>
      <c r="D670" t="s">
        <v>294</v>
      </c>
      <c r="E670" t="str">
        <f>VLOOKUP(Table2[[#This Row],[Country]],Countries!A:B,2)</f>
        <v>Europe</v>
      </c>
      <c r="F670" t="s">
        <v>268</v>
      </c>
      <c r="G670" t="s">
        <v>812</v>
      </c>
    </row>
    <row r="671" spans="1:7" x14ac:dyDescent="0.3">
      <c r="A671" s="4" t="s">
        <v>224</v>
      </c>
      <c r="B671" t="str">
        <f>LEFT(Table2[[#This Row],[Date]],4)</f>
        <v>2014</v>
      </c>
      <c r="C671" t="s">
        <v>295</v>
      </c>
      <c r="D671" t="s">
        <v>172</v>
      </c>
      <c r="E671" t="str">
        <f>VLOOKUP(Table2[[#This Row],[Country]],Countries!A:B,2)</f>
        <v>Africa</v>
      </c>
      <c r="F671" t="s">
        <v>270</v>
      </c>
      <c r="G671" t="s">
        <v>813</v>
      </c>
    </row>
    <row r="672" spans="1:7" x14ac:dyDescent="0.3">
      <c r="A672" s="4" t="s">
        <v>224</v>
      </c>
      <c r="B672" t="str">
        <f>LEFT(Table2[[#This Row],[Date]],4)</f>
        <v>2014</v>
      </c>
      <c r="C672" t="s">
        <v>320</v>
      </c>
      <c r="D672" t="s">
        <v>159</v>
      </c>
      <c r="E672" t="str">
        <f>VLOOKUP(Table2[[#This Row],[Country]],Countries!A:B,2)</f>
        <v>Africa</v>
      </c>
      <c r="F672" t="s">
        <v>270</v>
      </c>
      <c r="G672" t="s">
        <v>814</v>
      </c>
    </row>
    <row r="673" spans="1:7" x14ac:dyDescent="0.3">
      <c r="A673" s="4" t="s">
        <v>224</v>
      </c>
      <c r="B673" t="str">
        <f>LEFT(Table2[[#This Row],[Date]],4)</f>
        <v>2014</v>
      </c>
      <c r="C673" t="s">
        <v>296</v>
      </c>
      <c r="D673" t="s">
        <v>162</v>
      </c>
      <c r="E673" t="str">
        <f>VLOOKUP(Table2[[#This Row],[Country]],Countries!A:B,2)</f>
        <v>Africa</v>
      </c>
      <c r="F673" t="s">
        <v>268</v>
      </c>
      <c r="G673" t="s">
        <v>815</v>
      </c>
    </row>
    <row r="674" spans="1:7" x14ac:dyDescent="0.3">
      <c r="A674" s="4" t="s">
        <v>224</v>
      </c>
      <c r="B674" t="str">
        <f>LEFT(Table2[[#This Row],[Date]],4)</f>
        <v>2014</v>
      </c>
      <c r="C674" t="s">
        <v>297</v>
      </c>
      <c r="D674" t="s">
        <v>167</v>
      </c>
      <c r="E674" t="str">
        <f>VLOOKUP(Table2[[#This Row],[Country]],Countries!A:B,2)</f>
        <v>Africa</v>
      </c>
      <c r="F674" t="s">
        <v>270</v>
      </c>
      <c r="G674" t="s">
        <v>816</v>
      </c>
    </row>
    <row r="675" spans="1:7" x14ac:dyDescent="0.3">
      <c r="A675" s="4" t="s">
        <v>224</v>
      </c>
      <c r="B675" t="str">
        <f>LEFT(Table2[[#This Row],[Date]],4)</f>
        <v>2014</v>
      </c>
      <c r="C675" t="s">
        <v>315</v>
      </c>
      <c r="D675" t="s">
        <v>169</v>
      </c>
      <c r="E675" t="str">
        <f>VLOOKUP(Table2[[#This Row],[Country]],Countries!A:B,2)</f>
        <v>Africa</v>
      </c>
      <c r="F675" t="s">
        <v>270</v>
      </c>
      <c r="G675" t="s">
        <v>1463</v>
      </c>
    </row>
    <row r="676" spans="1:7" x14ac:dyDescent="0.3">
      <c r="A676" s="4" t="s">
        <v>224</v>
      </c>
      <c r="B676" t="str">
        <f>LEFT(Table2[[#This Row],[Date]],4)</f>
        <v>2014</v>
      </c>
      <c r="C676" t="s">
        <v>321</v>
      </c>
      <c r="D676" t="s">
        <v>322</v>
      </c>
      <c r="E676" t="str">
        <f>VLOOKUP(Table2[[#This Row],[Country]],Countries!A:B,2)</f>
        <v>Asia</v>
      </c>
      <c r="F676" t="s">
        <v>285</v>
      </c>
      <c r="G676" t="s">
        <v>817</v>
      </c>
    </row>
    <row r="677" spans="1:7" x14ac:dyDescent="0.3">
      <c r="A677" s="4" t="s">
        <v>224</v>
      </c>
      <c r="B677" t="str">
        <f>LEFT(Table2[[#This Row],[Date]],4)</f>
        <v>2014</v>
      </c>
      <c r="C677" t="s">
        <v>299</v>
      </c>
      <c r="D677" t="s">
        <v>40</v>
      </c>
      <c r="E677" t="str">
        <f>VLOOKUP(Table2[[#This Row],[Country]],Countries!A:B,2)</f>
        <v>Africa</v>
      </c>
      <c r="F677" t="s">
        <v>268</v>
      </c>
      <c r="G677" t="s">
        <v>790</v>
      </c>
    </row>
    <row r="678" spans="1:7" x14ac:dyDescent="0.3">
      <c r="A678" s="4" t="s">
        <v>224</v>
      </c>
      <c r="B678" t="str">
        <f>LEFT(Table2[[#This Row],[Date]],4)</f>
        <v>2014</v>
      </c>
      <c r="C678" t="s">
        <v>301</v>
      </c>
      <c r="D678" t="s">
        <v>189</v>
      </c>
      <c r="E678" t="str">
        <f>VLOOKUP(Table2[[#This Row],[Country]],Countries!A:B,2)</f>
        <v>Africa</v>
      </c>
      <c r="F678" t="s">
        <v>270</v>
      </c>
      <c r="G678" t="s">
        <v>818</v>
      </c>
    </row>
    <row r="679" spans="1:7" x14ac:dyDescent="0.3">
      <c r="A679" s="4" t="s">
        <v>224</v>
      </c>
      <c r="B679" t="str">
        <f>LEFT(Table2[[#This Row],[Date]],4)</f>
        <v>2014</v>
      </c>
      <c r="C679" t="s">
        <v>305</v>
      </c>
      <c r="D679" t="s">
        <v>200</v>
      </c>
      <c r="E679" t="str">
        <f>VLOOKUP(Table2[[#This Row],[Country]],Countries!A:B,2)</f>
        <v>Asia</v>
      </c>
      <c r="F679" t="s">
        <v>268</v>
      </c>
      <c r="G679" t="s">
        <v>819</v>
      </c>
    </row>
    <row r="680" spans="1:7" x14ac:dyDescent="0.3">
      <c r="A680" s="4" t="s">
        <v>224</v>
      </c>
      <c r="B680" t="str">
        <f>LEFT(Table2[[#This Row],[Date]],4)</f>
        <v>2014</v>
      </c>
      <c r="C680" t="s">
        <v>302</v>
      </c>
      <c r="D680" t="s">
        <v>202</v>
      </c>
      <c r="E680" t="str">
        <f>VLOOKUP(Table2[[#This Row],[Country]],Countries!A:B,2)</f>
        <v>Africa</v>
      </c>
      <c r="F680" t="s">
        <v>285</v>
      </c>
      <c r="G680" t="s">
        <v>820</v>
      </c>
    </row>
    <row r="681" spans="1:7" x14ac:dyDescent="0.3">
      <c r="A681" s="4" t="s">
        <v>225</v>
      </c>
      <c r="B681" t="str">
        <f>LEFT(Table2[[#This Row],[Date]],4)</f>
        <v>2014</v>
      </c>
      <c r="C681" t="s">
        <v>267</v>
      </c>
      <c r="D681" t="s">
        <v>2</v>
      </c>
      <c r="E681" t="str">
        <f>VLOOKUP(Table2[[#This Row],[Country]],Countries!A:B,2)</f>
        <v>Asia</v>
      </c>
      <c r="F681" t="s">
        <v>270</v>
      </c>
      <c r="G681" t="s">
        <v>821</v>
      </c>
    </row>
    <row r="682" spans="1:7" x14ac:dyDescent="0.3">
      <c r="A682" s="4" t="s">
        <v>225</v>
      </c>
      <c r="B682" t="str">
        <f>LEFT(Table2[[#This Row],[Date]],4)</f>
        <v>2014</v>
      </c>
      <c r="C682" t="s">
        <v>316</v>
      </c>
      <c r="D682" t="s">
        <v>33</v>
      </c>
      <c r="E682" t="str">
        <f>VLOOKUP(Table2[[#This Row],[Country]],Countries!A:B,2)</f>
        <v>Africa</v>
      </c>
      <c r="F682" t="s">
        <v>268</v>
      </c>
      <c r="G682" t="s">
        <v>822</v>
      </c>
    </row>
    <row r="683" spans="1:7" x14ac:dyDescent="0.3">
      <c r="A683" s="4" t="s">
        <v>225</v>
      </c>
      <c r="B683" t="str">
        <f>LEFT(Table2[[#This Row],[Date]],4)</f>
        <v>2014</v>
      </c>
      <c r="C683" t="s">
        <v>272</v>
      </c>
      <c r="D683" t="s">
        <v>39</v>
      </c>
      <c r="E683" t="str">
        <f>VLOOKUP(Table2[[#This Row],[Country]],Countries!A:B,2)</f>
        <v>Africa</v>
      </c>
      <c r="F683" t="s">
        <v>285</v>
      </c>
      <c r="G683" t="s">
        <v>823</v>
      </c>
    </row>
    <row r="684" spans="1:7" x14ac:dyDescent="0.3">
      <c r="A684" s="4" t="s">
        <v>225</v>
      </c>
      <c r="B684" t="str">
        <f>LEFT(Table2[[#This Row],[Date]],4)</f>
        <v>2014</v>
      </c>
      <c r="C684" t="s">
        <v>273</v>
      </c>
      <c r="D684" t="s">
        <v>1432</v>
      </c>
      <c r="E684" t="str">
        <f>VLOOKUP(Table2[[#This Row],[Country]],Countries!A:B,2)</f>
        <v>Americas</v>
      </c>
      <c r="F684" t="s">
        <v>270</v>
      </c>
      <c r="G684" t="s">
        <v>824</v>
      </c>
    </row>
    <row r="685" spans="1:7" x14ac:dyDescent="0.3">
      <c r="A685" s="4" t="s">
        <v>225</v>
      </c>
      <c r="B685" t="str">
        <f>LEFT(Table2[[#This Row],[Date]],4)</f>
        <v>2014</v>
      </c>
      <c r="C685" t="s">
        <v>323</v>
      </c>
      <c r="D685" t="s">
        <v>37</v>
      </c>
      <c r="E685" t="str">
        <f>VLOOKUP(Table2[[#This Row],[Country]],Countries!A:B,2)</f>
        <v>Africa</v>
      </c>
      <c r="F685" t="s">
        <v>270</v>
      </c>
      <c r="G685" t="s">
        <v>825</v>
      </c>
    </row>
    <row r="686" spans="1:7" x14ac:dyDescent="0.3">
      <c r="A686" s="4" t="s">
        <v>225</v>
      </c>
      <c r="B686" t="str">
        <f>LEFT(Table2[[#This Row],[Date]],4)</f>
        <v>2014</v>
      </c>
      <c r="C686" t="s">
        <v>274</v>
      </c>
      <c r="D686" t="s">
        <v>52</v>
      </c>
      <c r="E686" t="str">
        <f>VLOOKUP(Table2[[#This Row],[Country]],Countries!A:B,2)</f>
        <v>Africa</v>
      </c>
      <c r="F686" t="s">
        <v>270</v>
      </c>
      <c r="G686" t="s">
        <v>826</v>
      </c>
    </row>
    <row r="687" spans="1:7" x14ac:dyDescent="0.3">
      <c r="A687" s="4" t="s">
        <v>225</v>
      </c>
      <c r="B687" t="str">
        <f>LEFT(Table2[[#This Row],[Date]],4)</f>
        <v>2014</v>
      </c>
      <c r="C687" t="s">
        <v>275</v>
      </c>
      <c r="D687" t="s">
        <v>45</v>
      </c>
      <c r="E687" t="str">
        <f>VLOOKUP(Table2[[#This Row],[Country]],Countries!A:B,2)</f>
        <v>Africa</v>
      </c>
      <c r="F687" t="s">
        <v>270</v>
      </c>
      <c r="G687" t="s">
        <v>827</v>
      </c>
    </row>
    <row r="688" spans="1:7" x14ac:dyDescent="0.3">
      <c r="A688" s="4" t="s">
        <v>225</v>
      </c>
      <c r="B688" t="str">
        <f>LEFT(Table2[[#This Row],[Date]],4)</f>
        <v>2014</v>
      </c>
      <c r="C688" t="s">
        <v>314</v>
      </c>
      <c r="D688" t="s">
        <v>54</v>
      </c>
      <c r="E688" t="str">
        <f>VLOOKUP(Table2[[#This Row],[Country]],Countries!A:B,2)</f>
        <v>Africa</v>
      </c>
      <c r="F688" t="s">
        <v>268</v>
      </c>
      <c r="G688" t="s">
        <v>828</v>
      </c>
    </row>
    <row r="689" spans="1:7" x14ac:dyDescent="0.3">
      <c r="A689" s="4" t="s">
        <v>225</v>
      </c>
      <c r="B689" t="str">
        <f>LEFT(Table2[[#This Row],[Date]],4)</f>
        <v>2014</v>
      </c>
      <c r="C689" t="s">
        <v>276</v>
      </c>
      <c r="D689" t="s">
        <v>61</v>
      </c>
      <c r="E689" t="str">
        <f>VLOOKUP(Table2[[#This Row],[Country]],Countries!A:B,2)</f>
        <v>Africa</v>
      </c>
      <c r="F689" t="s">
        <v>268</v>
      </c>
      <c r="G689" t="s">
        <v>1464</v>
      </c>
    </row>
    <row r="690" spans="1:7" x14ac:dyDescent="0.3">
      <c r="A690" s="4" t="s">
        <v>225</v>
      </c>
      <c r="B690" t="str">
        <f>LEFT(Table2[[#This Row],[Date]],4)</f>
        <v>2014</v>
      </c>
      <c r="C690" t="s">
        <v>277</v>
      </c>
      <c r="D690" t="s">
        <v>64</v>
      </c>
      <c r="E690" t="str">
        <f>VLOOKUP(Table2[[#This Row],[Country]],Countries!A:B,2)</f>
        <v>Africa</v>
      </c>
      <c r="F690" t="s">
        <v>270</v>
      </c>
      <c r="G690" t="s">
        <v>776</v>
      </c>
    </row>
    <row r="691" spans="1:7" x14ac:dyDescent="0.3">
      <c r="A691" s="4" t="s">
        <v>225</v>
      </c>
      <c r="B691" t="str">
        <f>LEFT(Table2[[#This Row],[Date]],4)</f>
        <v>2014</v>
      </c>
      <c r="C691" t="s">
        <v>278</v>
      </c>
      <c r="D691" t="s">
        <v>76</v>
      </c>
      <c r="E691" t="str">
        <f>VLOOKUP(Table2[[#This Row],[Country]],Countries!A:B,2)</f>
        <v>Africa</v>
      </c>
      <c r="F691" t="s">
        <v>268</v>
      </c>
      <c r="G691" t="s">
        <v>829</v>
      </c>
    </row>
    <row r="692" spans="1:7" x14ac:dyDescent="0.3">
      <c r="A692" s="4" t="s">
        <v>225</v>
      </c>
      <c r="B692" t="str">
        <f>LEFT(Table2[[#This Row],[Date]],4)</f>
        <v>2014</v>
      </c>
      <c r="C692" t="s">
        <v>325</v>
      </c>
      <c r="D692" t="s">
        <v>75</v>
      </c>
      <c r="E692" t="str">
        <f>VLOOKUP(Table2[[#This Row],[Country]],Countries!A:B,2)</f>
        <v>Americas</v>
      </c>
      <c r="F692" t="s">
        <v>270</v>
      </c>
      <c r="G692" t="s">
        <v>830</v>
      </c>
    </row>
    <row r="693" spans="1:7" x14ac:dyDescent="0.3">
      <c r="A693" s="4" t="s">
        <v>225</v>
      </c>
      <c r="B693" t="str">
        <f>LEFT(Table2[[#This Row],[Date]],4)</f>
        <v>2014</v>
      </c>
      <c r="C693" t="s">
        <v>280</v>
      </c>
      <c r="D693" t="s">
        <v>80</v>
      </c>
      <c r="E693" t="str">
        <f>VLOOKUP(Table2[[#This Row],[Country]],Countries!A:B,2)</f>
        <v>Americas</v>
      </c>
      <c r="F693" t="s">
        <v>285</v>
      </c>
      <c r="G693" t="s">
        <v>831</v>
      </c>
    </row>
    <row r="694" spans="1:7" x14ac:dyDescent="0.3">
      <c r="A694" s="4" t="s">
        <v>225</v>
      </c>
      <c r="B694" t="str">
        <f>LEFT(Table2[[#This Row],[Date]],4)</f>
        <v>2014</v>
      </c>
      <c r="C694" t="s">
        <v>284</v>
      </c>
      <c r="D694" t="s">
        <v>86</v>
      </c>
      <c r="E694" t="str">
        <f>VLOOKUP(Table2[[#This Row],[Country]],Countries!A:B,2)</f>
        <v>Asia</v>
      </c>
      <c r="F694" t="s">
        <v>285</v>
      </c>
      <c r="G694" t="s">
        <v>832</v>
      </c>
    </row>
    <row r="695" spans="1:7" x14ac:dyDescent="0.3">
      <c r="A695" s="4" t="s">
        <v>225</v>
      </c>
      <c r="B695" t="str">
        <f>LEFT(Table2[[#This Row],[Date]],4)</f>
        <v>2014</v>
      </c>
      <c r="C695" t="s">
        <v>309</v>
      </c>
      <c r="D695" t="s">
        <v>99</v>
      </c>
      <c r="E695" t="str">
        <f>VLOOKUP(Table2[[#This Row],[Country]],Countries!A:B,2)</f>
        <v>Asia</v>
      </c>
      <c r="F695" t="s">
        <v>270</v>
      </c>
      <c r="G695" t="s">
        <v>833</v>
      </c>
    </row>
    <row r="696" spans="1:7" x14ac:dyDescent="0.3">
      <c r="A696" s="4" t="s">
        <v>225</v>
      </c>
      <c r="B696" t="str">
        <f>LEFT(Table2[[#This Row],[Date]],4)</f>
        <v>2014</v>
      </c>
      <c r="C696" t="s">
        <v>287</v>
      </c>
      <c r="D696" t="s">
        <v>104</v>
      </c>
      <c r="E696" t="str">
        <f>VLOOKUP(Table2[[#This Row],[Country]],Countries!A:B,2)</f>
        <v>Africa</v>
      </c>
      <c r="F696" t="s">
        <v>268</v>
      </c>
      <c r="G696" t="s">
        <v>834</v>
      </c>
    </row>
    <row r="697" spans="1:7" x14ac:dyDescent="0.3">
      <c r="A697" s="4" t="s">
        <v>225</v>
      </c>
      <c r="B697" t="str">
        <f>LEFT(Table2[[#This Row],[Date]],4)</f>
        <v>2014</v>
      </c>
      <c r="C697" t="s">
        <v>289</v>
      </c>
      <c r="D697" t="s">
        <v>103</v>
      </c>
      <c r="E697" t="str">
        <f>VLOOKUP(Table2[[#This Row],[Country]],Countries!A:B,2)</f>
        <v>Africa</v>
      </c>
      <c r="F697" t="s">
        <v>270</v>
      </c>
      <c r="G697" t="s">
        <v>835</v>
      </c>
    </row>
    <row r="698" spans="1:7" x14ac:dyDescent="0.3">
      <c r="A698" s="4" t="s">
        <v>225</v>
      </c>
      <c r="B698" t="str">
        <f>LEFT(Table2[[#This Row],[Date]],4)</f>
        <v>2014</v>
      </c>
      <c r="C698" t="s">
        <v>308</v>
      </c>
      <c r="D698" t="s">
        <v>109</v>
      </c>
      <c r="E698" t="str">
        <f>VLOOKUP(Table2[[#This Row],[Country]],Countries!A:B,2)</f>
        <v>Africa</v>
      </c>
      <c r="F698" t="s">
        <v>270</v>
      </c>
      <c r="G698" t="s">
        <v>836</v>
      </c>
    </row>
    <row r="699" spans="1:7" x14ac:dyDescent="0.3">
      <c r="A699" s="4" t="s">
        <v>225</v>
      </c>
      <c r="B699" t="str">
        <f>LEFT(Table2[[#This Row],[Date]],4)</f>
        <v>2014</v>
      </c>
      <c r="C699" t="s">
        <v>319</v>
      </c>
      <c r="D699" t="s">
        <v>113</v>
      </c>
      <c r="E699" t="str">
        <f>VLOOKUP(Table2[[#This Row],[Country]],Countries!A:B,2)</f>
        <v>Africa</v>
      </c>
      <c r="F699" t="s">
        <v>268</v>
      </c>
      <c r="G699" t="s">
        <v>837</v>
      </c>
    </row>
    <row r="700" spans="1:7" x14ac:dyDescent="0.3">
      <c r="A700" s="4" t="s">
        <v>225</v>
      </c>
      <c r="B700" t="str">
        <f>LEFT(Table2[[#This Row],[Date]],4)</f>
        <v>2014</v>
      </c>
      <c r="C700" t="s">
        <v>310</v>
      </c>
      <c r="D700" t="s">
        <v>125</v>
      </c>
      <c r="E700" t="str">
        <f>VLOOKUP(Table2[[#This Row],[Country]],Countries!A:B,2)</f>
        <v>Africa</v>
      </c>
      <c r="F700" t="s">
        <v>270</v>
      </c>
      <c r="G700" t="s">
        <v>838</v>
      </c>
    </row>
    <row r="701" spans="1:7" x14ac:dyDescent="0.3">
      <c r="A701" s="4" t="s">
        <v>225</v>
      </c>
      <c r="B701" t="str">
        <f>LEFT(Table2[[#This Row],[Date]],4)</f>
        <v>2014</v>
      </c>
      <c r="C701" t="s">
        <v>291</v>
      </c>
      <c r="D701" t="s">
        <v>116</v>
      </c>
      <c r="E701" t="str">
        <f>VLOOKUP(Table2[[#This Row],[Country]],Countries!A:B,2)</f>
        <v>Africa</v>
      </c>
      <c r="F701" t="s">
        <v>268</v>
      </c>
      <c r="G701" t="s">
        <v>839</v>
      </c>
    </row>
    <row r="702" spans="1:7" x14ac:dyDescent="0.3">
      <c r="A702" s="4" t="s">
        <v>225</v>
      </c>
      <c r="B702" t="str">
        <f>LEFT(Table2[[#This Row],[Date]],4)</f>
        <v>2014</v>
      </c>
      <c r="C702" t="s">
        <v>311</v>
      </c>
      <c r="D702" t="s">
        <v>110</v>
      </c>
      <c r="E702" t="str">
        <f>VLOOKUP(Table2[[#This Row],[Country]],Countries!A:B,2)</f>
        <v>Africa</v>
      </c>
      <c r="F702" t="s">
        <v>270</v>
      </c>
      <c r="G702" t="s">
        <v>1465</v>
      </c>
    </row>
    <row r="703" spans="1:7" x14ac:dyDescent="0.3">
      <c r="A703" s="4" t="s">
        <v>225</v>
      </c>
      <c r="B703" t="str">
        <f>LEFT(Table2[[#This Row],[Date]],4)</f>
        <v>2014</v>
      </c>
      <c r="C703" t="s">
        <v>307</v>
      </c>
      <c r="D703" t="s">
        <v>133</v>
      </c>
      <c r="E703" t="str">
        <f>VLOOKUP(Table2[[#This Row],[Country]],Countries!A:B,2)</f>
        <v>Africa</v>
      </c>
      <c r="F703" t="s">
        <v>268</v>
      </c>
      <c r="G703" t="s">
        <v>840</v>
      </c>
    </row>
    <row r="704" spans="1:7" x14ac:dyDescent="0.3">
      <c r="A704" s="4" t="s">
        <v>225</v>
      </c>
      <c r="B704" t="str">
        <f>LEFT(Table2[[#This Row],[Date]],4)</f>
        <v>2014</v>
      </c>
      <c r="C704" t="s">
        <v>293</v>
      </c>
      <c r="D704" t="s">
        <v>294</v>
      </c>
      <c r="E704" t="str">
        <f>VLOOKUP(Table2[[#This Row],[Country]],Countries!A:B,2)</f>
        <v>Europe</v>
      </c>
      <c r="F704" t="s">
        <v>268</v>
      </c>
      <c r="G704" t="s">
        <v>841</v>
      </c>
    </row>
    <row r="705" spans="1:7" x14ac:dyDescent="0.3">
      <c r="A705" s="4" t="s">
        <v>225</v>
      </c>
      <c r="B705" t="str">
        <f>LEFT(Table2[[#This Row],[Date]],4)</f>
        <v>2014</v>
      </c>
      <c r="C705" t="s">
        <v>295</v>
      </c>
      <c r="D705" t="s">
        <v>172</v>
      </c>
      <c r="E705" t="str">
        <f>VLOOKUP(Table2[[#This Row],[Country]],Countries!A:B,2)</f>
        <v>Africa</v>
      </c>
      <c r="F705" t="s">
        <v>270</v>
      </c>
      <c r="G705" t="s">
        <v>842</v>
      </c>
    </row>
    <row r="706" spans="1:7" x14ac:dyDescent="0.3">
      <c r="A706" s="4" t="s">
        <v>225</v>
      </c>
      <c r="B706" t="str">
        <f>LEFT(Table2[[#This Row],[Date]],4)</f>
        <v>2014</v>
      </c>
      <c r="C706" t="s">
        <v>320</v>
      </c>
      <c r="D706" t="s">
        <v>159</v>
      </c>
      <c r="E706" t="str">
        <f>VLOOKUP(Table2[[#This Row],[Country]],Countries!A:B,2)</f>
        <v>Africa</v>
      </c>
      <c r="F706" t="s">
        <v>270</v>
      </c>
      <c r="G706" t="s">
        <v>843</v>
      </c>
    </row>
    <row r="707" spans="1:7" x14ac:dyDescent="0.3">
      <c r="A707" s="4" t="s">
        <v>225</v>
      </c>
      <c r="B707" t="str">
        <f>LEFT(Table2[[#This Row],[Date]],4)</f>
        <v>2014</v>
      </c>
      <c r="C707" t="s">
        <v>296</v>
      </c>
      <c r="D707" t="s">
        <v>162</v>
      </c>
      <c r="E707" t="str">
        <f>VLOOKUP(Table2[[#This Row],[Country]],Countries!A:B,2)</f>
        <v>Africa</v>
      </c>
      <c r="F707" t="s">
        <v>268</v>
      </c>
      <c r="G707" t="s">
        <v>844</v>
      </c>
    </row>
    <row r="708" spans="1:7" x14ac:dyDescent="0.3">
      <c r="A708" s="4" t="s">
        <v>225</v>
      </c>
      <c r="B708" t="str">
        <f>LEFT(Table2[[#This Row],[Date]],4)</f>
        <v>2014</v>
      </c>
      <c r="C708" t="s">
        <v>326</v>
      </c>
      <c r="D708" t="s">
        <v>59</v>
      </c>
      <c r="E708" t="str">
        <f>VLOOKUP(Table2[[#This Row],[Country]],Countries!A:B,2)</f>
        <v>Americas</v>
      </c>
      <c r="F708" t="s">
        <v>285</v>
      </c>
      <c r="G708" t="s">
        <v>845</v>
      </c>
    </row>
    <row r="709" spans="1:7" x14ac:dyDescent="0.3">
      <c r="A709" s="4" t="s">
        <v>225</v>
      </c>
      <c r="B709" t="str">
        <f>LEFT(Table2[[#This Row],[Date]],4)</f>
        <v>2014</v>
      </c>
      <c r="C709" t="s">
        <v>297</v>
      </c>
      <c r="D709" t="s">
        <v>167</v>
      </c>
      <c r="E709" t="str">
        <f>VLOOKUP(Table2[[#This Row],[Country]],Countries!A:B,2)</f>
        <v>Africa</v>
      </c>
      <c r="F709" t="s">
        <v>270</v>
      </c>
      <c r="G709" t="s">
        <v>846</v>
      </c>
    </row>
    <row r="710" spans="1:7" x14ac:dyDescent="0.3">
      <c r="A710" s="4" t="s">
        <v>225</v>
      </c>
      <c r="B710" t="str">
        <f>LEFT(Table2[[#This Row],[Date]],4)</f>
        <v>2014</v>
      </c>
      <c r="C710" t="s">
        <v>315</v>
      </c>
      <c r="D710" t="s">
        <v>169</v>
      </c>
      <c r="E710" t="str">
        <f>VLOOKUP(Table2[[#This Row],[Country]],Countries!A:B,2)</f>
        <v>Africa</v>
      </c>
      <c r="F710" t="s">
        <v>270</v>
      </c>
      <c r="G710" t="s">
        <v>847</v>
      </c>
    </row>
    <row r="711" spans="1:7" x14ac:dyDescent="0.3">
      <c r="A711" s="4" t="s">
        <v>225</v>
      </c>
      <c r="B711" t="str">
        <f>LEFT(Table2[[#This Row],[Date]],4)</f>
        <v>2014</v>
      </c>
      <c r="C711" t="s">
        <v>321</v>
      </c>
      <c r="D711" t="s">
        <v>322</v>
      </c>
      <c r="E711" t="str">
        <f>VLOOKUP(Table2[[#This Row],[Country]],Countries!A:B,2)</f>
        <v>Asia</v>
      </c>
      <c r="F711" t="s">
        <v>285</v>
      </c>
      <c r="G711" t="s">
        <v>848</v>
      </c>
    </row>
    <row r="712" spans="1:7" x14ac:dyDescent="0.3">
      <c r="A712" s="4" t="s">
        <v>225</v>
      </c>
      <c r="B712" t="str">
        <f>LEFT(Table2[[#This Row],[Date]],4)</f>
        <v>2014</v>
      </c>
      <c r="C712" t="s">
        <v>299</v>
      </c>
      <c r="D712" t="s">
        <v>40</v>
      </c>
      <c r="E712" t="str">
        <f>VLOOKUP(Table2[[#This Row],[Country]],Countries!A:B,2)</f>
        <v>Africa</v>
      </c>
      <c r="F712" t="s">
        <v>268</v>
      </c>
      <c r="G712" t="s">
        <v>849</v>
      </c>
    </row>
    <row r="713" spans="1:7" x14ac:dyDescent="0.3">
      <c r="A713" s="4" t="s">
        <v>225</v>
      </c>
      <c r="B713" t="str">
        <f>LEFT(Table2[[#This Row],[Date]],4)</f>
        <v>2014</v>
      </c>
      <c r="C713" t="s">
        <v>301</v>
      </c>
      <c r="D713" t="s">
        <v>189</v>
      </c>
      <c r="E713" t="str">
        <f>VLOOKUP(Table2[[#This Row],[Country]],Countries!A:B,2)</f>
        <v>Africa</v>
      </c>
      <c r="F713" t="s">
        <v>270</v>
      </c>
      <c r="G713" t="s">
        <v>850</v>
      </c>
    </row>
    <row r="714" spans="1:7" x14ac:dyDescent="0.3">
      <c r="A714" s="4" t="s">
        <v>225</v>
      </c>
      <c r="B714" t="str">
        <f>LEFT(Table2[[#This Row],[Date]],4)</f>
        <v>2014</v>
      </c>
      <c r="C714" t="s">
        <v>305</v>
      </c>
      <c r="D714" t="s">
        <v>200</v>
      </c>
      <c r="E714" t="str">
        <f>VLOOKUP(Table2[[#This Row],[Country]],Countries!A:B,2)</f>
        <v>Asia</v>
      </c>
      <c r="F714" t="s">
        <v>268</v>
      </c>
      <c r="G714" t="s">
        <v>819</v>
      </c>
    </row>
    <row r="715" spans="1:7" x14ac:dyDescent="0.3">
      <c r="A715" s="4" t="s">
        <v>225</v>
      </c>
      <c r="B715" t="str">
        <f>LEFT(Table2[[#This Row],[Date]],4)</f>
        <v>2014</v>
      </c>
      <c r="C715" t="s">
        <v>302</v>
      </c>
      <c r="D715" t="s">
        <v>202</v>
      </c>
      <c r="E715" t="str">
        <f>VLOOKUP(Table2[[#This Row],[Country]],Countries!A:B,2)</f>
        <v>Africa</v>
      </c>
      <c r="F715" t="s">
        <v>268</v>
      </c>
      <c r="G715" t="s">
        <v>851</v>
      </c>
    </row>
    <row r="716" spans="1:7" x14ac:dyDescent="0.3">
      <c r="A716" s="4" t="s">
        <v>226</v>
      </c>
      <c r="B716" t="str">
        <f>LEFT(Table2[[#This Row],[Date]],4)</f>
        <v>2014</v>
      </c>
      <c r="C716" t="s">
        <v>267</v>
      </c>
      <c r="D716" t="s">
        <v>2</v>
      </c>
      <c r="E716" t="str">
        <f>VLOOKUP(Table2[[#This Row],[Country]],Countries!A:B,2)</f>
        <v>Asia</v>
      </c>
      <c r="F716" t="s">
        <v>270</v>
      </c>
      <c r="G716" t="s">
        <v>852</v>
      </c>
    </row>
    <row r="717" spans="1:7" x14ac:dyDescent="0.3">
      <c r="A717" s="4" t="s">
        <v>226</v>
      </c>
      <c r="B717" t="str">
        <f>LEFT(Table2[[#This Row],[Date]],4)</f>
        <v>2014</v>
      </c>
      <c r="C717" t="s">
        <v>316</v>
      </c>
      <c r="D717" t="s">
        <v>33</v>
      </c>
      <c r="E717" t="str">
        <f>VLOOKUP(Table2[[#This Row],[Country]],Countries!A:B,2)</f>
        <v>Africa</v>
      </c>
      <c r="F717" t="s">
        <v>268</v>
      </c>
      <c r="G717" t="s">
        <v>853</v>
      </c>
    </row>
    <row r="718" spans="1:7" x14ac:dyDescent="0.3">
      <c r="A718" s="4" t="s">
        <v>226</v>
      </c>
      <c r="B718" t="str">
        <f>LEFT(Table2[[#This Row],[Date]],4)</f>
        <v>2014</v>
      </c>
      <c r="C718" t="s">
        <v>272</v>
      </c>
      <c r="D718" t="s">
        <v>39</v>
      </c>
      <c r="E718" t="str">
        <f>VLOOKUP(Table2[[#This Row],[Country]],Countries!A:B,2)</f>
        <v>Africa</v>
      </c>
      <c r="F718" t="s">
        <v>285</v>
      </c>
      <c r="G718" t="s">
        <v>854</v>
      </c>
    </row>
    <row r="719" spans="1:7" x14ac:dyDescent="0.3">
      <c r="A719" s="4" t="s">
        <v>226</v>
      </c>
      <c r="B719" t="str">
        <f>LEFT(Table2[[#This Row],[Date]],4)</f>
        <v>2014</v>
      </c>
      <c r="C719" t="s">
        <v>273</v>
      </c>
      <c r="D719" t="s">
        <v>1432</v>
      </c>
      <c r="E719" t="str">
        <f>VLOOKUP(Table2[[#This Row],[Country]],Countries!A:B,2)</f>
        <v>Americas</v>
      </c>
      <c r="F719" t="s">
        <v>270</v>
      </c>
      <c r="G719" t="s">
        <v>855</v>
      </c>
    </row>
    <row r="720" spans="1:7" x14ac:dyDescent="0.3">
      <c r="A720" s="4" t="s">
        <v>226</v>
      </c>
      <c r="B720" t="str">
        <f>LEFT(Table2[[#This Row],[Date]],4)</f>
        <v>2014</v>
      </c>
      <c r="C720" t="s">
        <v>323</v>
      </c>
      <c r="D720" t="s">
        <v>37</v>
      </c>
      <c r="E720" t="str">
        <f>VLOOKUP(Table2[[#This Row],[Country]],Countries!A:B,2)</f>
        <v>Africa</v>
      </c>
      <c r="F720" t="s">
        <v>270</v>
      </c>
      <c r="G720" t="s">
        <v>856</v>
      </c>
    </row>
    <row r="721" spans="1:7" x14ac:dyDescent="0.3">
      <c r="A721" s="4" t="s">
        <v>226</v>
      </c>
      <c r="B721" t="str">
        <f>LEFT(Table2[[#This Row],[Date]],4)</f>
        <v>2014</v>
      </c>
      <c r="C721" t="s">
        <v>274</v>
      </c>
      <c r="D721" t="s">
        <v>52</v>
      </c>
      <c r="E721" t="str">
        <f>VLOOKUP(Table2[[#This Row],[Country]],Countries!A:B,2)</f>
        <v>Africa</v>
      </c>
      <c r="F721" t="s">
        <v>270</v>
      </c>
      <c r="G721" t="s">
        <v>857</v>
      </c>
    </row>
    <row r="722" spans="1:7" x14ac:dyDescent="0.3">
      <c r="A722" s="4" t="s">
        <v>226</v>
      </c>
      <c r="B722" t="str">
        <f>LEFT(Table2[[#This Row],[Date]],4)</f>
        <v>2014</v>
      </c>
      <c r="C722" t="s">
        <v>275</v>
      </c>
      <c r="D722" t="s">
        <v>45</v>
      </c>
      <c r="E722" t="str">
        <f>VLOOKUP(Table2[[#This Row],[Country]],Countries!A:B,2)</f>
        <v>Africa</v>
      </c>
      <c r="F722" t="s">
        <v>270</v>
      </c>
      <c r="G722" t="s">
        <v>858</v>
      </c>
    </row>
    <row r="723" spans="1:7" x14ac:dyDescent="0.3">
      <c r="A723" s="4" t="s">
        <v>226</v>
      </c>
      <c r="B723" t="str">
        <f>LEFT(Table2[[#This Row],[Date]],4)</f>
        <v>2014</v>
      </c>
      <c r="C723" t="s">
        <v>314</v>
      </c>
      <c r="D723" t="s">
        <v>54</v>
      </c>
      <c r="E723" t="str">
        <f>VLOOKUP(Table2[[#This Row],[Country]],Countries!A:B,2)</f>
        <v>Africa</v>
      </c>
      <c r="F723" t="s">
        <v>268</v>
      </c>
      <c r="G723" t="s">
        <v>859</v>
      </c>
    </row>
    <row r="724" spans="1:7" x14ac:dyDescent="0.3">
      <c r="A724" s="4" t="s">
        <v>226</v>
      </c>
      <c r="B724" t="str">
        <f>LEFT(Table2[[#This Row],[Date]],4)</f>
        <v>2014</v>
      </c>
      <c r="C724" t="s">
        <v>276</v>
      </c>
      <c r="D724" t="s">
        <v>61</v>
      </c>
      <c r="E724" t="str">
        <f>VLOOKUP(Table2[[#This Row],[Country]],Countries!A:B,2)</f>
        <v>Africa</v>
      </c>
      <c r="F724" t="s">
        <v>268</v>
      </c>
      <c r="G724" t="s">
        <v>860</v>
      </c>
    </row>
    <row r="725" spans="1:7" x14ac:dyDescent="0.3">
      <c r="A725" s="4" t="s">
        <v>226</v>
      </c>
      <c r="B725" t="str">
        <f>LEFT(Table2[[#This Row],[Date]],4)</f>
        <v>2014</v>
      </c>
      <c r="C725" t="s">
        <v>277</v>
      </c>
      <c r="D725" t="s">
        <v>64</v>
      </c>
      <c r="E725" t="str">
        <f>VLOOKUP(Table2[[#This Row],[Country]],Countries!A:B,2)</f>
        <v>Africa</v>
      </c>
      <c r="F725" t="s">
        <v>270</v>
      </c>
      <c r="G725" t="s">
        <v>776</v>
      </c>
    </row>
    <row r="726" spans="1:7" x14ac:dyDescent="0.3">
      <c r="A726" s="4" t="s">
        <v>226</v>
      </c>
      <c r="B726" t="str">
        <f>LEFT(Table2[[#This Row],[Date]],4)</f>
        <v>2014</v>
      </c>
      <c r="C726" t="s">
        <v>278</v>
      </c>
      <c r="D726" t="s">
        <v>76</v>
      </c>
      <c r="E726" t="str">
        <f>VLOOKUP(Table2[[#This Row],[Country]],Countries!A:B,2)</f>
        <v>Africa</v>
      </c>
      <c r="F726" t="s">
        <v>268</v>
      </c>
      <c r="G726" t="s">
        <v>861</v>
      </c>
    </row>
    <row r="727" spans="1:7" x14ac:dyDescent="0.3">
      <c r="A727" s="4" t="s">
        <v>226</v>
      </c>
      <c r="B727" t="str">
        <f>LEFT(Table2[[#This Row],[Date]],4)</f>
        <v>2014</v>
      </c>
      <c r="C727" t="s">
        <v>318</v>
      </c>
      <c r="D727" t="s">
        <v>69</v>
      </c>
      <c r="E727" t="str">
        <f>VLOOKUP(Table2[[#This Row],[Country]],Countries!A:B,2)</f>
        <v>Africa</v>
      </c>
      <c r="F727" t="s">
        <v>285</v>
      </c>
      <c r="G727" t="s">
        <v>862</v>
      </c>
    </row>
    <row r="728" spans="1:7" x14ac:dyDescent="0.3">
      <c r="A728" s="4" t="s">
        <v>226</v>
      </c>
      <c r="B728" t="str">
        <f>LEFT(Table2[[#This Row],[Date]],4)</f>
        <v>2014</v>
      </c>
      <c r="C728" t="s">
        <v>279</v>
      </c>
      <c r="D728" t="s">
        <v>77</v>
      </c>
      <c r="E728" t="str">
        <f>VLOOKUP(Table2[[#This Row],[Country]],Countries!A:B,2)</f>
        <v>Africa</v>
      </c>
      <c r="F728" t="s">
        <v>285</v>
      </c>
      <c r="G728" t="s">
        <v>863</v>
      </c>
    </row>
    <row r="729" spans="1:7" x14ac:dyDescent="0.3">
      <c r="A729" s="4" t="s">
        <v>226</v>
      </c>
      <c r="B729" t="str">
        <f>LEFT(Table2[[#This Row],[Date]],4)</f>
        <v>2014</v>
      </c>
      <c r="C729" t="s">
        <v>325</v>
      </c>
      <c r="D729" t="s">
        <v>75</v>
      </c>
      <c r="E729" t="str">
        <f>VLOOKUP(Table2[[#This Row],[Country]],Countries!A:B,2)</f>
        <v>Americas</v>
      </c>
      <c r="F729" t="s">
        <v>285</v>
      </c>
      <c r="G729" t="s">
        <v>863</v>
      </c>
    </row>
    <row r="730" spans="1:7" x14ac:dyDescent="0.3">
      <c r="A730" s="4" t="s">
        <v>226</v>
      </c>
      <c r="B730" t="str">
        <f>LEFT(Table2[[#This Row],[Date]],4)</f>
        <v>2014</v>
      </c>
      <c r="C730" t="s">
        <v>280</v>
      </c>
      <c r="D730" t="s">
        <v>80</v>
      </c>
      <c r="E730" t="str">
        <f>VLOOKUP(Table2[[#This Row],[Country]],Countries!A:B,2)</f>
        <v>Americas</v>
      </c>
      <c r="F730" t="s">
        <v>285</v>
      </c>
      <c r="G730" t="s">
        <v>864</v>
      </c>
    </row>
    <row r="731" spans="1:7" x14ac:dyDescent="0.3">
      <c r="A731" s="4" t="s">
        <v>226</v>
      </c>
      <c r="B731" t="str">
        <f>LEFT(Table2[[#This Row],[Date]],4)</f>
        <v>2014</v>
      </c>
      <c r="C731" t="s">
        <v>281</v>
      </c>
      <c r="D731" t="s">
        <v>79</v>
      </c>
      <c r="E731" t="str">
        <f>VLOOKUP(Table2[[#This Row],[Country]],Countries!A:B,2)</f>
        <v>Americas</v>
      </c>
      <c r="F731" t="s">
        <v>285</v>
      </c>
      <c r="G731" t="s">
        <v>864</v>
      </c>
    </row>
    <row r="732" spans="1:7" x14ac:dyDescent="0.3">
      <c r="A732" s="4" t="s">
        <v>226</v>
      </c>
      <c r="B732" t="str">
        <f>LEFT(Table2[[#This Row],[Date]],4)</f>
        <v>2014</v>
      </c>
      <c r="C732" t="s">
        <v>284</v>
      </c>
      <c r="D732" t="s">
        <v>86</v>
      </c>
      <c r="E732" t="str">
        <f>VLOOKUP(Table2[[#This Row],[Country]],Countries!A:B,2)</f>
        <v>Asia</v>
      </c>
      <c r="F732" t="s">
        <v>285</v>
      </c>
      <c r="G732" t="s">
        <v>865</v>
      </c>
    </row>
    <row r="733" spans="1:7" x14ac:dyDescent="0.3">
      <c r="A733" s="4" t="s">
        <v>226</v>
      </c>
      <c r="B733" t="str">
        <f>LEFT(Table2[[#This Row],[Date]],4)</f>
        <v>2014</v>
      </c>
      <c r="C733" t="s">
        <v>286</v>
      </c>
      <c r="D733" t="s">
        <v>94</v>
      </c>
      <c r="E733" t="str">
        <f>VLOOKUP(Table2[[#This Row],[Country]],Countries!A:B,2)</f>
        <v>Africa</v>
      </c>
      <c r="F733" t="s">
        <v>270</v>
      </c>
      <c r="G733" t="s">
        <v>866</v>
      </c>
    </row>
    <row r="734" spans="1:7" x14ac:dyDescent="0.3">
      <c r="A734" s="4" t="s">
        <v>226</v>
      </c>
      <c r="B734" t="str">
        <f>LEFT(Table2[[#This Row],[Date]],4)</f>
        <v>2014</v>
      </c>
      <c r="C734" t="s">
        <v>287</v>
      </c>
      <c r="D734" t="s">
        <v>104</v>
      </c>
      <c r="E734" t="str">
        <f>VLOOKUP(Table2[[#This Row],[Country]],Countries!A:B,2)</f>
        <v>Africa</v>
      </c>
      <c r="F734" t="s">
        <v>268</v>
      </c>
      <c r="G734" t="s">
        <v>867</v>
      </c>
    </row>
    <row r="735" spans="1:7" x14ac:dyDescent="0.3">
      <c r="A735" s="4" t="s">
        <v>226</v>
      </c>
      <c r="B735" t="str">
        <f>LEFT(Table2[[#This Row],[Date]],4)</f>
        <v>2014</v>
      </c>
      <c r="C735" t="s">
        <v>289</v>
      </c>
      <c r="D735" t="s">
        <v>103</v>
      </c>
      <c r="E735" t="str">
        <f>VLOOKUP(Table2[[#This Row],[Country]],Countries!A:B,2)</f>
        <v>Africa</v>
      </c>
      <c r="F735" t="s">
        <v>270</v>
      </c>
      <c r="G735" t="s">
        <v>868</v>
      </c>
    </row>
    <row r="736" spans="1:7" x14ac:dyDescent="0.3">
      <c r="A736" s="4" t="s">
        <v>226</v>
      </c>
      <c r="B736" t="str">
        <f>LEFT(Table2[[#This Row],[Date]],4)</f>
        <v>2014</v>
      </c>
      <c r="C736" t="s">
        <v>308</v>
      </c>
      <c r="D736" t="s">
        <v>109</v>
      </c>
      <c r="E736" t="str">
        <f>VLOOKUP(Table2[[#This Row],[Country]],Countries!A:B,2)</f>
        <v>Africa</v>
      </c>
      <c r="F736" t="s">
        <v>270</v>
      </c>
      <c r="G736" t="s">
        <v>861</v>
      </c>
    </row>
    <row r="737" spans="1:7" x14ac:dyDescent="0.3">
      <c r="A737" s="4" t="s">
        <v>226</v>
      </c>
      <c r="B737" t="str">
        <f>LEFT(Table2[[#This Row],[Date]],4)</f>
        <v>2014</v>
      </c>
      <c r="C737" t="s">
        <v>319</v>
      </c>
      <c r="D737" t="s">
        <v>113</v>
      </c>
      <c r="E737" t="str">
        <f>VLOOKUP(Table2[[#This Row],[Country]],Countries!A:B,2)</f>
        <v>Africa</v>
      </c>
      <c r="F737" t="s">
        <v>268</v>
      </c>
      <c r="G737" t="s">
        <v>869</v>
      </c>
    </row>
    <row r="738" spans="1:7" x14ac:dyDescent="0.3">
      <c r="A738" s="4" t="s">
        <v>226</v>
      </c>
      <c r="B738" t="str">
        <f>LEFT(Table2[[#This Row],[Date]],4)</f>
        <v>2014</v>
      </c>
      <c r="C738" t="s">
        <v>310</v>
      </c>
      <c r="D738" t="s">
        <v>125</v>
      </c>
      <c r="E738" t="str">
        <f>VLOOKUP(Table2[[#This Row],[Country]],Countries!A:B,2)</f>
        <v>Africa</v>
      </c>
      <c r="F738" t="s">
        <v>270</v>
      </c>
      <c r="G738" t="s">
        <v>870</v>
      </c>
    </row>
    <row r="739" spans="1:7" x14ac:dyDescent="0.3">
      <c r="A739" s="4" t="s">
        <v>226</v>
      </c>
      <c r="B739" t="str">
        <f>LEFT(Table2[[#This Row],[Date]],4)</f>
        <v>2014</v>
      </c>
      <c r="C739" t="s">
        <v>291</v>
      </c>
      <c r="D739" t="s">
        <v>116</v>
      </c>
      <c r="E739" t="str">
        <f>VLOOKUP(Table2[[#This Row],[Country]],Countries!A:B,2)</f>
        <v>Africa</v>
      </c>
      <c r="F739" t="s">
        <v>268</v>
      </c>
      <c r="G739" t="s">
        <v>861</v>
      </c>
    </row>
    <row r="740" spans="1:7" x14ac:dyDescent="0.3">
      <c r="A740" s="4" t="s">
        <v>226</v>
      </c>
      <c r="B740" t="str">
        <f>LEFT(Table2[[#This Row],[Date]],4)</f>
        <v>2014</v>
      </c>
      <c r="C740" t="s">
        <v>311</v>
      </c>
      <c r="D740" t="s">
        <v>110</v>
      </c>
      <c r="E740" t="str">
        <f>VLOOKUP(Table2[[#This Row],[Country]],Countries!A:B,2)</f>
        <v>Africa</v>
      </c>
      <c r="F740" t="s">
        <v>270</v>
      </c>
      <c r="G740" t="s">
        <v>871</v>
      </c>
    </row>
    <row r="741" spans="1:7" x14ac:dyDescent="0.3">
      <c r="A741" s="4" t="s">
        <v>226</v>
      </c>
      <c r="B741" t="str">
        <f>LEFT(Table2[[#This Row],[Date]],4)</f>
        <v>2014</v>
      </c>
      <c r="C741" t="s">
        <v>307</v>
      </c>
      <c r="D741" t="s">
        <v>133</v>
      </c>
      <c r="E741" t="str">
        <f>VLOOKUP(Table2[[#This Row],[Country]],Countries!A:B,2)</f>
        <v>Africa</v>
      </c>
      <c r="F741" t="s">
        <v>268</v>
      </c>
      <c r="G741" t="s">
        <v>861</v>
      </c>
    </row>
    <row r="742" spans="1:7" x14ac:dyDescent="0.3">
      <c r="A742" s="4" t="s">
        <v>226</v>
      </c>
      <c r="B742" t="str">
        <f>LEFT(Table2[[#This Row],[Date]],4)</f>
        <v>2014</v>
      </c>
      <c r="C742" t="s">
        <v>293</v>
      </c>
      <c r="D742" t="s">
        <v>294</v>
      </c>
      <c r="E742" t="str">
        <f>VLOOKUP(Table2[[#This Row],[Country]],Countries!A:B,2)</f>
        <v>Europe</v>
      </c>
      <c r="F742" t="s">
        <v>268</v>
      </c>
      <c r="G742" t="s">
        <v>872</v>
      </c>
    </row>
    <row r="743" spans="1:7" x14ac:dyDescent="0.3">
      <c r="A743" s="4" t="s">
        <v>226</v>
      </c>
      <c r="B743" t="str">
        <f>LEFT(Table2[[#This Row],[Date]],4)</f>
        <v>2014</v>
      </c>
      <c r="C743" t="s">
        <v>295</v>
      </c>
      <c r="D743" t="s">
        <v>172</v>
      </c>
      <c r="E743" t="str">
        <f>VLOOKUP(Table2[[#This Row],[Country]],Countries!A:B,2)</f>
        <v>Africa</v>
      </c>
      <c r="F743" t="s">
        <v>270</v>
      </c>
      <c r="G743" t="s">
        <v>873</v>
      </c>
    </row>
    <row r="744" spans="1:7" x14ac:dyDescent="0.3">
      <c r="A744" s="4" t="s">
        <v>226</v>
      </c>
      <c r="B744" t="str">
        <f>LEFT(Table2[[#This Row],[Date]],4)</f>
        <v>2014</v>
      </c>
      <c r="C744" t="s">
        <v>320</v>
      </c>
      <c r="D744" t="s">
        <v>159</v>
      </c>
      <c r="E744" t="str">
        <f>VLOOKUP(Table2[[#This Row],[Country]],Countries!A:B,2)</f>
        <v>Africa</v>
      </c>
      <c r="F744" t="s">
        <v>285</v>
      </c>
      <c r="G744" t="s">
        <v>874</v>
      </c>
    </row>
    <row r="745" spans="1:7" x14ac:dyDescent="0.3">
      <c r="A745" s="4" t="s">
        <v>226</v>
      </c>
      <c r="B745" t="str">
        <f>LEFT(Table2[[#This Row],[Date]],4)</f>
        <v>2014</v>
      </c>
      <c r="C745" t="s">
        <v>296</v>
      </c>
      <c r="D745" t="s">
        <v>162</v>
      </c>
      <c r="E745" t="str">
        <f>VLOOKUP(Table2[[#This Row],[Country]],Countries!A:B,2)</f>
        <v>Africa</v>
      </c>
      <c r="F745" t="s">
        <v>268</v>
      </c>
      <c r="G745" t="s">
        <v>863</v>
      </c>
    </row>
    <row r="746" spans="1:7" x14ac:dyDescent="0.3">
      <c r="A746" s="4" t="s">
        <v>226</v>
      </c>
      <c r="B746" t="str">
        <f>LEFT(Table2[[#This Row],[Date]],4)</f>
        <v>2014</v>
      </c>
      <c r="C746" t="s">
        <v>326</v>
      </c>
      <c r="D746" t="s">
        <v>59</v>
      </c>
      <c r="E746" t="str">
        <f>VLOOKUP(Table2[[#This Row],[Country]],Countries!A:B,2)</f>
        <v>Americas</v>
      </c>
      <c r="F746" t="s">
        <v>285</v>
      </c>
      <c r="G746" t="s">
        <v>868</v>
      </c>
    </row>
    <row r="747" spans="1:7" x14ac:dyDescent="0.3">
      <c r="A747" s="4" t="s">
        <v>226</v>
      </c>
      <c r="B747" t="str">
        <f>LEFT(Table2[[#This Row],[Date]],4)</f>
        <v>2014</v>
      </c>
      <c r="C747" t="s">
        <v>297</v>
      </c>
      <c r="D747" t="s">
        <v>167</v>
      </c>
      <c r="E747" t="str">
        <f>VLOOKUP(Table2[[#This Row],[Country]],Countries!A:B,2)</f>
        <v>Africa</v>
      </c>
      <c r="F747" t="s">
        <v>270</v>
      </c>
      <c r="G747" t="s">
        <v>864</v>
      </c>
    </row>
    <row r="748" spans="1:7" x14ac:dyDescent="0.3">
      <c r="A748" s="4" t="s">
        <v>226</v>
      </c>
      <c r="B748" t="str">
        <f>LEFT(Table2[[#This Row],[Date]],4)</f>
        <v>2014</v>
      </c>
      <c r="C748" t="s">
        <v>315</v>
      </c>
      <c r="D748" t="s">
        <v>169</v>
      </c>
      <c r="E748" t="str">
        <f>VLOOKUP(Table2[[#This Row],[Country]],Countries!A:B,2)</f>
        <v>Africa</v>
      </c>
      <c r="F748" t="s">
        <v>270</v>
      </c>
      <c r="G748" t="s">
        <v>874</v>
      </c>
    </row>
    <row r="749" spans="1:7" x14ac:dyDescent="0.3">
      <c r="A749" s="4" t="s">
        <v>226</v>
      </c>
      <c r="B749" t="str">
        <f>LEFT(Table2[[#This Row],[Date]],4)</f>
        <v>2014</v>
      </c>
      <c r="C749" t="s">
        <v>321</v>
      </c>
      <c r="D749" t="s">
        <v>322</v>
      </c>
      <c r="E749" t="str">
        <f>VLOOKUP(Table2[[#This Row],[Country]],Countries!A:B,2)</f>
        <v>Asia</v>
      </c>
      <c r="F749" t="s">
        <v>285</v>
      </c>
      <c r="G749" t="s">
        <v>874</v>
      </c>
    </row>
    <row r="750" spans="1:7" x14ac:dyDescent="0.3">
      <c r="A750" s="4" t="s">
        <v>226</v>
      </c>
      <c r="B750" t="str">
        <f>LEFT(Table2[[#This Row],[Date]],4)</f>
        <v>2014</v>
      </c>
      <c r="C750" t="s">
        <v>299</v>
      </c>
      <c r="D750" t="s">
        <v>40</v>
      </c>
      <c r="E750" t="str">
        <f>VLOOKUP(Table2[[#This Row],[Country]],Countries!A:B,2)</f>
        <v>Africa</v>
      </c>
      <c r="F750" t="s">
        <v>268</v>
      </c>
      <c r="G750" t="s">
        <v>875</v>
      </c>
    </row>
    <row r="751" spans="1:7" x14ac:dyDescent="0.3">
      <c r="A751" s="4" t="s">
        <v>226</v>
      </c>
      <c r="B751" t="str">
        <f>LEFT(Table2[[#This Row],[Date]],4)</f>
        <v>2014</v>
      </c>
      <c r="C751" t="s">
        <v>301</v>
      </c>
      <c r="D751" t="s">
        <v>189</v>
      </c>
      <c r="E751" t="str">
        <f>VLOOKUP(Table2[[#This Row],[Country]],Countries!A:B,2)</f>
        <v>Africa</v>
      </c>
      <c r="F751" t="s">
        <v>270</v>
      </c>
      <c r="G751" t="s">
        <v>876</v>
      </c>
    </row>
    <row r="752" spans="1:7" x14ac:dyDescent="0.3">
      <c r="A752" s="4" t="s">
        <v>226</v>
      </c>
      <c r="B752" t="str">
        <f>LEFT(Table2[[#This Row],[Date]],4)</f>
        <v>2014</v>
      </c>
      <c r="C752" t="s">
        <v>305</v>
      </c>
      <c r="D752" t="s">
        <v>200</v>
      </c>
      <c r="E752" t="str">
        <f>VLOOKUP(Table2[[#This Row],[Country]],Countries!A:B,2)</f>
        <v>Asia</v>
      </c>
      <c r="F752" t="s">
        <v>268</v>
      </c>
      <c r="G752" t="s">
        <v>877</v>
      </c>
    </row>
    <row r="753" spans="1:7" x14ac:dyDescent="0.3">
      <c r="A753" s="4" t="s">
        <v>226</v>
      </c>
      <c r="B753" t="str">
        <f>LEFT(Table2[[#This Row],[Date]],4)</f>
        <v>2014</v>
      </c>
      <c r="C753" t="s">
        <v>302</v>
      </c>
      <c r="D753" t="s">
        <v>202</v>
      </c>
      <c r="E753" t="str">
        <f>VLOOKUP(Table2[[#This Row],[Country]],Countries!A:B,2)</f>
        <v>Africa</v>
      </c>
      <c r="F753" t="s">
        <v>268</v>
      </c>
      <c r="G753" t="s">
        <v>878</v>
      </c>
    </row>
    <row r="754" spans="1:7" x14ac:dyDescent="0.3">
      <c r="A754" s="4" t="s">
        <v>227</v>
      </c>
      <c r="B754" t="str">
        <f>LEFT(Table2[[#This Row],[Date]],4)</f>
        <v>2015</v>
      </c>
      <c r="C754" t="s">
        <v>267</v>
      </c>
      <c r="D754" t="s">
        <v>2</v>
      </c>
      <c r="E754" t="str">
        <f>VLOOKUP(Table2[[#This Row],[Country]],Countries!A:B,2)</f>
        <v>Asia</v>
      </c>
      <c r="F754" t="s">
        <v>270</v>
      </c>
      <c r="G754" t="s">
        <v>879</v>
      </c>
    </row>
    <row r="755" spans="1:7" x14ac:dyDescent="0.3">
      <c r="A755" s="4" t="s">
        <v>227</v>
      </c>
      <c r="B755" t="str">
        <f>LEFT(Table2[[#This Row],[Date]],4)</f>
        <v>2015</v>
      </c>
      <c r="C755" t="s">
        <v>316</v>
      </c>
      <c r="D755" t="s">
        <v>33</v>
      </c>
      <c r="E755" t="str">
        <f>VLOOKUP(Table2[[#This Row],[Country]],Countries!A:B,2)</f>
        <v>Africa</v>
      </c>
      <c r="F755" t="s">
        <v>268</v>
      </c>
      <c r="G755" t="s">
        <v>853</v>
      </c>
    </row>
    <row r="756" spans="1:7" x14ac:dyDescent="0.3">
      <c r="A756" s="4" t="s">
        <v>227</v>
      </c>
      <c r="B756" t="str">
        <f>LEFT(Table2[[#This Row],[Date]],4)</f>
        <v>2015</v>
      </c>
      <c r="C756" t="s">
        <v>272</v>
      </c>
      <c r="D756" t="s">
        <v>39</v>
      </c>
      <c r="E756" t="str">
        <f>VLOOKUP(Table2[[#This Row],[Country]],Countries!A:B,2)</f>
        <v>Africa</v>
      </c>
      <c r="F756" t="s">
        <v>285</v>
      </c>
      <c r="G756" t="s">
        <v>854</v>
      </c>
    </row>
    <row r="757" spans="1:7" x14ac:dyDescent="0.3">
      <c r="A757" s="4" t="s">
        <v>227</v>
      </c>
      <c r="B757" t="str">
        <f>LEFT(Table2[[#This Row],[Date]],4)</f>
        <v>2015</v>
      </c>
      <c r="C757" t="s">
        <v>273</v>
      </c>
      <c r="D757" t="s">
        <v>1432</v>
      </c>
      <c r="E757" t="str">
        <f>VLOOKUP(Table2[[#This Row],[Country]],Countries!A:B,2)</f>
        <v>Americas</v>
      </c>
      <c r="F757" t="s">
        <v>270</v>
      </c>
      <c r="G757" t="s">
        <v>855</v>
      </c>
    </row>
    <row r="758" spans="1:7" x14ac:dyDescent="0.3">
      <c r="A758" s="4" t="s">
        <v>227</v>
      </c>
      <c r="B758" t="str">
        <f>LEFT(Table2[[#This Row],[Date]],4)</f>
        <v>2015</v>
      </c>
      <c r="C758" t="s">
        <v>323</v>
      </c>
      <c r="D758" t="s">
        <v>37</v>
      </c>
      <c r="E758" t="str">
        <f>VLOOKUP(Table2[[#This Row],[Country]],Countries!A:B,2)</f>
        <v>Africa</v>
      </c>
      <c r="F758" t="s">
        <v>270</v>
      </c>
      <c r="G758" t="s">
        <v>856</v>
      </c>
    </row>
    <row r="759" spans="1:7" x14ac:dyDescent="0.3">
      <c r="A759" s="4" t="s">
        <v>227</v>
      </c>
      <c r="B759" t="str">
        <f>LEFT(Table2[[#This Row],[Date]],4)</f>
        <v>2015</v>
      </c>
      <c r="C759" t="s">
        <v>274</v>
      </c>
      <c r="D759" t="s">
        <v>52</v>
      </c>
      <c r="E759" t="str">
        <f>VLOOKUP(Table2[[#This Row],[Country]],Countries!A:B,2)</f>
        <v>Africa</v>
      </c>
      <c r="F759" t="s">
        <v>270</v>
      </c>
      <c r="G759" t="s">
        <v>880</v>
      </c>
    </row>
    <row r="760" spans="1:7" x14ac:dyDescent="0.3">
      <c r="A760" s="4" t="s">
        <v>227</v>
      </c>
      <c r="B760" t="str">
        <f>LEFT(Table2[[#This Row],[Date]],4)</f>
        <v>2015</v>
      </c>
      <c r="C760" t="s">
        <v>275</v>
      </c>
      <c r="D760" t="s">
        <v>45</v>
      </c>
      <c r="E760" t="str">
        <f>VLOOKUP(Table2[[#This Row],[Country]],Countries!A:B,2)</f>
        <v>Africa</v>
      </c>
      <c r="F760" t="s">
        <v>270</v>
      </c>
      <c r="G760" t="s">
        <v>881</v>
      </c>
    </row>
    <row r="761" spans="1:7" x14ac:dyDescent="0.3">
      <c r="A761" s="4" t="s">
        <v>227</v>
      </c>
      <c r="B761" t="str">
        <f>LEFT(Table2[[#This Row],[Date]],4)</f>
        <v>2015</v>
      </c>
      <c r="C761" t="s">
        <v>314</v>
      </c>
      <c r="D761" t="s">
        <v>54</v>
      </c>
      <c r="E761" t="str">
        <f>VLOOKUP(Table2[[#This Row],[Country]],Countries!A:B,2)</f>
        <v>Africa</v>
      </c>
      <c r="F761" t="s">
        <v>268</v>
      </c>
      <c r="G761" t="s">
        <v>859</v>
      </c>
    </row>
    <row r="762" spans="1:7" x14ac:dyDescent="0.3">
      <c r="A762" s="4" t="s">
        <v>227</v>
      </c>
      <c r="B762" t="str">
        <f>LEFT(Table2[[#This Row],[Date]],4)</f>
        <v>2015</v>
      </c>
      <c r="C762" t="s">
        <v>276</v>
      </c>
      <c r="D762" t="s">
        <v>61</v>
      </c>
      <c r="E762" t="str">
        <f>VLOOKUP(Table2[[#This Row],[Country]],Countries!A:B,2)</f>
        <v>Africa</v>
      </c>
      <c r="F762" t="s">
        <v>268</v>
      </c>
      <c r="G762" t="s">
        <v>860</v>
      </c>
    </row>
    <row r="763" spans="1:7" x14ac:dyDescent="0.3">
      <c r="A763" s="4" t="s">
        <v>227</v>
      </c>
      <c r="B763" t="str">
        <f>LEFT(Table2[[#This Row],[Date]],4)</f>
        <v>2015</v>
      </c>
      <c r="C763" t="s">
        <v>277</v>
      </c>
      <c r="D763" t="s">
        <v>64</v>
      </c>
      <c r="E763" t="str">
        <f>VLOOKUP(Table2[[#This Row],[Country]],Countries!A:B,2)</f>
        <v>Africa</v>
      </c>
      <c r="F763" t="s">
        <v>270</v>
      </c>
      <c r="G763" t="s">
        <v>776</v>
      </c>
    </row>
    <row r="764" spans="1:7" x14ac:dyDescent="0.3">
      <c r="A764" s="4" t="s">
        <v>227</v>
      </c>
      <c r="B764" t="str">
        <f>LEFT(Table2[[#This Row],[Date]],4)</f>
        <v>2015</v>
      </c>
      <c r="C764" t="s">
        <v>278</v>
      </c>
      <c r="D764" t="s">
        <v>76</v>
      </c>
      <c r="E764" t="str">
        <f>VLOOKUP(Table2[[#This Row],[Country]],Countries!A:B,2)</f>
        <v>Africa</v>
      </c>
      <c r="F764" t="s">
        <v>268</v>
      </c>
      <c r="G764" t="s">
        <v>882</v>
      </c>
    </row>
    <row r="765" spans="1:7" x14ac:dyDescent="0.3">
      <c r="A765" s="4" t="s">
        <v>227</v>
      </c>
      <c r="B765" t="str">
        <f>LEFT(Table2[[#This Row],[Date]],4)</f>
        <v>2015</v>
      </c>
      <c r="C765" t="s">
        <v>318</v>
      </c>
      <c r="D765" t="s">
        <v>69</v>
      </c>
      <c r="E765" t="str">
        <f>VLOOKUP(Table2[[#This Row],[Country]],Countries!A:B,2)</f>
        <v>Africa</v>
      </c>
      <c r="F765" t="s">
        <v>285</v>
      </c>
      <c r="G765" t="s">
        <v>862</v>
      </c>
    </row>
    <row r="766" spans="1:7" x14ac:dyDescent="0.3">
      <c r="A766" s="4" t="s">
        <v>227</v>
      </c>
      <c r="B766" t="str">
        <f>LEFT(Table2[[#This Row],[Date]],4)</f>
        <v>2015</v>
      </c>
      <c r="C766" t="s">
        <v>279</v>
      </c>
      <c r="D766" t="s">
        <v>77</v>
      </c>
      <c r="E766" t="str">
        <f>VLOOKUP(Table2[[#This Row],[Country]],Countries!A:B,2)</f>
        <v>Africa</v>
      </c>
      <c r="F766" t="s">
        <v>285</v>
      </c>
      <c r="G766" t="s">
        <v>863</v>
      </c>
    </row>
    <row r="767" spans="1:7" x14ac:dyDescent="0.3">
      <c r="A767" s="4" t="s">
        <v>227</v>
      </c>
      <c r="B767" t="str">
        <f>LEFT(Table2[[#This Row],[Date]],4)</f>
        <v>2015</v>
      </c>
      <c r="C767" t="s">
        <v>280</v>
      </c>
      <c r="D767" t="s">
        <v>80</v>
      </c>
      <c r="E767" t="str">
        <f>VLOOKUP(Table2[[#This Row],[Country]],Countries!A:B,2)</f>
        <v>Americas</v>
      </c>
      <c r="F767" t="s">
        <v>285</v>
      </c>
      <c r="G767" t="s">
        <v>863</v>
      </c>
    </row>
    <row r="768" spans="1:7" x14ac:dyDescent="0.3">
      <c r="A768" s="4" t="s">
        <v>227</v>
      </c>
      <c r="B768" t="str">
        <f>LEFT(Table2[[#This Row],[Date]],4)</f>
        <v>2015</v>
      </c>
      <c r="C768" t="s">
        <v>281</v>
      </c>
      <c r="D768" t="s">
        <v>79</v>
      </c>
      <c r="E768" t="str">
        <f>VLOOKUP(Table2[[#This Row],[Country]],Countries!A:B,2)</f>
        <v>Americas</v>
      </c>
      <c r="F768" t="s">
        <v>285</v>
      </c>
      <c r="G768" t="s">
        <v>864</v>
      </c>
    </row>
    <row r="769" spans="1:7" x14ac:dyDescent="0.3">
      <c r="A769" s="4" t="s">
        <v>227</v>
      </c>
      <c r="B769" t="str">
        <f>LEFT(Table2[[#This Row],[Date]],4)</f>
        <v>2015</v>
      </c>
      <c r="C769" t="s">
        <v>284</v>
      </c>
      <c r="D769" t="s">
        <v>86</v>
      </c>
      <c r="E769" t="str">
        <f>VLOOKUP(Table2[[#This Row],[Country]],Countries!A:B,2)</f>
        <v>Asia</v>
      </c>
      <c r="F769" t="s">
        <v>285</v>
      </c>
      <c r="G769" t="s">
        <v>865</v>
      </c>
    </row>
    <row r="770" spans="1:7" x14ac:dyDescent="0.3">
      <c r="A770" s="4" t="s">
        <v>227</v>
      </c>
      <c r="B770" t="str">
        <f>LEFT(Table2[[#This Row],[Date]],4)</f>
        <v>2015</v>
      </c>
      <c r="C770" t="s">
        <v>286</v>
      </c>
      <c r="D770" t="s">
        <v>94</v>
      </c>
      <c r="E770" t="str">
        <f>VLOOKUP(Table2[[#This Row],[Country]],Countries!A:B,2)</f>
        <v>Africa</v>
      </c>
      <c r="F770" t="s">
        <v>270</v>
      </c>
      <c r="G770" t="s">
        <v>866</v>
      </c>
    </row>
    <row r="771" spans="1:7" x14ac:dyDescent="0.3">
      <c r="A771" s="4" t="s">
        <v>227</v>
      </c>
      <c r="B771" t="str">
        <f>LEFT(Table2[[#This Row],[Date]],4)</f>
        <v>2015</v>
      </c>
      <c r="C771" t="s">
        <v>287</v>
      </c>
      <c r="D771" t="s">
        <v>104</v>
      </c>
      <c r="E771" t="str">
        <f>VLOOKUP(Table2[[#This Row],[Country]],Countries!A:B,2)</f>
        <v>Africa</v>
      </c>
      <c r="F771" t="s">
        <v>268</v>
      </c>
      <c r="G771" t="s">
        <v>883</v>
      </c>
    </row>
    <row r="772" spans="1:7" x14ac:dyDescent="0.3">
      <c r="A772" s="4" t="s">
        <v>227</v>
      </c>
      <c r="B772" t="str">
        <f>LEFT(Table2[[#This Row],[Date]],4)</f>
        <v>2015</v>
      </c>
      <c r="C772" t="s">
        <v>289</v>
      </c>
      <c r="D772" t="s">
        <v>103</v>
      </c>
      <c r="E772" t="str">
        <f>VLOOKUP(Table2[[#This Row],[Country]],Countries!A:B,2)</f>
        <v>Africa</v>
      </c>
      <c r="F772" t="s">
        <v>270</v>
      </c>
      <c r="G772" t="s">
        <v>868</v>
      </c>
    </row>
    <row r="773" spans="1:7" x14ac:dyDescent="0.3">
      <c r="A773" s="4" t="s">
        <v>227</v>
      </c>
      <c r="B773" t="str">
        <f>LEFT(Table2[[#This Row],[Date]],4)</f>
        <v>2015</v>
      </c>
      <c r="C773" t="s">
        <v>308</v>
      </c>
      <c r="D773" t="s">
        <v>109</v>
      </c>
      <c r="E773" t="str">
        <f>VLOOKUP(Table2[[#This Row],[Country]],Countries!A:B,2)</f>
        <v>Africa</v>
      </c>
      <c r="F773" t="s">
        <v>270</v>
      </c>
      <c r="G773" t="s">
        <v>882</v>
      </c>
    </row>
    <row r="774" spans="1:7" x14ac:dyDescent="0.3">
      <c r="A774" s="4" t="s">
        <v>227</v>
      </c>
      <c r="B774" t="str">
        <f>LEFT(Table2[[#This Row],[Date]],4)</f>
        <v>2015</v>
      </c>
      <c r="C774" t="s">
        <v>319</v>
      </c>
      <c r="D774" t="s">
        <v>113</v>
      </c>
      <c r="E774" t="str">
        <f>VLOOKUP(Table2[[#This Row],[Country]],Countries!A:B,2)</f>
        <v>Africa</v>
      </c>
      <c r="F774" t="s">
        <v>268</v>
      </c>
      <c r="G774" t="s">
        <v>884</v>
      </c>
    </row>
    <row r="775" spans="1:7" x14ac:dyDescent="0.3">
      <c r="A775" s="4" t="s">
        <v>227</v>
      </c>
      <c r="B775" t="str">
        <f>LEFT(Table2[[#This Row],[Date]],4)</f>
        <v>2015</v>
      </c>
      <c r="C775" t="s">
        <v>310</v>
      </c>
      <c r="D775" t="s">
        <v>125</v>
      </c>
      <c r="E775" t="str">
        <f>VLOOKUP(Table2[[#This Row],[Country]],Countries!A:B,2)</f>
        <v>Africa</v>
      </c>
      <c r="F775" t="s">
        <v>270</v>
      </c>
      <c r="G775" t="s">
        <v>870</v>
      </c>
    </row>
    <row r="776" spans="1:7" x14ac:dyDescent="0.3">
      <c r="A776" s="4" t="s">
        <v>227</v>
      </c>
      <c r="B776" t="str">
        <f>LEFT(Table2[[#This Row],[Date]],4)</f>
        <v>2015</v>
      </c>
      <c r="C776" t="s">
        <v>291</v>
      </c>
      <c r="D776" t="s">
        <v>116</v>
      </c>
      <c r="E776" t="str">
        <f>VLOOKUP(Table2[[#This Row],[Country]],Countries!A:B,2)</f>
        <v>Africa</v>
      </c>
      <c r="F776" t="s">
        <v>268</v>
      </c>
      <c r="G776" t="s">
        <v>885</v>
      </c>
    </row>
    <row r="777" spans="1:7" x14ac:dyDescent="0.3">
      <c r="A777" s="4" t="s">
        <v>227</v>
      </c>
      <c r="B777" t="str">
        <f>LEFT(Table2[[#This Row],[Date]],4)</f>
        <v>2015</v>
      </c>
      <c r="C777" t="s">
        <v>311</v>
      </c>
      <c r="D777" t="s">
        <v>110</v>
      </c>
      <c r="E777" t="str">
        <f>VLOOKUP(Table2[[#This Row],[Country]],Countries!A:B,2)</f>
        <v>Africa</v>
      </c>
      <c r="F777" t="s">
        <v>270</v>
      </c>
      <c r="G777" t="s">
        <v>871</v>
      </c>
    </row>
    <row r="778" spans="1:7" x14ac:dyDescent="0.3">
      <c r="A778" s="4" t="s">
        <v>227</v>
      </c>
      <c r="B778" t="str">
        <f>LEFT(Table2[[#This Row],[Date]],4)</f>
        <v>2015</v>
      </c>
      <c r="C778" t="s">
        <v>307</v>
      </c>
      <c r="D778" t="s">
        <v>133</v>
      </c>
      <c r="E778" t="str">
        <f>VLOOKUP(Table2[[#This Row],[Country]],Countries!A:B,2)</f>
        <v>Africa</v>
      </c>
      <c r="F778" t="s">
        <v>268</v>
      </c>
      <c r="G778" t="s">
        <v>886</v>
      </c>
    </row>
    <row r="779" spans="1:7" x14ac:dyDescent="0.3">
      <c r="A779" s="4" t="s">
        <v>227</v>
      </c>
      <c r="B779" t="str">
        <f>LEFT(Table2[[#This Row],[Date]],4)</f>
        <v>2015</v>
      </c>
      <c r="C779" t="s">
        <v>293</v>
      </c>
      <c r="D779" t="s">
        <v>294</v>
      </c>
      <c r="E779" t="str">
        <f>VLOOKUP(Table2[[#This Row],[Country]],Countries!A:B,2)</f>
        <v>Europe</v>
      </c>
      <c r="F779" t="s">
        <v>268</v>
      </c>
      <c r="G779" t="s">
        <v>872</v>
      </c>
    </row>
    <row r="780" spans="1:7" x14ac:dyDescent="0.3">
      <c r="A780" s="4" t="s">
        <v>227</v>
      </c>
      <c r="B780" t="str">
        <f>LEFT(Table2[[#This Row],[Date]],4)</f>
        <v>2015</v>
      </c>
      <c r="C780" t="s">
        <v>295</v>
      </c>
      <c r="D780" t="s">
        <v>172</v>
      </c>
      <c r="E780" t="str">
        <f>VLOOKUP(Table2[[#This Row],[Country]],Countries!A:B,2)</f>
        <v>Africa</v>
      </c>
      <c r="F780" t="s">
        <v>270</v>
      </c>
      <c r="G780" t="s">
        <v>873</v>
      </c>
    </row>
    <row r="781" spans="1:7" x14ac:dyDescent="0.3">
      <c r="A781" s="4" t="s">
        <v>227</v>
      </c>
      <c r="B781" t="str">
        <f>LEFT(Table2[[#This Row],[Date]],4)</f>
        <v>2015</v>
      </c>
      <c r="C781" t="s">
        <v>320</v>
      </c>
      <c r="D781" t="s">
        <v>159</v>
      </c>
      <c r="E781" t="str">
        <f>VLOOKUP(Table2[[#This Row],[Country]],Countries!A:B,2)</f>
        <v>Africa</v>
      </c>
      <c r="F781" t="s">
        <v>285</v>
      </c>
      <c r="G781" t="s">
        <v>874</v>
      </c>
    </row>
    <row r="782" spans="1:7" x14ac:dyDescent="0.3">
      <c r="A782" s="4" t="s">
        <v>227</v>
      </c>
      <c r="B782" t="str">
        <f>LEFT(Table2[[#This Row],[Date]],4)</f>
        <v>2015</v>
      </c>
      <c r="C782" t="s">
        <v>296</v>
      </c>
      <c r="D782" t="s">
        <v>162</v>
      </c>
      <c r="E782" t="str">
        <f>VLOOKUP(Table2[[#This Row],[Country]],Countries!A:B,2)</f>
        <v>Africa</v>
      </c>
      <c r="F782" t="s">
        <v>268</v>
      </c>
      <c r="G782" t="s">
        <v>863</v>
      </c>
    </row>
    <row r="783" spans="1:7" x14ac:dyDescent="0.3">
      <c r="A783" s="4" t="s">
        <v>227</v>
      </c>
      <c r="B783" t="str">
        <f>LEFT(Table2[[#This Row],[Date]],4)</f>
        <v>2015</v>
      </c>
      <c r="C783" t="s">
        <v>326</v>
      </c>
      <c r="D783" t="s">
        <v>59</v>
      </c>
      <c r="E783" t="str">
        <f>VLOOKUP(Table2[[#This Row],[Country]],Countries!A:B,2)</f>
        <v>Americas</v>
      </c>
      <c r="F783" t="s">
        <v>285</v>
      </c>
      <c r="G783" t="s">
        <v>868</v>
      </c>
    </row>
    <row r="784" spans="1:7" x14ac:dyDescent="0.3">
      <c r="A784" s="4" t="s">
        <v>227</v>
      </c>
      <c r="B784" t="str">
        <f>LEFT(Table2[[#This Row],[Date]],4)</f>
        <v>2015</v>
      </c>
      <c r="C784" t="s">
        <v>297</v>
      </c>
      <c r="D784" t="s">
        <v>167</v>
      </c>
      <c r="E784" t="str">
        <f>VLOOKUP(Table2[[#This Row],[Country]],Countries!A:B,2)</f>
        <v>Africa</v>
      </c>
      <c r="F784" t="s">
        <v>270</v>
      </c>
      <c r="G784" t="s">
        <v>864</v>
      </c>
    </row>
    <row r="785" spans="1:7" x14ac:dyDescent="0.3">
      <c r="A785" s="4" t="s">
        <v>227</v>
      </c>
      <c r="B785" t="str">
        <f>LEFT(Table2[[#This Row],[Date]],4)</f>
        <v>2015</v>
      </c>
      <c r="C785" t="s">
        <v>315</v>
      </c>
      <c r="D785" t="s">
        <v>169</v>
      </c>
      <c r="E785" t="str">
        <f>VLOOKUP(Table2[[#This Row],[Country]],Countries!A:B,2)</f>
        <v>Africa</v>
      </c>
      <c r="F785" t="s">
        <v>270</v>
      </c>
      <c r="G785" t="s">
        <v>887</v>
      </c>
    </row>
    <row r="786" spans="1:7" x14ac:dyDescent="0.3">
      <c r="A786" s="4" t="s">
        <v>227</v>
      </c>
      <c r="B786" t="str">
        <f>LEFT(Table2[[#This Row],[Date]],4)</f>
        <v>2015</v>
      </c>
      <c r="C786" t="s">
        <v>321</v>
      </c>
      <c r="D786" t="s">
        <v>322</v>
      </c>
      <c r="E786" t="str">
        <f>VLOOKUP(Table2[[#This Row],[Country]],Countries!A:B,2)</f>
        <v>Asia</v>
      </c>
      <c r="F786" t="s">
        <v>285</v>
      </c>
      <c r="G786" t="s">
        <v>888</v>
      </c>
    </row>
    <row r="787" spans="1:7" x14ac:dyDescent="0.3">
      <c r="A787" s="4" t="s">
        <v>227</v>
      </c>
      <c r="B787" t="str">
        <f>LEFT(Table2[[#This Row],[Date]],4)</f>
        <v>2015</v>
      </c>
      <c r="C787" t="s">
        <v>299</v>
      </c>
      <c r="D787" t="s">
        <v>40</v>
      </c>
      <c r="E787" t="str">
        <f>VLOOKUP(Table2[[#This Row],[Country]],Countries!A:B,2)</f>
        <v>Africa</v>
      </c>
      <c r="F787" t="s">
        <v>268</v>
      </c>
      <c r="G787" t="s">
        <v>875</v>
      </c>
    </row>
    <row r="788" spans="1:7" x14ac:dyDescent="0.3">
      <c r="A788" s="4" t="s">
        <v>227</v>
      </c>
      <c r="B788" t="str">
        <f>LEFT(Table2[[#This Row],[Date]],4)</f>
        <v>2015</v>
      </c>
      <c r="C788" t="s">
        <v>301</v>
      </c>
      <c r="D788" t="s">
        <v>189</v>
      </c>
      <c r="E788" t="str">
        <f>VLOOKUP(Table2[[#This Row],[Country]],Countries!A:B,2)</f>
        <v>Africa</v>
      </c>
      <c r="F788" t="s">
        <v>270</v>
      </c>
      <c r="G788" t="s">
        <v>876</v>
      </c>
    </row>
    <row r="789" spans="1:7" x14ac:dyDescent="0.3">
      <c r="A789" s="4" t="s">
        <v>227</v>
      </c>
      <c r="B789" t="str">
        <f>LEFT(Table2[[#This Row],[Date]],4)</f>
        <v>2015</v>
      </c>
      <c r="C789" t="s">
        <v>305</v>
      </c>
      <c r="D789" t="s">
        <v>200</v>
      </c>
      <c r="E789" t="str">
        <f>VLOOKUP(Table2[[#This Row],[Country]],Countries!A:B,2)</f>
        <v>Asia</v>
      </c>
      <c r="F789" t="s">
        <v>268</v>
      </c>
      <c r="G789" t="s">
        <v>877</v>
      </c>
    </row>
    <row r="790" spans="1:7" x14ac:dyDescent="0.3">
      <c r="A790" s="4" t="s">
        <v>227</v>
      </c>
      <c r="B790" t="str">
        <f>LEFT(Table2[[#This Row],[Date]],4)</f>
        <v>2015</v>
      </c>
      <c r="C790" t="s">
        <v>302</v>
      </c>
      <c r="D790" t="s">
        <v>202</v>
      </c>
      <c r="E790" t="str">
        <f>VLOOKUP(Table2[[#This Row],[Country]],Countries!A:B,2)</f>
        <v>Africa</v>
      </c>
      <c r="F790" t="s">
        <v>268</v>
      </c>
      <c r="G790" t="s">
        <v>878</v>
      </c>
    </row>
    <row r="791" spans="1:7" x14ac:dyDescent="0.3">
      <c r="A791" s="4" t="s">
        <v>228</v>
      </c>
      <c r="B791" t="str">
        <f>LEFT(Table2[[#This Row],[Date]],4)</f>
        <v>2015</v>
      </c>
      <c r="C791" t="s">
        <v>267</v>
      </c>
      <c r="D791" t="s">
        <v>2</v>
      </c>
      <c r="E791" t="str">
        <f>VLOOKUP(Table2[[#This Row],[Country]],Countries!A:B,2)</f>
        <v>Asia</v>
      </c>
      <c r="F791" t="s">
        <v>270</v>
      </c>
      <c r="G791" t="s">
        <v>879</v>
      </c>
    </row>
    <row r="792" spans="1:7" x14ac:dyDescent="0.3">
      <c r="A792" s="4" t="s">
        <v>228</v>
      </c>
      <c r="B792" t="str">
        <f>LEFT(Table2[[#This Row],[Date]],4)</f>
        <v>2015</v>
      </c>
      <c r="C792" t="s">
        <v>316</v>
      </c>
      <c r="D792" t="s">
        <v>33</v>
      </c>
      <c r="E792" t="str">
        <f>VLOOKUP(Table2[[#This Row],[Country]],Countries!A:B,2)</f>
        <v>Africa</v>
      </c>
      <c r="F792" t="s">
        <v>268</v>
      </c>
      <c r="G792" t="s">
        <v>853</v>
      </c>
    </row>
    <row r="793" spans="1:7" x14ac:dyDescent="0.3">
      <c r="A793" s="4" t="s">
        <v>228</v>
      </c>
      <c r="B793" t="str">
        <f>LEFT(Table2[[#This Row],[Date]],4)</f>
        <v>2015</v>
      </c>
      <c r="C793" t="s">
        <v>272</v>
      </c>
      <c r="D793" t="s">
        <v>39</v>
      </c>
      <c r="E793" t="str">
        <f>VLOOKUP(Table2[[#This Row],[Country]],Countries!A:B,2)</f>
        <v>Africa</v>
      </c>
      <c r="F793" t="s">
        <v>285</v>
      </c>
      <c r="G793" t="s">
        <v>889</v>
      </c>
    </row>
    <row r="794" spans="1:7" x14ac:dyDescent="0.3">
      <c r="A794" s="4" t="s">
        <v>228</v>
      </c>
      <c r="B794" t="str">
        <f>LEFT(Table2[[#This Row],[Date]],4)</f>
        <v>2015</v>
      </c>
      <c r="C794" t="s">
        <v>323</v>
      </c>
      <c r="D794" t="s">
        <v>37</v>
      </c>
      <c r="E794" t="str">
        <f>VLOOKUP(Table2[[#This Row],[Country]],Countries!A:B,2)</f>
        <v>Africa</v>
      </c>
      <c r="F794" t="s">
        <v>270</v>
      </c>
      <c r="G794" t="s">
        <v>890</v>
      </c>
    </row>
    <row r="795" spans="1:7" x14ac:dyDescent="0.3">
      <c r="A795" s="4" t="s">
        <v>228</v>
      </c>
      <c r="B795" t="str">
        <f>LEFT(Table2[[#This Row],[Date]],4)</f>
        <v>2015</v>
      </c>
      <c r="C795" t="s">
        <v>274</v>
      </c>
      <c r="D795" t="s">
        <v>52</v>
      </c>
      <c r="E795" t="str">
        <f>VLOOKUP(Table2[[#This Row],[Country]],Countries!A:B,2)</f>
        <v>Africa</v>
      </c>
      <c r="F795" t="s">
        <v>270</v>
      </c>
      <c r="G795" t="s">
        <v>891</v>
      </c>
    </row>
    <row r="796" spans="1:7" x14ac:dyDescent="0.3">
      <c r="A796" s="4" t="s">
        <v>228</v>
      </c>
      <c r="B796" t="str">
        <f>LEFT(Table2[[#This Row],[Date]],4)</f>
        <v>2015</v>
      </c>
      <c r="C796" t="s">
        <v>275</v>
      </c>
      <c r="D796" t="s">
        <v>45</v>
      </c>
      <c r="E796" t="str">
        <f>VLOOKUP(Table2[[#This Row],[Country]],Countries!A:B,2)</f>
        <v>Africa</v>
      </c>
      <c r="F796" t="s">
        <v>270</v>
      </c>
      <c r="G796" t="s">
        <v>892</v>
      </c>
    </row>
    <row r="797" spans="1:7" x14ac:dyDescent="0.3">
      <c r="A797" s="4" t="s">
        <v>228</v>
      </c>
      <c r="B797" t="str">
        <f>LEFT(Table2[[#This Row],[Date]],4)</f>
        <v>2015</v>
      </c>
      <c r="C797" t="s">
        <v>314</v>
      </c>
      <c r="D797" t="s">
        <v>54</v>
      </c>
      <c r="E797" t="str">
        <f>VLOOKUP(Table2[[#This Row],[Country]],Countries!A:B,2)</f>
        <v>Africa</v>
      </c>
      <c r="F797" t="s">
        <v>268</v>
      </c>
      <c r="G797" t="s">
        <v>859</v>
      </c>
    </row>
    <row r="798" spans="1:7" x14ac:dyDescent="0.3">
      <c r="A798" s="4" t="s">
        <v>228</v>
      </c>
      <c r="B798" t="str">
        <f>LEFT(Table2[[#This Row],[Date]],4)</f>
        <v>2015</v>
      </c>
      <c r="C798" t="s">
        <v>276</v>
      </c>
      <c r="D798" t="s">
        <v>61</v>
      </c>
      <c r="E798" t="str">
        <f>VLOOKUP(Table2[[#This Row],[Country]],Countries!A:B,2)</f>
        <v>Africa</v>
      </c>
      <c r="F798" t="s">
        <v>268</v>
      </c>
      <c r="G798" t="s">
        <v>893</v>
      </c>
    </row>
    <row r="799" spans="1:7" x14ac:dyDescent="0.3">
      <c r="A799" s="4" t="s">
        <v>228</v>
      </c>
      <c r="B799" t="str">
        <f>LEFT(Table2[[#This Row],[Date]],4)</f>
        <v>2015</v>
      </c>
      <c r="C799" t="s">
        <v>277</v>
      </c>
      <c r="D799" t="s">
        <v>64</v>
      </c>
      <c r="E799" t="str">
        <f>VLOOKUP(Table2[[#This Row],[Country]],Countries!A:B,2)</f>
        <v>Africa</v>
      </c>
      <c r="F799" t="s">
        <v>270</v>
      </c>
      <c r="G799" t="s">
        <v>731</v>
      </c>
    </row>
    <row r="800" spans="1:7" x14ac:dyDescent="0.3">
      <c r="A800" s="4" t="s">
        <v>228</v>
      </c>
      <c r="B800" t="str">
        <f>LEFT(Table2[[#This Row],[Date]],4)</f>
        <v>2015</v>
      </c>
      <c r="C800" t="s">
        <v>278</v>
      </c>
      <c r="D800" t="s">
        <v>76</v>
      </c>
      <c r="E800" t="str">
        <f>VLOOKUP(Table2[[#This Row],[Country]],Countries!A:B,2)</f>
        <v>Africa</v>
      </c>
      <c r="F800" t="s">
        <v>268</v>
      </c>
      <c r="G800" t="s">
        <v>882</v>
      </c>
    </row>
    <row r="801" spans="1:7" x14ac:dyDescent="0.3">
      <c r="A801" s="4" t="s">
        <v>228</v>
      </c>
      <c r="B801" t="str">
        <f>LEFT(Table2[[#This Row],[Date]],4)</f>
        <v>2015</v>
      </c>
      <c r="C801" t="s">
        <v>318</v>
      </c>
      <c r="D801" t="s">
        <v>69</v>
      </c>
      <c r="E801" t="str">
        <f>VLOOKUP(Table2[[#This Row],[Country]],Countries!A:B,2)</f>
        <v>Africa</v>
      </c>
      <c r="F801" t="s">
        <v>285</v>
      </c>
      <c r="G801" t="s">
        <v>894</v>
      </c>
    </row>
    <row r="802" spans="1:7" x14ac:dyDescent="0.3">
      <c r="A802" s="4" t="s">
        <v>228</v>
      </c>
      <c r="B802" t="str">
        <f>LEFT(Table2[[#This Row],[Date]],4)</f>
        <v>2015</v>
      </c>
      <c r="C802" t="s">
        <v>279</v>
      </c>
      <c r="D802" t="s">
        <v>77</v>
      </c>
      <c r="E802" t="str">
        <f>VLOOKUP(Table2[[#This Row],[Country]],Countries!A:B,2)</f>
        <v>Africa</v>
      </c>
      <c r="F802" t="s">
        <v>285</v>
      </c>
      <c r="G802" t="s">
        <v>863</v>
      </c>
    </row>
    <row r="803" spans="1:7" x14ac:dyDescent="0.3">
      <c r="A803" s="4" t="s">
        <v>228</v>
      </c>
      <c r="B803" t="str">
        <f>LEFT(Table2[[#This Row],[Date]],4)</f>
        <v>2015</v>
      </c>
      <c r="C803" t="s">
        <v>284</v>
      </c>
      <c r="D803" t="s">
        <v>86</v>
      </c>
      <c r="E803" t="str">
        <f>VLOOKUP(Table2[[#This Row],[Country]],Countries!A:B,2)</f>
        <v>Asia</v>
      </c>
      <c r="F803" t="s">
        <v>285</v>
      </c>
      <c r="G803" t="s">
        <v>863</v>
      </c>
    </row>
    <row r="804" spans="1:7" x14ac:dyDescent="0.3">
      <c r="A804" s="4" t="s">
        <v>228</v>
      </c>
      <c r="B804" t="str">
        <f>LEFT(Table2[[#This Row],[Date]],4)</f>
        <v>2015</v>
      </c>
      <c r="C804" t="s">
        <v>286</v>
      </c>
      <c r="D804" t="s">
        <v>94</v>
      </c>
      <c r="E804" t="str">
        <f>VLOOKUP(Table2[[#This Row],[Country]],Countries!A:B,2)</f>
        <v>Africa</v>
      </c>
      <c r="F804" t="s">
        <v>270</v>
      </c>
      <c r="G804" t="s">
        <v>866</v>
      </c>
    </row>
    <row r="805" spans="1:7" x14ac:dyDescent="0.3">
      <c r="A805" s="4" t="s">
        <v>228</v>
      </c>
      <c r="B805" t="str">
        <f>LEFT(Table2[[#This Row],[Date]],4)</f>
        <v>2015</v>
      </c>
      <c r="C805" t="s">
        <v>287</v>
      </c>
      <c r="D805" t="s">
        <v>104</v>
      </c>
      <c r="E805" t="str">
        <f>VLOOKUP(Table2[[#This Row],[Country]],Countries!A:B,2)</f>
        <v>Africa</v>
      </c>
      <c r="F805" t="s">
        <v>268</v>
      </c>
      <c r="G805" t="s">
        <v>883</v>
      </c>
    </row>
    <row r="806" spans="1:7" x14ac:dyDescent="0.3">
      <c r="A806" s="4" t="s">
        <v>228</v>
      </c>
      <c r="B806" t="str">
        <f>LEFT(Table2[[#This Row],[Date]],4)</f>
        <v>2015</v>
      </c>
      <c r="C806" t="s">
        <v>289</v>
      </c>
      <c r="D806" t="s">
        <v>103</v>
      </c>
      <c r="E806" t="str">
        <f>VLOOKUP(Table2[[#This Row],[Country]],Countries!A:B,2)</f>
        <v>Africa</v>
      </c>
      <c r="F806" t="s">
        <v>270</v>
      </c>
      <c r="G806" t="s">
        <v>868</v>
      </c>
    </row>
    <row r="807" spans="1:7" x14ac:dyDescent="0.3">
      <c r="A807" s="4" t="s">
        <v>228</v>
      </c>
      <c r="B807" t="str">
        <f>LEFT(Table2[[#This Row],[Date]],4)</f>
        <v>2015</v>
      </c>
      <c r="C807" t="s">
        <v>308</v>
      </c>
      <c r="D807" t="s">
        <v>109</v>
      </c>
      <c r="E807" t="str">
        <f>VLOOKUP(Table2[[#This Row],[Country]],Countries!A:B,2)</f>
        <v>Africa</v>
      </c>
      <c r="F807" t="s">
        <v>270</v>
      </c>
      <c r="G807" t="s">
        <v>895</v>
      </c>
    </row>
    <row r="808" spans="1:7" x14ac:dyDescent="0.3">
      <c r="A808" s="4" t="s">
        <v>228</v>
      </c>
      <c r="B808" t="str">
        <f>LEFT(Table2[[#This Row],[Date]],4)</f>
        <v>2015</v>
      </c>
      <c r="C808" t="s">
        <v>319</v>
      </c>
      <c r="D808" t="s">
        <v>113</v>
      </c>
      <c r="E808" t="str">
        <f>VLOOKUP(Table2[[#This Row],[Country]],Countries!A:B,2)</f>
        <v>Africa</v>
      </c>
      <c r="F808" t="s">
        <v>268</v>
      </c>
      <c r="G808" t="s">
        <v>896</v>
      </c>
    </row>
    <row r="809" spans="1:7" x14ac:dyDescent="0.3">
      <c r="A809" s="4" t="s">
        <v>228</v>
      </c>
      <c r="B809" t="str">
        <f>LEFT(Table2[[#This Row],[Date]],4)</f>
        <v>2015</v>
      </c>
      <c r="C809" t="s">
        <v>310</v>
      </c>
      <c r="D809" t="s">
        <v>125</v>
      </c>
      <c r="E809" t="str">
        <f>VLOOKUP(Table2[[#This Row],[Country]],Countries!A:B,2)</f>
        <v>Africa</v>
      </c>
      <c r="F809" t="s">
        <v>270</v>
      </c>
      <c r="G809" t="s">
        <v>870</v>
      </c>
    </row>
    <row r="810" spans="1:7" x14ac:dyDescent="0.3">
      <c r="A810" s="4" t="s">
        <v>228</v>
      </c>
      <c r="B810" t="str">
        <f>LEFT(Table2[[#This Row],[Date]],4)</f>
        <v>2015</v>
      </c>
      <c r="C810" t="s">
        <v>291</v>
      </c>
      <c r="D810" t="s">
        <v>116</v>
      </c>
      <c r="E810" t="str">
        <f>VLOOKUP(Table2[[#This Row],[Country]],Countries!A:B,2)</f>
        <v>Africa</v>
      </c>
      <c r="F810" t="s">
        <v>268</v>
      </c>
      <c r="G810" t="s">
        <v>885</v>
      </c>
    </row>
    <row r="811" spans="1:7" x14ac:dyDescent="0.3">
      <c r="A811" s="4" t="s">
        <v>228</v>
      </c>
      <c r="B811" t="str">
        <f>LEFT(Table2[[#This Row],[Date]],4)</f>
        <v>2015</v>
      </c>
      <c r="C811" t="s">
        <v>311</v>
      </c>
      <c r="D811" t="s">
        <v>110</v>
      </c>
      <c r="E811" t="str">
        <f>VLOOKUP(Table2[[#This Row],[Country]],Countries!A:B,2)</f>
        <v>Africa</v>
      </c>
      <c r="F811" t="s">
        <v>270</v>
      </c>
      <c r="G811" t="s">
        <v>897</v>
      </c>
    </row>
    <row r="812" spans="1:7" x14ac:dyDescent="0.3">
      <c r="A812" s="4" t="s">
        <v>228</v>
      </c>
      <c r="B812" t="str">
        <f>LEFT(Table2[[#This Row],[Date]],4)</f>
        <v>2015</v>
      </c>
      <c r="C812" t="s">
        <v>307</v>
      </c>
      <c r="D812" t="s">
        <v>133</v>
      </c>
      <c r="E812" t="str">
        <f>VLOOKUP(Table2[[#This Row],[Country]],Countries!A:B,2)</f>
        <v>Africa</v>
      </c>
      <c r="F812" t="s">
        <v>268</v>
      </c>
      <c r="G812" t="s">
        <v>895</v>
      </c>
    </row>
    <row r="813" spans="1:7" x14ac:dyDescent="0.3">
      <c r="A813" s="4" t="s">
        <v>228</v>
      </c>
      <c r="B813" t="str">
        <f>LEFT(Table2[[#This Row],[Date]],4)</f>
        <v>2015</v>
      </c>
      <c r="C813" t="s">
        <v>292</v>
      </c>
      <c r="D813" t="s">
        <v>129</v>
      </c>
      <c r="E813" t="str">
        <f>VLOOKUP(Table2[[#This Row],[Country]],Countries!A:B,2)</f>
        <v>Asia</v>
      </c>
      <c r="F813" t="s">
        <v>270</v>
      </c>
      <c r="G813" t="s">
        <v>872</v>
      </c>
    </row>
    <row r="814" spans="1:7" x14ac:dyDescent="0.3">
      <c r="A814" s="4" t="s">
        <v>228</v>
      </c>
      <c r="B814" t="str">
        <f>LEFT(Table2[[#This Row],[Date]],4)</f>
        <v>2015</v>
      </c>
      <c r="C814" t="s">
        <v>293</v>
      </c>
      <c r="D814" t="s">
        <v>294</v>
      </c>
      <c r="E814" t="str">
        <f>VLOOKUP(Table2[[#This Row],[Country]],Countries!A:B,2)</f>
        <v>Europe</v>
      </c>
      <c r="F814" t="s">
        <v>268</v>
      </c>
      <c r="G814" t="s">
        <v>898</v>
      </c>
    </row>
    <row r="815" spans="1:7" x14ac:dyDescent="0.3">
      <c r="A815" s="4" t="s">
        <v>228</v>
      </c>
      <c r="B815" t="str">
        <f>LEFT(Table2[[#This Row],[Date]],4)</f>
        <v>2015</v>
      </c>
      <c r="C815" t="s">
        <v>295</v>
      </c>
      <c r="D815" t="s">
        <v>172</v>
      </c>
      <c r="E815" t="str">
        <f>VLOOKUP(Table2[[#This Row],[Country]],Countries!A:B,2)</f>
        <v>Africa</v>
      </c>
      <c r="F815" t="s">
        <v>270</v>
      </c>
      <c r="G815" t="s">
        <v>899</v>
      </c>
    </row>
    <row r="816" spans="1:7" x14ac:dyDescent="0.3">
      <c r="A816" s="4" t="s">
        <v>228</v>
      </c>
      <c r="B816" t="str">
        <f>LEFT(Table2[[#This Row],[Date]],4)</f>
        <v>2015</v>
      </c>
      <c r="C816" t="s">
        <v>320</v>
      </c>
      <c r="D816" t="s">
        <v>159</v>
      </c>
      <c r="E816" t="str">
        <f>VLOOKUP(Table2[[#This Row],[Country]],Countries!A:B,2)</f>
        <v>Africa</v>
      </c>
      <c r="F816" t="s">
        <v>285</v>
      </c>
      <c r="G816" t="s">
        <v>874</v>
      </c>
    </row>
    <row r="817" spans="1:7" x14ac:dyDescent="0.3">
      <c r="A817" s="4" t="s">
        <v>228</v>
      </c>
      <c r="B817" t="str">
        <f>LEFT(Table2[[#This Row],[Date]],4)</f>
        <v>2015</v>
      </c>
      <c r="C817" t="s">
        <v>296</v>
      </c>
      <c r="D817" t="s">
        <v>162</v>
      </c>
      <c r="E817" t="str">
        <f>VLOOKUP(Table2[[#This Row],[Country]],Countries!A:B,2)</f>
        <v>Africa</v>
      </c>
      <c r="F817" t="s">
        <v>268</v>
      </c>
      <c r="G817" t="s">
        <v>863</v>
      </c>
    </row>
    <row r="818" spans="1:7" x14ac:dyDescent="0.3">
      <c r="A818" s="4" t="s">
        <v>228</v>
      </c>
      <c r="B818" t="str">
        <f>LEFT(Table2[[#This Row],[Date]],4)</f>
        <v>2015</v>
      </c>
      <c r="C818" t="s">
        <v>297</v>
      </c>
      <c r="D818" t="s">
        <v>167</v>
      </c>
      <c r="E818" t="str">
        <f>VLOOKUP(Table2[[#This Row],[Country]],Countries!A:B,2)</f>
        <v>Africa</v>
      </c>
      <c r="F818" t="s">
        <v>270</v>
      </c>
      <c r="G818" t="s">
        <v>868</v>
      </c>
    </row>
    <row r="819" spans="1:7" x14ac:dyDescent="0.3">
      <c r="A819" s="4" t="s">
        <v>228</v>
      </c>
      <c r="B819" t="str">
        <f>LEFT(Table2[[#This Row],[Date]],4)</f>
        <v>2015</v>
      </c>
      <c r="C819" t="s">
        <v>315</v>
      </c>
      <c r="D819" t="s">
        <v>169</v>
      </c>
      <c r="E819" t="str">
        <f>VLOOKUP(Table2[[#This Row],[Country]],Countries!A:B,2)</f>
        <v>Africa</v>
      </c>
      <c r="F819" t="s">
        <v>270</v>
      </c>
      <c r="G819" t="s">
        <v>887</v>
      </c>
    </row>
    <row r="820" spans="1:7" x14ac:dyDescent="0.3">
      <c r="A820" s="4" t="s">
        <v>228</v>
      </c>
      <c r="B820" t="str">
        <f>LEFT(Table2[[#This Row],[Date]],4)</f>
        <v>2015</v>
      </c>
      <c r="C820" t="s">
        <v>321</v>
      </c>
      <c r="D820" t="s">
        <v>322</v>
      </c>
      <c r="E820" t="str">
        <f>VLOOKUP(Table2[[#This Row],[Country]],Countries!A:B,2)</f>
        <v>Asia</v>
      </c>
      <c r="F820" t="s">
        <v>285</v>
      </c>
      <c r="G820" t="s">
        <v>888</v>
      </c>
    </row>
    <row r="821" spans="1:7" x14ac:dyDescent="0.3">
      <c r="A821" s="4" t="s">
        <v>228</v>
      </c>
      <c r="B821" t="str">
        <f>LEFT(Table2[[#This Row],[Date]],4)</f>
        <v>2015</v>
      </c>
      <c r="C821" t="s">
        <v>299</v>
      </c>
      <c r="D821" t="s">
        <v>40</v>
      </c>
      <c r="E821" t="str">
        <f>VLOOKUP(Table2[[#This Row],[Country]],Countries!A:B,2)</f>
        <v>Africa</v>
      </c>
      <c r="F821" t="s">
        <v>268</v>
      </c>
      <c r="G821" t="s">
        <v>900</v>
      </c>
    </row>
    <row r="822" spans="1:7" x14ac:dyDescent="0.3">
      <c r="A822" s="4" t="s">
        <v>228</v>
      </c>
      <c r="B822" t="str">
        <f>LEFT(Table2[[#This Row],[Date]],4)</f>
        <v>2015</v>
      </c>
      <c r="C822" t="s">
        <v>301</v>
      </c>
      <c r="D822" t="s">
        <v>189</v>
      </c>
      <c r="E822" t="str">
        <f>VLOOKUP(Table2[[#This Row],[Country]],Countries!A:B,2)</f>
        <v>Africa</v>
      </c>
      <c r="F822" t="s">
        <v>270</v>
      </c>
      <c r="G822" t="s">
        <v>901</v>
      </c>
    </row>
    <row r="823" spans="1:7" x14ac:dyDescent="0.3">
      <c r="A823" s="4" t="s">
        <v>228</v>
      </c>
      <c r="B823" t="str">
        <f>LEFT(Table2[[#This Row],[Date]],4)</f>
        <v>2015</v>
      </c>
      <c r="C823" t="s">
        <v>305</v>
      </c>
      <c r="D823" t="s">
        <v>200</v>
      </c>
      <c r="E823" t="str">
        <f>VLOOKUP(Table2[[#This Row],[Country]],Countries!A:B,2)</f>
        <v>Asia</v>
      </c>
      <c r="F823" t="s">
        <v>268</v>
      </c>
      <c r="G823" t="s">
        <v>863</v>
      </c>
    </row>
    <row r="824" spans="1:7" x14ac:dyDescent="0.3">
      <c r="A824" s="4" t="s">
        <v>228</v>
      </c>
      <c r="B824" t="str">
        <f>LEFT(Table2[[#This Row],[Date]],4)</f>
        <v>2015</v>
      </c>
      <c r="C824" t="s">
        <v>302</v>
      </c>
      <c r="D824" t="s">
        <v>202</v>
      </c>
      <c r="E824" t="str">
        <f>VLOOKUP(Table2[[#This Row],[Country]],Countries!A:B,2)</f>
        <v>Africa</v>
      </c>
      <c r="F824" t="s">
        <v>285</v>
      </c>
      <c r="G824" t="s">
        <v>878</v>
      </c>
    </row>
    <row r="825" spans="1:7" x14ac:dyDescent="0.3">
      <c r="A825" s="4" t="s">
        <v>229</v>
      </c>
      <c r="B825" t="str">
        <f>LEFT(Table2[[#This Row],[Date]],4)</f>
        <v>2015</v>
      </c>
      <c r="C825" t="s">
        <v>267</v>
      </c>
      <c r="D825" t="s">
        <v>2</v>
      </c>
      <c r="E825" t="str">
        <f>VLOOKUP(Table2[[#This Row],[Country]],Countries!A:B,2)</f>
        <v>Asia</v>
      </c>
      <c r="F825" t="s">
        <v>270</v>
      </c>
      <c r="G825" t="s">
        <v>902</v>
      </c>
    </row>
    <row r="826" spans="1:7" x14ac:dyDescent="0.3">
      <c r="A826" s="4" t="s">
        <v>229</v>
      </c>
      <c r="B826" t="str">
        <f>LEFT(Table2[[#This Row],[Date]],4)</f>
        <v>2015</v>
      </c>
      <c r="C826" t="s">
        <v>316</v>
      </c>
      <c r="D826" t="s">
        <v>33</v>
      </c>
      <c r="E826" t="str">
        <f>VLOOKUP(Table2[[#This Row],[Country]],Countries!A:B,2)</f>
        <v>Africa</v>
      </c>
      <c r="F826" t="s">
        <v>268</v>
      </c>
      <c r="G826" t="s">
        <v>853</v>
      </c>
    </row>
    <row r="827" spans="1:7" x14ac:dyDescent="0.3">
      <c r="A827" s="4" t="s">
        <v>229</v>
      </c>
      <c r="B827" t="str">
        <f>LEFT(Table2[[#This Row],[Date]],4)</f>
        <v>2015</v>
      </c>
      <c r="C827" t="s">
        <v>272</v>
      </c>
      <c r="D827" t="s">
        <v>39</v>
      </c>
      <c r="E827" t="str">
        <f>VLOOKUP(Table2[[#This Row],[Country]],Countries!A:B,2)</f>
        <v>Africa</v>
      </c>
      <c r="F827" t="s">
        <v>285</v>
      </c>
      <c r="G827" t="s">
        <v>889</v>
      </c>
    </row>
    <row r="828" spans="1:7" x14ac:dyDescent="0.3">
      <c r="A828" s="4" t="s">
        <v>229</v>
      </c>
      <c r="B828" t="str">
        <f>LEFT(Table2[[#This Row],[Date]],4)</f>
        <v>2015</v>
      </c>
      <c r="C828" t="s">
        <v>323</v>
      </c>
      <c r="D828" t="s">
        <v>37</v>
      </c>
      <c r="E828" t="str">
        <f>VLOOKUP(Table2[[#This Row],[Country]],Countries!A:B,2)</f>
        <v>Africa</v>
      </c>
      <c r="F828" t="s">
        <v>270</v>
      </c>
      <c r="G828" t="s">
        <v>890</v>
      </c>
    </row>
    <row r="829" spans="1:7" x14ac:dyDescent="0.3">
      <c r="A829" s="4" t="s">
        <v>229</v>
      </c>
      <c r="B829" t="str">
        <f>LEFT(Table2[[#This Row],[Date]],4)</f>
        <v>2015</v>
      </c>
      <c r="C829" t="s">
        <v>274</v>
      </c>
      <c r="D829" t="s">
        <v>52</v>
      </c>
      <c r="E829" t="str">
        <f>VLOOKUP(Table2[[#This Row],[Country]],Countries!A:B,2)</f>
        <v>Africa</v>
      </c>
      <c r="F829" t="s">
        <v>270</v>
      </c>
      <c r="G829" t="s">
        <v>903</v>
      </c>
    </row>
    <row r="830" spans="1:7" x14ac:dyDescent="0.3">
      <c r="A830" s="4" t="s">
        <v>229</v>
      </c>
      <c r="B830" t="str">
        <f>LEFT(Table2[[#This Row],[Date]],4)</f>
        <v>2015</v>
      </c>
      <c r="C830" t="s">
        <v>275</v>
      </c>
      <c r="D830" t="s">
        <v>45</v>
      </c>
      <c r="E830" t="str">
        <f>VLOOKUP(Table2[[#This Row],[Country]],Countries!A:B,2)</f>
        <v>Africa</v>
      </c>
      <c r="F830" t="s">
        <v>270</v>
      </c>
      <c r="G830" t="s">
        <v>892</v>
      </c>
    </row>
    <row r="831" spans="1:7" x14ac:dyDescent="0.3">
      <c r="A831" s="4" t="s">
        <v>229</v>
      </c>
      <c r="B831" t="str">
        <f>LEFT(Table2[[#This Row],[Date]],4)</f>
        <v>2015</v>
      </c>
      <c r="C831" t="s">
        <v>314</v>
      </c>
      <c r="D831" t="s">
        <v>54</v>
      </c>
      <c r="E831" t="str">
        <f>VLOOKUP(Table2[[#This Row],[Country]],Countries!A:B,2)</f>
        <v>Africa</v>
      </c>
      <c r="F831" t="s">
        <v>268</v>
      </c>
      <c r="G831" t="s">
        <v>859</v>
      </c>
    </row>
    <row r="832" spans="1:7" x14ac:dyDescent="0.3">
      <c r="A832" s="4" t="s">
        <v>229</v>
      </c>
      <c r="B832" t="str">
        <f>LEFT(Table2[[#This Row],[Date]],4)</f>
        <v>2015</v>
      </c>
      <c r="C832" t="s">
        <v>276</v>
      </c>
      <c r="D832" t="s">
        <v>61</v>
      </c>
      <c r="E832" t="str">
        <f>VLOOKUP(Table2[[#This Row],[Country]],Countries!A:B,2)</f>
        <v>Africa</v>
      </c>
      <c r="F832" t="s">
        <v>268</v>
      </c>
      <c r="G832" t="s">
        <v>893</v>
      </c>
    </row>
    <row r="833" spans="1:7" x14ac:dyDescent="0.3">
      <c r="A833" s="4" t="s">
        <v>229</v>
      </c>
      <c r="B833" t="str">
        <f>LEFT(Table2[[#This Row],[Date]],4)</f>
        <v>2015</v>
      </c>
      <c r="C833" t="s">
        <v>277</v>
      </c>
      <c r="D833" t="s">
        <v>64</v>
      </c>
      <c r="E833" t="str">
        <f>VLOOKUP(Table2[[#This Row],[Country]],Countries!A:B,2)</f>
        <v>Africa</v>
      </c>
      <c r="F833" t="s">
        <v>270</v>
      </c>
      <c r="G833" t="s">
        <v>731</v>
      </c>
    </row>
    <row r="834" spans="1:7" x14ac:dyDescent="0.3">
      <c r="A834" s="4" t="s">
        <v>229</v>
      </c>
      <c r="B834" t="str">
        <f>LEFT(Table2[[#This Row],[Date]],4)</f>
        <v>2015</v>
      </c>
      <c r="C834" t="s">
        <v>278</v>
      </c>
      <c r="D834" t="s">
        <v>76</v>
      </c>
      <c r="E834" t="str">
        <f>VLOOKUP(Table2[[#This Row],[Country]],Countries!A:B,2)</f>
        <v>Africa</v>
      </c>
      <c r="F834" t="s">
        <v>268</v>
      </c>
      <c r="G834" t="s">
        <v>882</v>
      </c>
    </row>
    <row r="835" spans="1:7" x14ac:dyDescent="0.3">
      <c r="A835" s="4" t="s">
        <v>229</v>
      </c>
      <c r="B835" t="str">
        <f>LEFT(Table2[[#This Row],[Date]],4)</f>
        <v>2015</v>
      </c>
      <c r="C835" t="s">
        <v>318</v>
      </c>
      <c r="D835" t="s">
        <v>69</v>
      </c>
      <c r="E835" t="str">
        <f>VLOOKUP(Table2[[#This Row],[Country]],Countries!A:B,2)</f>
        <v>Africa</v>
      </c>
      <c r="F835" t="s">
        <v>285</v>
      </c>
      <c r="G835" t="s">
        <v>894</v>
      </c>
    </row>
    <row r="836" spans="1:7" x14ac:dyDescent="0.3">
      <c r="A836" s="4" t="s">
        <v>229</v>
      </c>
      <c r="B836" t="str">
        <f>LEFT(Table2[[#This Row],[Date]],4)</f>
        <v>2015</v>
      </c>
      <c r="C836" t="s">
        <v>279</v>
      </c>
      <c r="D836" t="s">
        <v>77</v>
      </c>
      <c r="E836" t="str">
        <f>VLOOKUP(Table2[[#This Row],[Country]],Countries!A:B,2)</f>
        <v>Africa</v>
      </c>
      <c r="F836" t="s">
        <v>285</v>
      </c>
      <c r="G836" t="s">
        <v>904</v>
      </c>
    </row>
    <row r="837" spans="1:7" x14ac:dyDescent="0.3">
      <c r="A837" s="4" t="s">
        <v>229</v>
      </c>
      <c r="B837" t="str">
        <f>LEFT(Table2[[#This Row],[Date]],4)</f>
        <v>2015</v>
      </c>
      <c r="C837" t="s">
        <v>284</v>
      </c>
      <c r="D837" t="s">
        <v>86</v>
      </c>
      <c r="E837" t="str">
        <f>VLOOKUP(Table2[[#This Row],[Country]],Countries!A:B,2)</f>
        <v>Asia</v>
      </c>
      <c r="F837" t="s">
        <v>285</v>
      </c>
      <c r="G837" t="s">
        <v>904</v>
      </c>
    </row>
    <row r="838" spans="1:7" x14ac:dyDescent="0.3">
      <c r="A838" s="4" t="s">
        <v>229</v>
      </c>
      <c r="B838" t="str">
        <f>LEFT(Table2[[#This Row],[Date]],4)</f>
        <v>2015</v>
      </c>
      <c r="C838" t="s">
        <v>286</v>
      </c>
      <c r="D838" t="s">
        <v>94</v>
      </c>
      <c r="E838" t="str">
        <f>VLOOKUP(Table2[[#This Row],[Country]],Countries!A:B,2)</f>
        <v>Africa</v>
      </c>
      <c r="F838" t="s">
        <v>270</v>
      </c>
      <c r="G838" t="s">
        <v>866</v>
      </c>
    </row>
    <row r="839" spans="1:7" x14ac:dyDescent="0.3">
      <c r="A839" s="4" t="s">
        <v>229</v>
      </c>
      <c r="B839" t="str">
        <f>LEFT(Table2[[#This Row],[Date]],4)</f>
        <v>2015</v>
      </c>
      <c r="C839" t="s">
        <v>287</v>
      </c>
      <c r="D839" t="s">
        <v>104</v>
      </c>
      <c r="E839" t="str">
        <f>VLOOKUP(Table2[[#This Row],[Country]],Countries!A:B,2)</f>
        <v>Africa</v>
      </c>
      <c r="F839" t="s">
        <v>268</v>
      </c>
      <c r="G839" t="s">
        <v>883</v>
      </c>
    </row>
    <row r="840" spans="1:7" x14ac:dyDescent="0.3">
      <c r="A840" s="4" t="s">
        <v>229</v>
      </c>
      <c r="B840" t="str">
        <f>LEFT(Table2[[#This Row],[Date]],4)</f>
        <v>2015</v>
      </c>
      <c r="C840" t="s">
        <v>289</v>
      </c>
      <c r="D840" t="s">
        <v>103</v>
      </c>
      <c r="E840" t="str">
        <f>VLOOKUP(Table2[[#This Row],[Country]],Countries!A:B,2)</f>
        <v>Africa</v>
      </c>
      <c r="F840" t="s">
        <v>270</v>
      </c>
      <c r="G840" t="s">
        <v>868</v>
      </c>
    </row>
    <row r="841" spans="1:7" x14ac:dyDescent="0.3">
      <c r="A841" s="4" t="s">
        <v>229</v>
      </c>
      <c r="B841" t="str">
        <f>LEFT(Table2[[#This Row],[Date]],4)</f>
        <v>2015</v>
      </c>
      <c r="C841" t="s">
        <v>308</v>
      </c>
      <c r="D841" t="s">
        <v>109</v>
      </c>
      <c r="E841" t="str">
        <f>VLOOKUP(Table2[[#This Row],[Country]],Countries!A:B,2)</f>
        <v>Africa</v>
      </c>
      <c r="F841" t="s">
        <v>270</v>
      </c>
      <c r="G841" t="s">
        <v>895</v>
      </c>
    </row>
    <row r="842" spans="1:7" x14ac:dyDescent="0.3">
      <c r="A842" s="4" t="s">
        <v>229</v>
      </c>
      <c r="B842" t="str">
        <f>LEFT(Table2[[#This Row],[Date]],4)</f>
        <v>2015</v>
      </c>
      <c r="C842" t="s">
        <v>319</v>
      </c>
      <c r="D842" t="s">
        <v>113</v>
      </c>
      <c r="E842" t="str">
        <f>VLOOKUP(Table2[[#This Row],[Country]],Countries!A:B,2)</f>
        <v>Africa</v>
      </c>
      <c r="F842" t="s">
        <v>268</v>
      </c>
      <c r="G842" t="s">
        <v>905</v>
      </c>
    </row>
    <row r="843" spans="1:7" x14ac:dyDescent="0.3">
      <c r="A843" s="4" t="s">
        <v>229</v>
      </c>
      <c r="B843" t="str">
        <f>LEFT(Table2[[#This Row],[Date]],4)</f>
        <v>2015</v>
      </c>
      <c r="C843" t="s">
        <v>290</v>
      </c>
      <c r="D843" t="s">
        <v>126</v>
      </c>
      <c r="E843" t="str">
        <f>VLOOKUP(Table2[[#This Row],[Country]],Countries!A:B,2)</f>
        <v>Asia</v>
      </c>
      <c r="F843" t="s">
        <v>270</v>
      </c>
      <c r="G843" t="s">
        <v>870</v>
      </c>
    </row>
    <row r="844" spans="1:7" x14ac:dyDescent="0.3">
      <c r="A844" s="4" t="s">
        <v>229</v>
      </c>
      <c r="B844" t="str">
        <f>LEFT(Table2[[#This Row],[Date]],4)</f>
        <v>2015</v>
      </c>
      <c r="C844" t="s">
        <v>310</v>
      </c>
      <c r="D844" t="s">
        <v>125</v>
      </c>
      <c r="E844" t="str">
        <f>VLOOKUP(Table2[[#This Row],[Country]],Countries!A:B,2)</f>
        <v>Africa</v>
      </c>
      <c r="F844" t="s">
        <v>270</v>
      </c>
      <c r="G844" t="s">
        <v>906</v>
      </c>
    </row>
    <row r="845" spans="1:7" x14ac:dyDescent="0.3">
      <c r="A845" s="4" t="s">
        <v>229</v>
      </c>
      <c r="B845" t="str">
        <f>LEFT(Table2[[#This Row],[Date]],4)</f>
        <v>2015</v>
      </c>
      <c r="C845" t="s">
        <v>291</v>
      </c>
      <c r="D845" t="s">
        <v>116</v>
      </c>
      <c r="E845" t="str">
        <f>VLOOKUP(Table2[[#This Row],[Country]],Countries!A:B,2)</f>
        <v>Africa</v>
      </c>
      <c r="F845" t="s">
        <v>268</v>
      </c>
      <c r="G845" t="s">
        <v>885</v>
      </c>
    </row>
    <row r="846" spans="1:7" x14ac:dyDescent="0.3">
      <c r="A846" s="4" t="s">
        <v>229</v>
      </c>
      <c r="B846" t="str">
        <f>LEFT(Table2[[#This Row],[Date]],4)</f>
        <v>2015</v>
      </c>
      <c r="C846" t="s">
        <v>311</v>
      </c>
      <c r="D846" t="s">
        <v>110</v>
      </c>
      <c r="E846" t="str">
        <f>VLOOKUP(Table2[[#This Row],[Country]],Countries!A:B,2)</f>
        <v>Africa</v>
      </c>
      <c r="F846" t="s">
        <v>268</v>
      </c>
      <c r="G846" t="s">
        <v>897</v>
      </c>
    </row>
    <row r="847" spans="1:7" x14ac:dyDescent="0.3">
      <c r="A847" s="4" t="s">
        <v>229</v>
      </c>
      <c r="B847" t="str">
        <f>LEFT(Table2[[#This Row],[Date]],4)</f>
        <v>2015</v>
      </c>
      <c r="C847" t="s">
        <v>307</v>
      </c>
      <c r="D847" t="s">
        <v>133</v>
      </c>
      <c r="E847" t="str">
        <f>VLOOKUP(Table2[[#This Row],[Country]],Countries!A:B,2)</f>
        <v>Africa</v>
      </c>
      <c r="F847" t="s">
        <v>268</v>
      </c>
      <c r="G847" t="s">
        <v>907</v>
      </c>
    </row>
    <row r="848" spans="1:7" x14ac:dyDescent="0.3">
      <c r="A848" s="4" t="s">
        <v>229</v>
      </c>
      <c r="B848" t="str">
        <f>LEFT(Table2[[#This Row],[Date]],4)</f>
        <v>2015</v>
      </c>
      <c r="C848" t="s">
        <v>292</v>
      </c>
      <c r="D848" t="s">
        <v>129</v>
      </c>
      <c r="E848" t="str">
        <f>VLOOKUP(Table2[[#This Row],[Country]],Countries!A:B,2)</f>
        <v>Asia</v>
      </c>
      <c r="F848" t="s">
        <v>270</v>
      </c>
      <c r="G848" t="s">
        <v>872</v>
      </c>
    </row>
    <row r="849" spans="1:7" x14ac:dyDescent="0.3">
      <c r="A849" s="4" t="s">
        <v>229</v>
      </c>
      <c r="B849" t="str">
        <f>LEFT(Table2[[#This Row],[Date]],4)</f>
        <v>2015</v>
      </c>
      <c r="C849" t="s">
        <v>293</v>
      </c>
      <c r="D849" t="s">
        <v>294</v>
      </c>
      <c r="E849" t="str">
        <f>VLOOKUP(Table2[[#This Row],[Country]],Countries!A:B,2)</f>
        <v>Europe</v>
      </c>
      <c r="F849" t="s">
        <v>268</v>
      </c>
      <c r="G849" t="s">
        <v>898</v>
      </c>
    </row>
    <row r="850" spans="1:7" x14ac:dyDescent="0.3">
      <c r="A850" s="4" t="s">
        <v>229</v>
      </c>
      <c r="B850" t="str">
        <f>LEFT(Table2[[#This Row],[Date]],4)</f>
        <v>2015</v>
      </c>
      <c r="C850" t="s">
        <v>295</v>
      </c>
      <c r="D850" t="s">
        <v>172</v>
      </c>
      <c r="E850" t="str">
        <f>VLOOKUP(Table2[[#This Row],[Country]],Countries!A:B,2)</f>
        <v>Africa</v>
      </c>
      <c r="F850" t="s">
        <v>270</v>
      </c>
      <c r="G850" t="s">
        <v>908</v>
      </c>
    </row>
    <row r="851" spans="1:7" x14ac:dyDescent="0.3">
      <c r="A851" s="4" t="s">
        <v>229</v>
      </c>
      <c r="B851" t="str">
        <f>LEFT(Table2[[#This Row],[Date]],4)</f>
        <v>2015</v>
      </c>
      <c r="C851" t="s">
        <v>320</v>
      </c>
      <c r="D851" t="s">
        <v>159</v>
      </c>
      <c r="E851" t="str">
        <f>VLOOKUP(Table2[[#This Row],[Country]],Countries!A:B,2)</f>
        <v>Africa</v>
      </c>
      <c r="F851" t="s">
        <v>285</v>
      </c>
      <c r="G851" t="s">
        <v>874</v>
      </c>
    </row>
    <row r="852" spans="1:7" x14ac:dyDescent="0.3">
      <c r="A852" s="4" t="s">
        <v>229</v>
      </c>
      <c r="B852" t="str">
        <f>LEFT(Table2[[#This Row],[Date]],4)</f>
        <v>2015</v>
      </c>
      <c r="C852" t="s">
        <v>296</v>
      </c>
      <c r="D852" t="s">
        <v>162</v>
      </c>
      <c r="E852" t="str">
        <f>VLOOKUP(Table2[[#This Row],[Country]],Countries!A:B,2)</f>
        <v>Africa</v>
      </c>
      <c r="F852" t="s">
        <v>268</v>
      </c>
      <c r="G852" t="s">
        <v>904</v>
      </c>
    </row>
    <row r="853" spans="1:7" x14ac:dyDescent="0.3">
      <c r="A853" s="4" t="s">
        <v>229</v>
      </c>
      <c r="B853" t="str">
        <f>LEFT(Table2[[#This Row],[Date]],4)</f>
        <v>2015</v>
      </c>
      <c r="C853" t="s">
        <v>297</v>
      </c>
      <c r="D853" t="s">
        <v>167</v>
      </c>
      <c r="E853" t="str">
        <f>VLOOKUP(Table2[[#This Row],[Country]],Countries!A:B,2)</f>
        <v>Africa</v>
      </c>
      <c r="F853" t="s">
        <v>270</v>
      </c>
      <c r="G853" t="s">
        <v>868</v>
      </c>
    </row>
    <row r="854" spans="1:7" x14ac:dyDescent="0.3">
      <c r="A854" s="4" t="s">
        <v>229</v>
      </c>
      <c r="B854" t="str">
        <f>LEFT(Table2[[#This Row],[Date]],4)</f>
        <v>2015</v>
      </c>
      <c r="C854" t="s">
        <v>315</v>
      </c>
      <c r="D854" t="s">
        <v>169</v>
      </c>
      <c r="E854" t="str">
        <f>VLOOKUP(Table2[[#This Row],[Country]],Countries!A:B,2)</f>
        <v>Africa</v>
      </c>
      <c r="F854" t="s">
        <v>270</v>
      </c>
      <c r="G854" t="s">
        <v>887</v>
      </c>
    </row>
    <row r="855" spans="1:7" x14ac:dyDescent="0.3">
      <c r="A855" s="4" t="s">
        <v>229</v>
      </c>
      <c r="B855" t="str">
        <f>LEFT(Table2[[#This Row],[Date]],4)</f>
        <v>2015</v>
      </c>
      <c r="C855" t="s">
        <v>321</v>
      </c>
      <c r="D855" t="s">
        <v>322</v>
      </c>
      <c r="E855" t="str">
        <f>VLOOKUP(Table2[[#This Row],[Country]],Countries!A:B,2)</f>
        <v>Asia</v>
      </c>
      <c r="F855" t="s">
        <v>285</v>
      </c>
      <c r="G855" t="s">
        <v>888</v>
      </c>
    </row>
    <row r="856" spans="1:7" x14ac:dyDescent="0.3">
      <c r="A856" s="4" t="s">
        <v>229</v>
      </c>
      <c r="B856" t="str">
        <f>LEFT(Table2[[#This Row],[Date]],4)</f>
        <v>2015</v>
      </c>
      <c r="C856" t="s">
        <v>299</v>
      </c>
      <c r="D856" t="s">
        <v>40</v>
      </c>
      <c r="E856" t="str">
        <f>VLOOKUP(Table2[[#This Row],[Country]],Countries!A:B,2)</f>
        <v>Africa</v>
      </c>
      <c r="F856" t="s">
        <v>268</v>
      </c>
      <c r="G856" t="s">
        <v>900</v>
      </c>
    </row>
    <row r="857" spans="1:7" x14ac:dyDescent="0.3">
      <c r="A857" s="4" t="s">
        <v>229</v>
      </c>
      <c r="B857" t="str">
        <f>LEFT(Table2[[#This Row],[Date]],4)</f>
        <v>2015</v>
      </c>
      <c r="C857" t="s">
        <v>301</v>
      </c>
      <c r="D857" t="s">
        <v>189</v>
      </c>
      <c r="E857" t="str">
        <f>VLOOKUP(Table2[[#This Row],[Country]],Countries!A:B,2)</f>
        <v>Africa</v>
      </c>
      <c r="F857" t="s">
        <v>270</v>
      </c>
      <c r="G857" t="s">
        <v>901</v>
      </c>
    </row>
    <row r="858" spans="1:7" x14ac:dyDescent="0.3">
      <c r="A858" s="4" t="s">
        <v>229</v>
      </c>
      <c r="B858" t="str">
        <f>LEFT(Table2[[#This Row],[Date]],4)</f>
        <v>2015</v>
      </c>
      <c r="C858" t="s">
        <v>305</v>
      </c>
      <c r="D858" t="s">
        <v>200</v>
      </c>
      <c r="E858" t="str">
        <f>VLOOKUP(Table2[[#This Row],[Country]],Countries!A:B,2)</f>
        <v>Asia</v>
      </c>
      <c r="F858" t="s">
        <v>268</v>
      </c>
      <c r="G858" t="s">
        <v>863</v>
      </c>
    </row>
    <row r="859" spans="1:7" x14ac:dyDescent="0.3">
      <c r="A859" s="4" t="s">
        <v>229</v>
      </c>
      <c r="B859" t="str">
        <f>LEFT(Table2[[#This Row],[Date]],4)</f>
        <v>2015</v>
      </c>
      <c r="C859" t="s">
        <v>302</v>
      </c>
      <c r="D859" t="s">
        <v>202</v>
      </c>
      <c r="E859" t="str">
        <f>VLOOKUP(Table2[[#This Row],[Country]],Countries!A:B,2)</f>
        <v>Africa</v>
      </c>
      <c r="F859" t="s">
        <v>285</v>
      </c>
      <c r="G859" t="s">
        <v>878</v>
      </c>
    </row>
    <row r="860" spans="1:7" x14ac:dyDescent="0.3">
      <c r="A860" s="4" t="s">
        <v>230</v>
      </c>
      <c r="B860" t="str">
        <f>LEFT(Table2[[#This Row],[Date]],4)</f>
        <v>2015</v>
      </c>
      <c r="C860" t="s">
        <v>267</v>
      </c>
      <c r="D860" t="s">
        <v>2</v>
      </c>
      <c r="E860" t="str">
        <f>VLOOKUP(Table2[[#This Row],[Country]],Countries!A:B,2)</f>
        <v>Asia</v>
      </c>
      <c r="F860" t="s">
        <v>270</v>
      </c>
      <c r="G860" t="s">
        <v>902</v>
      </c>
    </row>
    <row r="861" spans="1:7" x14ac:dyDescent="0.3">
      <c r="A861" s="4" t="s">
        <v>230</v>
      </c>
      <c r="B861" t="str">
        <f>LEFT(Table2[[#This Row],[Date]],4)</f>
        <v>2015</v>
      </c>
      <c r="C861" t="s">
        <v>269</v>
      </c>
      <c r="D861" t="s">
        <v>34</v>
      </c>
      <c r="E861" t="str">
        <f>VLOOKUP(Table2[[#This Row],[Country]],Countries!A:B,2)</f>
        <v>Africa</v>
      </c>
      <c r="F861" t="s">
        <v>270</v>
      </c>
      <c r="G861" t="s">
        <v>853</v>
      </c>
    </row>
    <row r="862" spans="1:7" x14ac:dyDescent="0.3">
      <c r="A862" s="4" t="s">
        <v>230</v>
      </c>
      <c r="B862" t="str">
        <f>LEFT(Table2[[#This Row],[Date]],4)</f>
        <v>2015</v>
      </c>
      <c r="C862" t="s">
        <v>316</v>
      </c>
      <c r="D862" t="s">
        <v>33</v>
      </c>
      <c r="E862" t="str">
        <f>VLOOKUP(Table2[[#This Row],[Country]],Countries!A:B,2)</f>
        <v>Africa</v>
      </c>
      <c r="F862" t="s">
        <v>268</v>
      </c>
      <c r="G862" t="s">
        <v>909</v>
      </c>
    </row>
    <row r="863" spans="1:7" x14ac:dyDescent="0.3">
      <c r="A863" s="4" t="s">
        <v>230</v>
      </c>
      <c r="B863" t="str">
        <f>LEFT(Table2[[#This Row],[Date]],4)</f>
        <v>2015</v>
      </c>
      <c r="C863" t="s">
        <v>272</v>
      </c>
      <c r="D863" t="s">
        <v>39</v>
      </c>
      <c r="E863" t="str">
        <f>VLOOKUP(Table2[[#This Row],[Country]],Countries!A:B,2)</f>
        <v>Africa</v>
      </c>
      <c r="F863" t="s">
        <v>285</v>
      </c>
      <c r="G863" t="s">
        <v>889</v>
      </c>
    </row>
    <row r="864" spans="1:7" x14ac:dyDescent="0.3">
      <c r="A864" s="4" t="s">
        <v>230</v>
      </c>
      <c r="B864" t="str">
        <f>LEFT(Table2[[#This Row],[Date]],4)</f>
        <v>2015</v>
      </c>
      <c r="C864" t="s">
        <v>323</v>
      </c>
      <c r="D864" t="s">
        <v>37</v>
      </c>
      <c r="E864" t="str">
        <f>VLOOKUP(Table2[[#This Row],[Country]],Countries!A:B,2)</f>
        <v>Africa</v>
      </c>
      <c r="F864" t="s">
        <v>270</v>
      </c>
      <c r="G864" t="s">
        <v>910</v>
      </c>
    </row>
    <row r="865" spans="1:7" x14ac:dyDescent="0.3">
      <c r="A865" s="4" t="s">
        <v>230</v>
      </c>
      <c r="B865" t="str">
        <f>LEFT(Table2[[#This Row],[Date]],4)</f>
        <v>2015</v>
      </c>
      <c r="C865" t="s">
        <v>274</v>
      </c>
      <c r="D865" t="s">
        <v>52</v>
      </c>
      <c r="E865" t="str">
        <f>VLOOKUP(Table2[[#This Row],[Country]],Countries!A:B,2)</f>
        <v>Africa</v>
      </c>
      <c r="F865" t="s">
        <v>270</v>
      </c>
      <c r="G865" t="s">
        <v>911</v>
      </c>
    </row>
    <row r="866" spans="1:7" x14ac:dyDescent="0.3">
      <c r="A866" s="4" t="s">
        <v>230</v>
      </c>
      <c r="B866" t="str">
        <f>LEFT(Table2[[#This Row],[Date]],4)</f>
        <v>2015</v>
      </c>
      <c r="C866" t="s">
        <v>275</v>
      </c>
      <c r="D866" t="s">
        <v>45</v>
      </c>
      <c r="E866" t="str">
        <f>VLOOKUP(Table2[[#This Row],[Country]],Countries!A:B,2)</f>
        <v>Africa</v>
      </c>
      <c r="F866" t="s">
        <v>270</v>
      </c>
      <c r="G866" t="s">
        <v>892</v>
      </c>
    </row>
    <row r="867" spans="1:7" x14ac:dyDescent="0.3">
      <c r="A867" s="4" t="s">
        <v>230</v>
      </c>
      <c r="B867" t="str">
        <f>LEFT(Table2[[#This Row],[Date]],4)</f>
        <v>2015</v>
      </c>
      <c r="C867" t="s">
        <v>314</v>
      </c>
      <c r="D867" t="s">
        <v>54</v>
      </c>
      <c r="E867" t="str">
        <f>VLOOKUP(Table2[[#This Row],[Country]],Countries!A:B,2)</f>
        <v>Africa</v>
      </c>
      <c r="F867" t="s">
        <v>268</v>
      </c>
      <c r="G867" t="s">
        <v>859</v>
      </c>
    </row>
    <row r="868" spans="1:7" x14ac:dyDescent="0.3">
      <c r="A868" s="4" t="s">
        <v>230</v>
      </c>
      <c r="B868" t="str">
        <f>LEFT(Table2[[#This Row],[Date]],4)</f>
        <v>2015</v>
      </c>
      <c r="C868" t="s">
        <v>276</v>
      </c>
      <c r="D868" t="s">
        <v>61</v>
      </c>
      <c r="E868" t="str">
        <f>VLOOKUP(Table2[[#This Row],[Country]],Countries!A:B,2)</f>
        <v>Africa</v>
      </c>
      <c r="F868" t="s">
        <v>268</v>
      </c>
      <c r="G868" t="s">
        <v>893</v>
      </c>
    </row>
    <row r="869" spans="1:7" x14ac:dyDescent="0.3">
      <c r="A869" s="4" t="s">
        <v>230</v>
      </c>
      <c r="B869" t="str">
        <f>LEFT(Table2[[#This Row],[Date]],4)</f>
        <v>2015</v>
      </c>
      <c r="C869" t="s">
        <v>277</v>
      </c>
      <c r="D869" t="s">
        <v>64</v>
      </c>
      <c r="E869" t="str">
        <f>VLOOKUP(Table2[[#This Row],[Country]],Countries!A:B,2)</f>
        <v>Africa</v>
      </c>
      <c r="F869" t="s">
        <v>270</v>
      </c>
      <c r="G869" t="s">
        <v>912</v>
      </c>
    </row>
    <row r="870" spans="1:7" x14ac:dyDescent="0.3">
      <c r="A870" s="4" t="s">
        <v>230</v>
      </c>
      <c r="B870" t="str">
        <f>LEFT(Table2[[#This Row],[Date]],4)</f>
        <v>2015</v>
      </c>
      <c r="C870" t="s">
        <v>278</v>
      </c>
      <c r="D870" t="s">
        <v>76</v>
      </c>
      <c r="E870" t="str">
        <f>VLOOKUP(Table2[[#This Row],[Country]],Countries!A:B,2)</f>
        <v>Africa</v>
      </c>
      <c r="F870" t="s">
        <v>268</v>
      </c>
      <c r="G870" t="s">
        <v>913</v>
      </c>
    </row>
    <row r="871" spans="1:7" x14ac:dyDescent="0.3">
      <c r="A871" s="4" t="s">
        <v>230</v>
      </c>
      <c r="B871" t="str">
        <f>LEFT(Table2[[#This Row],[Date]],4)</f>
        <v>2015</v>
      </c>
      <c r="C871" t="s">
        <v>284</v>
      </c>
      <c r="D871" t="s">
        <v>86</v>
      </c>
      <c r="E871" t="str">
        <f>VLOOKUP(Table2[[#This Row],[Country]],Countries!A:B,2)</f>
        <v>Asia</v>
      </c>
      <c r="F871" t="s">
        <v>285</v>
      </c>
      <c r="G871" t="s">
        <v>894</v>
      </c>
    </row>
    <row r="872" spans="1:7" x14ac:dyDescent="0.3">
      <c r="A872" s="4" t="s">
        <v>230</v>
      </c>
      <c r="B872" t="str">
        <f>LEFT(Table2[[#This Row],[Date]],4)</f>
        <v>2015</v>
      </c>
      <c r="C872" t="s">
        <v>286</v>
      </c>
      <c r="D872" t="s">
        <v>94</v>
      </c>
      <c r="E872" t="str">
        <f>VLOOKUP(Table2[[#This Row],[Country]],Countries!A:B,2)</f>
        <v>Africa</v>
      </c>
      <c r="F872" t="s">
        <v>270</v>
      </c>
      <c r="G872" t="s">
        <v>914</v>
      </c>
    </row>
    <row r="873" spans="1:7" x14ac:dyDescent="0.3">
      <c r="A873" s="4" t="s">
        <v>230</v>
      </c>
      <c r="B873" t="str">
        <f>LEFT(Table2[[#This Row],[Date]],4)</f>
        <v>2015</v>
      </c>
      <c r="C873" t="s">
        <v>287</v>
      </c>
      <c r="D873" t="s">
        <v>104</v>
      </c>
      <c r="E873" t="str">
        <f>VLOOKUP(Table2[[#This Row],[Country]],Countries!A:B,2)</f>
        <v>Africa</v>
      </c>
      <c r="F873" t="s">
        <v>268</v>
      </c>
      <c r="G873" t="s">
        <v>915</v>
      </c>
    </row>
    <row r="874" spans="1:7" x14ac:dyDescent="0.3">
      <c r="A874" s="4" t="s">
        <v>230</v>
      </c>
      <c r="B874" t="str">
        <f>LEFT(Table2[[#This Row],[Date]],4)</f>
        <v>2015</v>
      </c>
      <c r="C874" t="s">
        <v>289</v>
      </c>
      <c r="D874" t="s">
        <v>103</v>
      </c>
      <c r="E874" t="str">
        <f>VLOOKUP(Table2[[#This Row],[Country]],Countries!A:B,2)</f>
        <v>Africa</v>
      </c>
      <c r="F874" t="s">
        <v>270</v>
      </c>
      <c r="G874" t="s">
        <v>868</v>
      </c>
    </row>
    <row r="875" spans="1:7" x14ac:dyDescent="0.3">
      <c r="A875" s="4" t="s">
        <v>230</v>
      </c>
      <c r="B875" t="str">
        <f>LEFT(Table2[[#This Row],[Date]],4)</f>
        <v>2015</v>
      </c>
      <c r="C875" t="s">
        <v>308</v>
      </c>
      <c r="D875" t="s">
        <v>109</v>
      </c>
      <c r="E875" t="str">
        <f>VLOOKUP(Table2[[#This Row],[Country]],Countries!A:B,2)</f>
        <v>Africa</v>
      </c>
      <c r="F875" t="s">
        <v>270</v>
      </c>
      <c r="G875" t="s">
        <v>916</v>
      </c>
    </row>
    <row r="876" spans="1:7" x14ac:dyDescent="0.3">
      <c r="A876" s="4" t="s">
        <v>230</v>
      </c>
      <c r="B876" t="str">
        <f>LEFT(Table2[[#This Row],[Date]],4)</f>
        <v>2015</v>
      </c>
      <c r="C876" t="s">
        <v>319</v>
      </c>
      <c r="D876" t="s">
        <v>113</v>
      </c>
      <c r="E876" t="str">
        <f>VLOOKUP(Table2[[#This Row],[Country]],Countries!A:B,2)</f>
        <v>Africa</v>
      </c>
      <c r="F876" t="s">
        <v>268</v>
      </c>
      <c r="G876" t="s">
        <v>917</v>
      </c>
    </row>
    <row r="877" spans="1:7" x14ac:dyDescent="0.3">
      <c r="A877" s="4" t="s">
        <v>230</v>
      </c>
      <c r="B877" t="str">
        <f>LEFT(Table2[[#This Row],[Date]],4)</f>
        <v>2015</v>
      </c>
      <c r="C877" t="s">
        <v>290</v>
      </c>
      <c r="D877" t="s">
        <v>126</v>
      </c>
      <c r="E877" t="str">
        <f>VLOOKUP(Table2[[#This Row],[Country]],Countries!A:B,2)</f>
        <v>Asia</v>
      </c>
      <c r="F877" t="s">
        <v>270</v>
      </c>
      <c r="G877" t="s">
        <v>918</v>
      </c>
    </row>
    <row r="878" spans="1:7" x14ac:dyDescent="0.3">
      <c r="A878" s="4" t="s">
        <v>230</v>
      </c>
      <c r="B878" t="str">
        <f>LEFT(Table2[[#This Row],[Date]],4)</f>
        <v>2015</v>
      </c>
      <c r="C878" t="s">
        <v>310</v>
      </c>
      <c r="D878" t="s">
        <v>125</v>
      </c>
      <c r="E878" t="str">
        <f>VLOOKUP(Table2[[#This Row],[Country]],Countries!A:B,2)</f>
        <v>Africa</v>
      </c>
      <c r="F878" t="s">
        <v>270</v>
      </c>
      <c r="G878" t="s">
        <v>906</v>
      </c>
    </row>
    <row r="879" spans="1:7" x14ac:dyDescent="0.3">
      <c r="A879" s="4" t="s">
        <v>230</v>
      </c>
      <c r="B879" t="str">
        <f>LEFT(Table2[[#This Row],[Date]],4)</f>
        <v>2015</v>
      </c>
      <c r="C879" t="s">
        <v>291</v>
      </c>
      <c r="D879" t="s">
        <v>116</v>
      </c>
      <c r="E879" t="str">
        <f>VLOOKUP(Table2[[#This Row],[Country]],Countries!A:B,2)</f>
        <v>Africa</v>
      </c>
      <c r="F879" t="s">
        <v>268</v>
      </c>
      <c r="G879" t="s">
        <v>919</v>
      </c>
    </row>
    <row r="880" spans="1:7" x14ac:dyDescent="0.3">
      <c r="A880" s="4" t="s">
        <v>230</v>
      </c>
      <c r="B880" t="str">
        <f>LEFT(Table2[[#This Row],[Date]],4)</f>
        <v>2015</v>
      </c>
      <c r="C880" t="s">
        <v>311</v>
      </c>
      <c r="D880" t="s">
        <v>110</v>
      </c>
      <c r="E880" t="str">
        <f>VLOOKUP(Table2[[#This Row],[Country]],Countries!A:B,2)</f>
        <v>Africa</v>
      </c>
      <c r="F880" t="s">
        <v>268</v>
      </c>
      <c r="G880" t="s">
        <v>897</v>
      </c>
    </row>
    <row r="881" spans="1:7" x14ac:dyDescent="0.3">
      <c r="A881" s="4" t="s">
        <v>230</v>
      </c>
      <c r="B881" t="str">
        <f>LEFT(Table2[[#This Row],[Date]],4)</f>
        <v>2015</v>
      </c>
      <c r="C881" t="s">
        <v>307</v>
      </c>
      <c r="D881" t="s">
        <v>133</v>
      </c>
      <c r="E881" t="str">
        <f>VLOOKUP(Table2[[#This Row],[Country]],Countries!A:B,2)</f>
        <v>Africa</v>
      </c>
      <c r="F881" t="s">
        <v>268</v>
      </c>
      <c r="G881" t="s">
        <v>907</v>
      </c>
    </row>
    <row r="882" spans="1:7" x14ac:dyDescent="0.3">
      <c r="A882" s="4" t="s">
        <v>230</v>
      </c>
      <c r="B882" t="str">
        <f>LEFT(Table2[[#This Row],[Date]],4)</f>
        <v>2015</v>
      </c>
      <c r="C882" t="s">
        <v>292</v>
      </c>
      <c r="D882" t="s">
        <v>129</v>
      </c>
      <c r="E882" t="str">
        <f>VLOOKUP(Table2[[#This Row],[Country]],Countries!A:B,2)</f>
        <v>Asia</v>
      </c>
      <c r="F882" t="s">
        <v>270</v>
      </c>
      <c r="G882" t="s">
        <v>872</v>
      </c>
    </row>
    <row r="883" spans="1:7" x14ac:dyDescent="0.3">
      <c r="A883" s="4" t="s">
        <v>230</v>
      </c>
      <c r="B883" t="str">
        <f>LEFT(Table2[[#This Row],[Date]],4)</f>
        <v>2015</v>
      </c>
      <c r="C883" t="s">
        <v>293</v>
      </c>
      <c r="D883" t="s">
        <v>294</v>
      </c>
      <c r="E883" t="str">
        <f>VLOOKUP(Table2[[#This Row],[Country]],Countries!A:B,2)</f>
        <v>Europe</v>
      </c>
      <c r="F883" t="s">
        <v>268</v>
      </c>
      <c r="G883" t="s">
        <v>920</v>
      </c>
    </row>
    <row r="884" spans="1:7" x14ac:dyDescent="0.3">
      <c r="A884" s="4" t="s">
        <v>230</v>
      </c>
      <c r="B884" t="str">
        <f>LEFT(Table2[[#This Row],[Date]],4)</f>
        <v>2015</v>
      </c>
      <c r="C884" t="s">
        <v>295</v>
      </c>
      <c r="D884" t="s">
        <v>172</v>
      </c>
      <c r="E884" t="str">
        <f>VLOOKUP(Table2[[#This Row],[Country]],Countries!A:B,2)</f>
        <v>Africa</v>
      </c>
      <c r="F884" t="s">
        <v>270</v>
      </c>
      <c r="G884" t="s">
        <v>921</v>
      </c>
    </row>
    <row r="885" spans="1:7" x14ac:dyDescent="0.3">
      <c r="A885" s="4" t="s">
        <v>230</v>
      </c>
      <c r="B885" t="str">
        <f>LEFT(Table2[[#This Row],[Date]],4)</f>
        <v>2015</v>
      </c>
      <c r="C885" t="s">
        <v>296</v>
      </c>
      <c r="D885" t="s">
        <v>162</v>
      </c>
      <c r="E885" t="str">
        <f>VLOOKUP(Table2[[#This Row],[Country]],Countries!A:B,2)</f>
        <v>Africa</v>
      </c>
      <c r="F885" t="s">
        <v>268</v>
      </c>
      <c r="G885" t="s">
        <v>874</v>
      </c>
    </row>
    <row r="886" spans="1:7" x14ac:dyDescent="0.3">
      <c r="A886" s="4" t="s">
        <v>230</v>
      </c>
      <c r="B886" t="str">
        <f>LEFT(Table2[[#This Row],[Date]],4)</f>
        <v>2015</v>
      </c>
      <c r="C886" t="s">
        <v>297</v>
      </c>
      <c r="D886" t="s">
        <v>167</v>
      </c>
      <c r="E886" t="str">
        <f>VLOOKUP(Table2[[#This Row],[Country]],Countries!A:B,2)</f>
        <v>Africa</v>
      </c>
      <c r="F886" t="s">
        <v>270</v>
      </c>
      <c r="G886" t="s">
        <v>868</v>
      </c>
    </row>
    <row r="887" spans="1:7" x14ac:dyDescent="0.3">
      <c r="A887" s="4" t="s">
        <v>230</v>
      </c>
      <c r="B887" t="str">
        <f>LEFT(Table2[[#This Row],[Date]],4)</f>
        <v>2015</v>
      </c>
      <c r="C887" t="s">
        <v>315</v>
      </c>
      <c r="D887" t="s">
        <v>169</v>
      </c>
      <c r="E887" t="str">
        <f>VLOOKUP(Table2[[#This Row],[Country]],Countries!A:B,2)</f>
        <v>Africa</v>
      </c>
      <c r="F887" t="s">
        <v>270</v>
      </c>
      <c r="G887" t="s">
        <v>887</v>
      </c>
    </row>
    <row r="888" spans="1:7" x14ac:dyDescent="0.3">
      <c r="A888" s="4" t="s">
        <v>230</v>
      </c>
      <c r="B888" t="str">
        <f>LEFT(Table2[[#This Row],[Date]],4)</f>
        <v>2015</v>
      </c>
      <c r="C888" t="s">
        <v>321</v>
      </c>
      <c r="D888" t="s">
        <v>322</v>
      </c>
      <c r="E888" t="str">
        <f>VLOOKUP(Table2[[#This Row],[Country]],Countries!A:B,2)</f>
        <v>Asia</v>
      </c>
      <c r="F888" t="s">
        <v>285</v>
      </c>
      <c r="G888" t="s">
        <v>888</v>
      </c>
    </row>
    <row r="889" spans="1:7" x14ac:dyDescent="0.3">
      <c r="A889" s="4" t="s">
        <v>230</v>
      </c>
      <c r="B889" t="str">
        <f>LEFT(Table2[[#This Row],[Date]],4)</f>
        <v>2015</v>
      </c>
      <c r="C889" t="s">
        <v>299</v>
      </c>
      <c r="D889" t="s">
        <v>40</v>
      </c>
      <c r="E889" t="str">
        <f>VLOOKUP(Table2[[#This Row],[Country]],Countries!A:B,2)</f>
        <v>Africa</v>
      </c>
      <c r="F889" t="s">
        <v>268</v>
      </c>
      <c r="G889" t="s">
        <v>900</v>
      </c>
    </row>
    <row r="890" spans="1:7" x14ac:dyDescent="0.3">
      <c r="A890" s="4" t="s">
        <v>230</v>
      </c>
      <c r="B890" t="str">
        <f>LEFT(Table2[[#This Row],[Date]],4)</f>
        <v>2015</v>
      </c>
      <c r="C890" t="s">
        <v>301</v>
      </c>
      <c r="D890" t="s">
        <v>189</v>
      </c>
      <c r="E890" t="str">
        <f>VLOOKUP(Table2[[#This Row],[Country]],Countries!A:B,2)</f>
        <v>Africa</v>
      </c>
      <c r="F890" t="s">
        <v>270</v>
      </c>
      <c r="G890" t="s">
        <v>901</v>
      </c>
    </row>
    <row r="891" spans="1:7" x14ac:dyDescent="0.3">
      <c r="A891" s="4" t="s">
        <v>230</v>
      </c>
      <c r="B891" t="str">
        <f>LEFT(Table2[[#This Row],[Date]],4)</f>
        <v>2015</v>
      </c>
      <c r="C891" t="s">
        <v>305</v>
      </c>
      <c r="D891" t="s">
        <v>200</v>
      </c>
      <c r="E891" t="str">
        <f>VLOOKUP(Table2[[#This Row],[Country]],Countries!A:B,2)</f>
        <v>Asia</v>
      </c>
      <c r="F891" t="s">
        <v>268</v>
      </c>
      <c r="G891" t="s">
        <v>863</v>
      </c>
    </row>
    <row r="892" spans="1:7" x14ac:dyDescent="0.3">
      <c r="A892" s="4" t="s">
        <v>230</v>
      </c>
      <c r="B892" t="str">
        <f>LEFT(Table2[[#This Row],[Date]],4)</f>
        <v>2015</v>
      </c>
      <c r="C892" t="s">
        <v>302</v>
      </c>
      <c r="D892" t="s">
        <v>202</v>
      </c>
      <c r="E892" t="str">
        <f>VLOOKUP(Table2[[#This Row],[Country]],Countries!A:B,2)</f>
        <v>Africa</v>
      </c>
      <c r="F892" t="s">
        <v>285</v>
      </c>
      <c r="G892" t="s">
        <v>878</v>
      </c>
    </row>
    <row r="893" spans="1:7" x14ac:dyDescent="0.3">
      <c r="A893" s="4" t="s">
        <v>231</v>
      </c>
      <c r="B893" t="str">
        <f>LEFT(Table2[[#This Row],[Date]],4)</f>
        <v>2016</v>
      </c>
      <c r="C893" t="s">
        <v>267</v>
      </c>
      <c r="D893" t="s">
        <v>2</v>
      </c>
      <c r="E893" t="str">
        <f>VLOOKUP(Table2[[#This Row],[Country]],Countries!A:B,2)</f>
        <v>Asia</v>
      </c>
      <c r="F893" t="s">
        <v>270</v>
      </c>
      <c r="G893" t="s">
        <v>922</v>
      </c>
    </row>
    <row r="894" spans="1:7" x14ac:dyDescent="0.3">
      <c r="A894" s="4" t="s">
        <v>231</v>
      </c>
      <c r="B894" t="str">
        <f>LEFT(Table2[[#This Row],[Date]],4)</f>
        <v>2016</v>
      </c>
      <c r="C894" t="s">
        <v>269</v>
      </c>
      <c r="D894" t="s">
        <v>34</v>
      </c>
      <c r="E894" t="str">
        <f>VLOOKUP(Table2[[#This Row],[Country]],Countries!A:B,2)</f>
        <v>Africa</v>
      </c>
      <c r="F894" t="s">
        <v>270</v>
      </c>
      <c r="G894" t="s">
        <v>853</v>
      </c>
    </row>
    <row r="895" spans="1:7" x14ac:dyDescent="0.3">
      <c r="A895" s="4" t="s">
        <v>231</v>
      </c>
      <c r="B895" t="str">
        <f>LEFT(Table2[[#This Row],[Date]],4)</f>
        <v>2016</v>
      </c>
      <c r="C895" t="s">
        <v>316</v>
      </c>
      <c r="D895" t="s">
        <v>33</v>
      </c>
      <c r="E895" t="str">
        <f>VLOOKUP(Table2[[#This Row],[Country]],Countries!A:B,2)</f>
        <v>Africa</v>
      </c>
      <c r="F895" t="s">
        <v>268</v>
      </c>
      <c r="G895" t="s">
        <v>923</v>
      </c>
    </row>
    <row r="896" spans="1:7" x14ac:dyDescent="0.3">
      <c r="A896" s="4" t="s">
        <v>231</v>
      </c>
      <c r="B896" t="str">
        <f>LEFT(Table2[[#This Row],[Date]],4)</f>
        <v>2016</v>
      </c>
      <c r="C896" t="s">
        <v>272</v>
      </c>
      <c r="D896" t="s">
        <v>39</v>
      </c>
      <c r="E896" t="str">
        <f>VLOOKUP(Table2[[#This Row],[Country]],Countries!A:B,2)</f>
        <v>Africa</v>
      </c>
      <c r="F896" t="s">
        <v>285</v>
      </c>
      <c r="G896" t="s">
        <v>924</v>
      </c>
    </row>
    <row r="897" spans="1:7" x14ac:dyDescent="0.3">
      <c r="A897" s="4" t="s">
        <v>231</v>
      </c>
      <c r="B897" t="str">
        <f>LEFT(Table2[[#This Row],[Date]],4)</f>
        <v>2016</v>
      </c>
      <c r="C897" t="s">
        <v>323</v>
      </c>
      <c r="D897" t="s">
        <v>37</v>
      </c>
      <c r="E897" t="str">
        <f>VLOOKUP(Table2[[#This Row],[Country]],Countries!A:B,2)</f>
        <v>Africa</v>
      </c>
      <c r="F897" t="s">
        <v>270</v>
      </c>
      <c r="G897" t="str">
        <f>Table2[[#This Row],[Nature of Food Insecurity]]</f>
        <v>Severe localized food insecurity</v>
      </c>
    </row>
    <row r="898" spans="1:7" x14ac:dyDescent="0.3">
      <c r="A898" s="4" t="s">
        <v>231</v>
      </c>
      <c r="B898" t="str">
        <f>LEFT(Table2[[#This Row],[Date]],4)</f>
        <v>2016</v>
      </c>
      <c r="C898" t="s">
        <v>274</v>
      </c>
      <c r="D898" t="s">
        <v>52</v>
      </c>
      <c r="E898" t="str">
        <f>VLOOKUP(Table2[[#This Row],[Country]],Countries!A:B,2)</f>
        <v>Africa</v>
      </c>
      <c r="F898" t="s">
        <v>270</v>
      </c>
      <c r="G898" t="s">
        <v>890</v>
      </c>
    </row>
    <row r="899" spans="1:7" x14ac:dyDescent="0.3">
      <c r="A899" s="4" t="s">
        <v>231</v>
      </c>
      <c r="B899" t="str">
        <f>LEFT(Table2[[#This Row],[Date]],4)</f>
        <v>2016</v>
      </c>
      <c r="C899" t="s">
        <v>275</v>
      </c>
      <c r="D899" t="s">
        <v>45</v>
      </c>
      <c r="E899" t="str">
        <f>VLOOKUP(Table2[[#This Row],[Country]],Countries!A:B,2)</f>
        <v>Africa</v>
      </c>
      <c r="F899" t="s">
        <v>270</v>
      </c>
      <c r="G899" t="s">
        <v>911</v>
      </c>
    </row>
    <row r="900" spans="1:7" x14ac:dyDescent="0.3">
      <c r="A900" s="4" t="s">
        <v>231</v>
      </c>
      <c r="B900" t="str">
        <f>LEFT(Table2[[#This Row],[Date]],4)</f>
        <v>2016</v>
      </c>
      <c r="C900" t="s">
        <v>314</v>
      </c>
      <c r="D900" t="s">
        <v>54</v>
      </c>
      <c r="E900" t="str">
        <f>VLOOKUP(Table2[[#This Row],[Country]],Countries!A:B,2)</f>
        <v>Africa</v>
      </c>
      <c r="F900" t="s">
        <v>268</v>
      </c>
      <c r="G900" t="s">
        <v>925</v>
      </c>
    </row>
    <row r="901" spans="1:7" x14ac:dyDescent="0.3">
      <c r="A901" s="4" t="s">
        <v>231</v>
      </c>
      <c r="B901" t="str">
        <f>LEFT(Table2[[#This Row],[Date]],4)</f>
        <v>2016</v>
      </c>
      <c r="C901" t="s">
        <v>276</v>
      </c>
      <c r="D901" t="s">
        <v>61</v>
      </c>
      <c r="E901" t="str">
        <f>VLOOKUP(Table2[[#This Row],[Country]],Countries!A:B,2)</f>
        <v>Africa</v>
      </c>
      <c r="F901" t="s">
        <v>268</v>
      </c>
      <c r="G901" t="s">
        <v>926</v>
      </c>
    </row>
    <row r="902" spans="1:7" x14ac:dyDescent="0.3">
      <c r="A902" s="4" t="s">
        <v>231</v>
      </c>
      <c r="B902" t="str">
        <f>LEFT(Table2[[#This Row],[Date]],4)</f>
        <v>2016</v>
      </c>
      <c r="C902" t="s">
        <v>277</v>
      </c>
      <c r="D902" t="s">
        <v>64</v>
      </c>
      <c r="E902" t="str">
        <f>VLOOKUP(Table2[[#This Row],[Country]],Countries!A:B,2)</f>
        <v>Africa</v>
      </c>
      <c r="F902" t="s">
        <v>270</v>
      </c>
      <c r="G902" t="s">
        <v>893</v>
      </c>
    </row>
    <row r="903" spans="1:7" x14ac:dyDescent="0.3">
      <c r="A903" s="4" t="s">
        <v>231</v>
      </c>
      <c r="B903" t="str">
        <f>LEFT(Table2[[#This Row],[Date]],4)</f>
        <v>2016</v>
      </c>
      <c r="C903" t="s">
        <v>278</v>
      </c>
      <c r="D903" t="s">
        <v>76</v>
      </c>
      <c r="E903" t="str">
        <f>VLOOKUP(Table2[[#This Row],[Country]],Countries!A:B,2)</f>
        <v>Africa</v>
      </c>
      <c r="F903" t="s">
        <v>268</v>
      </c>
      <c r="G903" t="s">
        <v>912</v>
      </c>
    </row>
    <row r="904" spans="1:7" x14ac:dyDescent="0.3">
      <c r="A904" s="4" t="s">
        <v>231</v>
      </c>
      <c r="B904" t="str">
        <f>LEFT(Table2[[#This Row],[Date]],4)</f>
        <v>2016</v>
      </c>
      <c r="C904" t="s">
        <v>284</v>
      </c>
      <c r="D904" t="s">
        <v>86</v>
      </c>
      <c r="E904" t="str">
        <f>VLOOKUP(Table2[[#This Row],[Country]],Countries!A:B,2)</f>
        <v>Asia</v>
      </c>
      <c r="F904" t="s">
        <v>285</v>
      </c>
      <c r="G904" t="s">
        <v>927</v>
      </c>
    </row>
    <row r="905" spans="1:7" x14ac:dyDescent="0.3">
      <c r="A905" s="4" t="s">
        <v>231</v>
      </c>
      <c r="B905" t="str">
        <f>LEFT(Table2[[#This Row],[Date]],4)</f>
        <v>2016</v>
      </c>
      <c r="C905" t="s">
        <v>286</v>
      </c>
      <c r="D905" t="s">
        <v>94</v>
      </c>
      <c r="E905" t="str">
        <f>VLOOKUP(Table2[[#This Row],[Country]],Countries!A:B,2)</f>
        <v>Africa</v>
      </c>
      <c r="F905" t="s">
        <v>270</v>
      </c>
      <c r="G905" t="s">
        <v>928</v>
      </c>
    </row>
    <row r="906" spans="1:7" x14ac:dyDescent="0.3">
      <c r="A906" s="4" t="s">
        <v>231</v>
      </c>
      <c r="B906" t="str">
        <f>LEFT(Table2[[#This Row],[Date]],4)</f>
        <v>2016</v>
      </c>
      <c r="C906" t="s">
        <v>287</v>
      </c>
      <c r="D906" t="s">
        <v>104</v>
      </c>
      <c r="E906" t="str">
        <f>VLOOKUP(Table2[[#This Row],[Country]],Countries!A:B,2)</f>
        <v>Africa</v>
      </c>
      <c r="F906" t="s">
        <v>268</v>
      </c>
      <c r="G906" t="s">
        <v>929</v>
      </c>
    </row>
    <row r="907" spans="1:7" x14ac:dyDescent="0.3">
      <c r="A907" s="4" t="s">
        <v>231</v>
      </c>
      <c r="B907" t="str">
        <f>LEFT(Table2[[#This Row],[Date]],4)</f>
        <v>2016</v>
      </c>
      <c r="C907" t="s">
        <v>289</v>
      </c>
      <c r="D907" t="s">
        <v>103</v>
      </c>
      <c r="E907" t="str">
        <f>VLOOKUP(Table2[[#This Row],[Country]],Countries!A:B,2)</f>
        <v>Africa</v>
      </c>
      <c r="F907" t="s">
        <v>270</v>
      </c>
      <c r="G907" t="s">
        <v>930</v>
      </c>
    </row>
    <row r="908" spans="1:7" x14ac:dyDescent="0.3">
      <c r="A908" s="4" t="s">
        <v>231</v>
      </c>
      <c r="B908" t="str">
        <f>LEFT(Table2[[#This Row],[Date]],4)</f>
        <v>2016</v>
      </c>
      <c r="C908" t="s">
        <v>308</v>
      </c>
      <c r="D908" t="s">
        <v>109</v>
      </c>
      <c r="E908" t="str">
        <f>VLOOKUP(Table2[[#This Row],[Country]],Countries!A:B,2)</f>
        <v>Africa</v>
      </c>
      <c r="F908" t="s">
        <v>270</v>
      </c>
      <c r="G908" t="s">
        <v>931</v>
      </c>
    </row>
    <row r="909" spans="1:7" x14ac:dyDescent="0.3">
      <c r="A909" s="4" t="s">
        <v>231</v>
      </c>
      <c r="B909" t="str">
        <f>LEFT(Table2[[#This Row],[Date]],4)</f>
        <v>2016</v>
      </c>
      <c r="C909" t="s">
        <v>319</v>
      </c>
      <c r="D909" t="s">
        <v>113</v>
      </c>
      <c r="E909" t="str">
        <f>VLOOKUP(Table2[[#This Row],[Country]],Countries!A:B,2)</f>
        <v>Africa</v>
      </c>
      <c r="F909" t="s">
        <v>268</v>
      </c>
      <c r="G909" t="s">
        <v>932</v>
      </c>
    </row>
    <row r="910" spans="1:7" x14ac:dyDescent="0.3">
      <c r="A910" s="4" t="s">
        <v>231</v>
      </c>
      <c r="B910" t="str">
        <f>LEFT(Table2[[#This Row],[Date]],4)</f>
        <v>2016</v>
      </c>
      <c r="C910" t="s">
        <v>290</v>
      </c>
      <c r="D910" t="s">
        <v>126</v>
      </c>
      <c r="E910" t="str">
        <f>VLOOKUP(Table2[[#This Row],[Country]],Countries!A:B,2)</f>
        <v>Asia</v>
      </c>
      <c r="F910" t="s">
        <v>270</v>
      </c>
      <c r="G910" t="s">
        <v>933</v>
      </c>
    </row>
    <row r="911" spans="1:7" x14ac:dyDescent="0.3">
      <c r="A911" s="4" t="s">
        <v>231</v>
      </c>
      <c r="B911" t="str">
        <f>LEFT(Table2[[#This Row],[Date]],4)</f>
        <v>2016</v>
      </c>
      <c r="C911" t="s">
        <v>310</v>
      </c>
      <c r="D911" t="s">
        <v>125</v>
      </c>
      <c r="E911" t="str">
        <f>VLOOKUP(Table2[[#This Row],[Country]],Countries!A:B,2)</f>
        <v>Africa</v>
      </c>
      <c r="F911" t="s">
        <v>270</v>
      </c>
      <c r="G911" t="s">
        <v>918</v>
      </c>
    </row>
    <row r="912" spans="1:7" x14ac:dyDescent="0.3">
      <c r="A912" s="4" t="s">
        <v>231</v>
      </c>
      <c r="B912" t="str">
        <f>LEFT(Table2[[#This Row],[Date]],4)</f>
        <v>2016</v>
      </c>
      <c r="C912" t="s">
        <v>291</v>
      </c>
      <c r="D912" t="s">
        <v>116</v>
      </c>
      <c r="E912" t="str">
        <f>VLOOKUP(Table2[[#This Row],[Country]],Countries!A:B,2)</f>
        <v>Africa</v>
      </c>
      <c r="F912" t="s">
        <v>268</v>
      </c>
      <c r="G912" t="s">
        <v>934</v>
      </c>
    </row>
    <row r="913" spans="1:7" x14ac:dyDescent="0.3">
      <c r="A913" s="4" t="s">
        <v>231</v>
      </c>
      <c r="B913" t="str">
        <f>LEFT(Table2[[#This Row],[Date]],4)</f>
        <v>2016</v>
      </c>
      <c r="C913" t="s">
        <v>311</v>
      </c>
      <c r="D913" t="s">
        <v>110</v>
      </c>
      <c r="E913" t="str">
        <f>VLOOKUP(Table2[[#This Row],[Country]],Countries!A:B,2)</f>
        <v>Africa</v>
      </c>
      <c r="F913" t="s">
        <v>268</v>
      </c>
      <c r="G913" t="s">
        <v>935</v>
      </c>
    </row>
    <row r="914" spans="1:7" x14ac:dyDescent="0.3">
      <c r="A914" s="4" t="s">
        <v>231</v>
      </c>
      <c r="B914" t="str">
        <f>LEFT(Table2[[#This Row],[Date]],4)</f>
        <v>2016</v>
      </c>
      <c r="C914" t="s">
        <v>307</v>
      </c>
      <c r="D914" t="s">
        <v>133</v>
      </c>
      <c r="E914" t="str">
        <f>VLOOKUP(Table2[[#This Row],[Country]],Countries!A:B,2)</f>
        <v>Africa</v>
      </c>
      <c r="F914" t="s">
        <v>268</v>
      </c>
      <c r="G914" t="s">
        <v>936</v>
      </c>
    </row>
    <row r="915" spans="1:7" x14ac:dyDescent="0.3">
      <c r="A915" s="4" t="s">
        <v>231</v>
      </c>
      <c r="B915" t="str">
        <f>LEFT(Table2[[#This Row],[Date]],4)</f>
        <v>2016</v>
      </c>
      <c r="C915" t="s">
        <v>292</v>
      </c>
      <c r="D915" t="s">
        <v>129</v>
      </c>
      <c r="E915" t="str">
        <f>VLOOKUP(Table2[[#This Row],[Country]],Countries!A:B,2)</f>
        <v>Asia</v>
      </c>
      <c r="F915" t="s">
        <v>270</v>
      </c>
      <c r="G915" t="s">
        <v>937</v>
      </c>
    </row>
    <row r="916" spans="1:7" x14ac:dyDescent="0.3">
      <c r="A916" s="4" t="s">
        <v>231</v>
      </c>
      <c r="B916" t="str">
        <f>LEFT(Table2[[#This Row],[Date]],4)</f>
        <v>2016</v>
      </c>
      <c r="C916" t="s">
        <v>293</v>
      </c>
      <c r="D916" t="s">
        <v>294</v>
      </c>
      <c r="E916" t="str">
        <f>VLOOKUP(Table2[[#This Row],[Country]],Countries!A:B,2)</f>
        <v>Europe</v>
      </c>
      <c r="F916" t="s">
        <v>268</v>
      </c>
      <c r="G916" t="s">
        <v>872</v>
      </c>
    </row>
    <row r="917" spans="1:7" x14ac:dyDescent="0.3">
      <c r="A917" s="4" t="s">
        <v>231</v>
      </c>
      <c r="B917" t="str">
        <f>LEFT(Table2[[#This Row],[Date]],4)</f>
        <v>2016</v>
      </c>
      <c r="C917" t="s">
        <v>295</v>
      </c>
      <c r="D917" t="s">
        <v>172</v>
      </c>
      <c r="E917" t="str">
        <f>VLOOKUP(Table2[[#This Row],[Country]],Countries!A:B,2)</f>
        <v>Africa</v>
      </c>
      <c r="F917" t="s">
        <v>270</v>
      </c>
      <c r="G917" t="s">
        <v>938</v>
      </c>
    </row>
    <row r="918" spans="1:7" x14ac:dyDescent="0.3">
      <c r="A918" s="4" t="s">
        <v>231</v>
      </c>
      <c r="B918" t="str">
        <f>LEFT(Table2[[#This Row],[Date]],4)</f>
        <v>2016</v>
      </c>
      <c r="C918" t="s">
        <v>296</v>
      </c>
      <c r="D918" t="s">
        <v>162</v>
      </c>
      <c r="E918" t="str">
        <f>VLOOKUP(Table2[[#This Row],[Country]],Countries!A:B,2)</f>
        <v>Africa</v>
      </c>
      <c r="F918" t="s">
        <v>268</v>
      </c>
      <c r="G918" t="s">
        <v>939</v>
      </c>
    </row>
    <row r="919" spans="1:7" x14ac:dyDescent="0.3">
      <c r="A919" s="4" t="s">
        <v>231</v>
      </c>
      <c r="B919" t="str">
        <f>LEFT(Table2[[#This Row],[Date]],4)</f>
        <v>2016</v>
      </c>
      <c r="C919" t="s">
        <v>297</v>
      </c>
      <c r="D919" t="s">
        <v>167</v>
      </c>
      <c r="E919" t="str">
        <f>VLOOKUP(Table2[[#This Row],[Country]],Countries!A:B,2)</f>
        <v>Africa</v>
      </c>
      <c r="F919" t="s">
        <v>270</v>
      </c>
      <c r="G919" t="s">
        <v>874</v>
      </c>
    </row>
    <row r="920" spans="1:7" x14ac:dyDescent="0.3">
      <c r="A920" s="4" t="s">
        <v>231</v>
      </c>
      <c r="B920" t="str">
        <f>LEFT(Table2[[#This Row],[Date]],4)</f>
        <v>2016</v>
      </c>
      <c r="C920" t="s">
        <v>315</v>
      </c>
      <c r="D920" t="s">
        <v>169</v>
      </c>
      <c r="E920" t="str">
        <f>VLOOKUP(Table2[[#This Row],[Country]],Countries!A:B,2)</f>
        <v>Africa</v>
      </c>
      <c r="F920" t="s">
        <v>270</v>
      </c>
      <c r="G920" t="s">
        <v>940</v>
      </c>
    </row>
    <row r="921" spans="1:7" x14ac:dyDescent="0.3">
      <c r="A921" s="4" t="s">
        <v>231</v>
      </c>
      <c r="B921" t="str">
        <f>LEFT(Table2[[#This Row],[Date]],4)</f>
        <v>2016</v>
      </c>
      <c r="C921" t="s">
        <v>298</v>
      </c>
      <c r="D921" t="s">
        <v>63</v>
      </c>
      <c r="E921" t="str">
        <f>VLOOKUP(Table2[[#This Row],[Country]],Countries!A:B,2)</f>
        <v>Africa</v>
      </c>
      <c r="F921" t="s">
        <v>270</v>
      </c>
      <c r="G921" t="s">
        <v>887</v>
      </c>
    </row>
    <row r="922" spans="1:7" x14ac:dyDescent="0.3">
      <c r="A922" s="4" t="s">
        <v>231</v>
      </c>
      <c r="B922" t="str">
        <f>LEFT(Table2[[#This Row],[Date]],4)</f>
        <v>2016</v>
      </c>
      <c r="C922" t="s">
        <v>321</v>
      </c>
      <c r="D922" t="s">
        <v>322</v>
      </c>
      <c r="E922" t="str">
        <f>VLOOKUP(Table2[[#This Row],[Country]],Countries!A:B,2)</f>
        <v>Asia</v>
      </c>
      <c r="F922" t="s">
        <v>285</v>
      </c>
      <c r="G922" t="s">
        <v>941</v>
      </c>
    </row>
    <row r="923" spans="1:7" x14ac:dyDescent="0.3">
      <c r="A923" s="4" t="s">
        <v>231</v>
      </c>
      <c r="B923" t="str">
        <f>LEFT(Table2[[#This Row],[Date]],4)</f>
        <v>2016</v>
      </c>
      <c r="C923" t="s">
        <v>299</v>
      </c>
      <c r="D923" t="s">
        <v>40</v>
      </c>
      <c r="E923" t="str">
        <f>VLOOKUP(Table2[[#This Row],[Country]],Countries!A:B,2)</f>
        <v>Africa</v>
      </c>
      <c r="F923" t="s">
        <v>268</v>
      </c>
      <c r="G923" t="s">
        <v>942</v>
      </c>
    </row>
    <row r="924" spans="1:7" x14ac:dyDescent="0.3">
      <c r="A924" s="4" t="s">
        <v>231</v>
      </c>
      <c r="B924" t="str">
        <f>LEFT(Table2[[#This Row],[Date]],4)</f>
        <v>2016</v>
      </c>
      <c r="C924" t="s">
        <v>301</v>
      </c>
      <c r="D924" t="s">
        <v>189</v>
      </c>
      <c r="E924" t="str">
        <f>VLOOKUP(Table2[[#This Row],[Country]],Countries!A:B,2)</f>
        <v>Africa</v>
      </c>
      <c r="F924" t="s">
        <v>270</v>
      </c>
      <c r="G924" t="s">
        <v>900</v>
      </c>
    </row>
    <row r="925" spans="1:7" x14ac:dyDescent="0.3">
      <c r="A925" s="4" t="s">
        <v>231</v>
      </c>
      <c r="B925" t="str">
        <f>LEFT(Table2[[#This Row],[Date]],4)</f>
        <v>2016</v>
      </c>
      <c r="C925" t="s">
        <v>305</v>
      </c>
      <c r="D925" t="s">
        <v>200</v>
      </c>
      <c r="E925" t="str">
        <f>VLOOKUP(Table2[[#This Row],[Country]],Countries!A:B,2)</f>
        <v>Asia</v>
      </c>
      <c r="F925" t="s">
        <v>268</v>
      </c>
      <c r="G925" t="s">
        <v>943</v>
      </c>
    </row>
    <row r="926" spans="1:7" x14ac:dyDescent="0.3">
      <c r="A926" s="4" t="s">
        <v>231</v>
      </c>
      <c r="B926" t="str">
        <f>LEFT(Table2[[#This Row],[Date]],4)</f>
        <v>2016</v>
      </c>
      <c r="C926" t="s">
        <v>302</v>
      </c>
      <c r="D926" t="s">
        <v>202</v>
      </c>
      <c r="E926" t="str">
        <f>VLOOKUP(Table2[[#This Row],[Country]],Countries!A:B,2)</f>
        <v>Africa</v>
      </c>
      <c r="F926" t="s">
        <v>285</v>
      </c>
      <c r="G926" t="s">
        <v>863</v>
      </c>
    </row>
    <row r="927" spans="1:7" x14ac:dyDescent="0.3">
      <c r="A927" s="4" t="s">
        <v>232</v>
      </c>
      <c r="B927" t="str">
        <f>LEFT(Table2[[#This Row],[Date]],4)</f>
        <v>2016</v>
      </c>
      <c r="C927" t="s">
        <v>267</v>
      </c>
      <c r="D927" t="s">
        <v>2</v>
      </c>
      <c r="E927" t="str">
        <f>VLOOKUP(Table2[[#This Row],[Country]],Countries!A:B,2)</f>
        <v>Asia</v>
      </c>
      <c r="F927" t="s">
        <v>270</v>
      </c>
      <c r="G927" t="s">
        <v>878</v>
      </c>
    </row>
    <row r="928" spans="1:7" x14ac:dyDescent="0.3">
      <c r="A928" s="4" t="s">
        <v>232</v>
      </c>
      <c r="B928" t="str">
        <f>LEFT(Table2[[#This Row],[Date]],4)</f>
        <v>2016</v>
      </c>
      <c r="C928" t="s">
        <v>269</v>
      </c>
      <c r="D928" t="s">
        <v>34</v>
      </c>
      <c r="E928" t="str">
        <f>VLOOKUP(Table2[[#This Row],[Country]],Countries!A:B,2)</f>
        <v>Africa</v>
      </c>
      <c r="F928" t="s">
        <v>270</v>
      </c>
      <c r="G928" t="s">
        <v>944</v>
      </c>
    </row>
    <row r="929" spans="1:7" x14ac:dyDescent="0.3">
      <c r="A929" s="4" t="s">
        <v>232</v>
      </c>
      <c r="B929" t="str">
        <f>LEFT(Table2[[#This Row],[Date]],4)</f>
        <v>2016</v>
      </c>
      <c r="C929" t="s">
        <v>316</v>
      </c>
      <c r="D929" t="s">
        <v>33</v>
      </c>
      <c r="E929" t="str">
        <f>VLOOKUP(Table2[[#This Row],[Country]],Countries!A:B,2)</f>
        <v>Africa</v>
      </c>
      <c r="F929" t="s">
        <v>270</v>
      </c>
      <c r="G929" t="s">
        <v>853</v>
      </c>
    </row>
    <row r="930" spans="1:7" x14ac:dyDescent="0.3">
      <c r="A930" s="4" t="s">
        <v>232</v>
      </c>
      <c r="B930" t="str">
        <f>LEFT(Table2[[#This Row],[Date]],4)</f>
        <v>2016</v>
      </c>
      <c r="C930" t="s">
        <v>272</v>
      </c>
      <c r="D930" t="s">
        <v>39</v>
      </c>
      <c r="E930" t="str">
        <f>VLOOKUP(Table2[[#This Row],[Country]],Countries!A:B,2)</f>
        <v>Africa</v>
      </c>
      <c r="F930" t="s">
        <v>285</v>
      </c>
      <c r="G930" t="s">
        <v>945</v>
      </c>
    </row>
    <row r="931" spans="1:7" x14ac:dyDescent="0.3">
      <c r="A931" s="4" t="s">
        <v>232</v>
      </c>
      <c r="B931" t="str">
        <f>LEFT(Table2[[#This Row],[Date]],4)</f>
        <v>2016</v>
      </c>
      <c r="C931" t="s">
        <v>323</v>
      </c>
      <c r="D931" t="s">
        <v>37</v>
      </c>
      <c r="E931" t="str">
        <f>VLOOKUP(Table2[[#This Row],[Country]],Countries!A:B,2)</f>
        <v>Africa</v>
      </c>
      <c r="F931" t="s">
        <v>270</v>
      </c>
      <c r="G931" t="s">
        <v>924</v>
      </c>
    </row>
    <row r="932" spans="1:7" x14ac:dyDescent="0.3">
      <c r="A932" s="4" t="s">
        <v>232</v>
      </c>
      <c r="B932" t="str">
        <f>LEFT(Table2[[#This Row],[Date]],4)</f>
        <v>2016</v>
      </c>
      <c r="C932" t="s">
        <v>274</v>
      </c>
      <c r="D932" t="s">
        <v>52</v>
      </c>
      <c r="E932" t="str">
        <f>VLOOKUP(Table2[[#This Row],[Country]],Countries!A:B,2)</f>
        <v>Africa</v>
      </c>
      <c r="F932" t="s">
        <v>268</v>
      </c>
      <c r="G932" t="s">
        <v>890</v>
      </c>
    </row>
    <row r="933" spans="1:7" x14ac:dyDescent="0.3">
      <c r="A933" s="4" t="s">
        <v>232</v>
      </c>
      <c r="B933" t="str">
        <f>LEFT(Table2[[#This Row],[Date]],4)</f>
        <v>2016</v>
      </c>
      <c r="C933" t="s">
        <v>275</v>
      </c>
      <c r="D933" t="s">
        <v>45</v>
      </c>
      <c r="E933" t="str">
        <f>VLOOKUP(Table2[[#This Row],[Country]],Countries!A:B,2)</f>
        <v>Africa</v>
      </c>
      <c r="F933" t="s">
        <v>270</v>
      </c>
      <c r="G933" t="s">
        <v>946</v>
      </c>
    </row>
    <row r="934" spans="1:7" x14ac:dyDescent="0.3">
      <c r="A934" s="4" t="s">
        <v>232</v>
      </c>
      <c r="B934" t="str">
        <f>LEFT(Table2[[#This Row],[Date]],4)</f>
        <v>2016</v>
      </c>
      <c r="C934" t="s">
        <v>314</v>
      </c>
      <c r="D934" t="s">
        <v>54</v>
      </c>
      <c r="E934" t="str">
        <f>VLOOKUP(Table2[[#This Row],[Country]],Countries!A:B,2)</f>
        <v>Africa</v>
      </c>
      <c r="F934" t="s">
        <v>268</v>
      </c>
      <c r="G934" t="s">
        <v>925</v>
      </c>
    </row>
    <row r="935" spans="1:7" x14ac:dyDescent="0.3">
      <c r="A935" s="4" t="s">
        <v>232</v>
      </c>
      <c r="B935" t="str">
        <f>LEFT(Table2[[#This Row],[Date]],4)</f>
        <v>2016</v>
      </c>
      <c r="C935" t="s">
        <v>276</v>
      </c>
      <c r="D935" t="s">
        <v>61</v>
      </c>
      <c r="E935" t="str">
        <f>VLOOKUP(Table2[[#This Row],[Country]],Countries!A:B,2)</f>
        <v>Africa</v>
      </c>
      <c r="F935" t="s">
        <v>268</v>
      </c>
      <c r="G935" t="s">
        <v>859</v>
      </c>
    </row>
    <row r="936" spans="1:7" x14ac:dyDescent="0.3">
      <c r="A936" s="4" t="s">
        <v>232</v>
      </c>
      <c r="B936" t="str">
        <f>LEFT(Table2[[#This Row],[Date]],4)</f>
        <v>2016</v>
      </c>
      <c r="C936" t="s">
        <v>277</v>
      </c>
      <c r="D936" t="s">
        <v>64</v>
      </c>
      <c r="E936" t="str">
        <f>VLOOKUP(Table2[[#This Row],[Country]],Countries!A:B,2)</f>
        <v>Africa</v>
      </c>
      <c r="F936" t="s">
        <v>268</v>
      </c>
      <c r="G936" t="s">
        <v>893</v>
      </c>
    </row>
    <row r="937" spans="1:7" x14ac:dyDescent="0.3">
      <c r="A937" s="4" t="s">
        <v>232</v>
      </c>
      <c r="B937" t="str">
        <f>LEFT(Table2[[#This Row],[Date]],4)</f>
        <v>2016</v>
      </c>
      <c r="C937" t="s">
        <v>278</v>
      </c>
      <c r="D937" t="s">
        <v>76</v>
      </c>
      <c r="E937" t="str">
        <f>VLOOKUP(Table2[[#This Row],[Country]],Countries!A:B,2)</f>
        <v>Africa</v>
      </c>
      <c r="F937" t="s">
        <v>270</v>
      </c>
      <c r="G937" t="s">
        <v>912</v>
      </c>
    </row>
    <row r="938" spans="1:7" x14ac:dyDescent="0.3">
      <c r="A938" s="4" t="s">
        <v>232</v>
      </c>
      <c r="B938" t="str">
        <f>LEFT(Table2[[#This Row],[Date]],4)</f>
        <v>2016</v>
      </c>
      <c r="C938" t="s">
        <v>281</v>
      </c>
      <c r="D938" t="s">
        <v>79</v>
      </c>
      <c r="E938" t="str">
        <f>VLOOKUP(Table2[[#This Row],[Country]],Countries!A:B,2)</f>
        <v>Americas</v>
      </c>
      <c r="F938" t="s">
        <v>285</v>
      </c>
      <c r="G938" t="s">
        <v>927</v>
      </c>
    </row>
    <row r="939" spans="1:7" x14ac:dyDescent="0.3">
      <c r="A939" s="4" t="s">
        <v>232</v>
      </c>
      <c r="B939" t="str">
        <f>LEFT(Table2[[#This Row],[Date]],4)</f>
        <v>2016</v>
      </c>
      <c r="C939" t="s">
        <v>284</v>
      </c>
      <c r="D939" t="s">
        <v>86</v>
      </c>
      <c r="E939" t="str">
        <f>VLOOKUP(Table2[[#This Row],[Country]],Countries!A:B,2)</f>
        <v>Asia</v>
      </c>
      <c r="F939" t="s">
        <v>285</v>
      </c>
      <c r="G939" t="s">
        <v>928</v>
      </c>
    </row>
    <row r="940" spans="1:7" x14ac:dyDescent="0.3">
      <c r="A940" s="4" t="s">
        <v>232</v>
      </c>
      <c r="B940" t="str">
        <f>LEFT(Table2[[#This Row],[Date]],4)</f>
        <v>2016</v>
      </c>
      <c r="C940" t="s">
        <v>286</v>
      </c>
      <c r="D940" t="s">
        <v>94</v>
      </c>
      <c r="E940" t="str">
        <f>VLOOKUP(Table2[[#This Row],[Country]],Countries!A:B,2)</f>
        <v>Africa</v>
      </c>
      <c r="F940" t="s">
        <v>270</v>
      </c>
      <c r="G940" t="s">
        <v>947</v>
      </c>
    </row>
    <row r="941" spans="1:7" x14ac:dyDescent="0.3">
      <c r="A941" s="4" t="s">
        <v>232</v>
      </c>
      <c r="B941" t="str">
        <f>LEFT(Table2[[#This Row],[Date]],4)</f>
        <v>2016</v>
      </c>
      <c r="C941" t="s">
        <v>287</v>
      </c>
      <c r="D941" t="s">
        <v>104</v>
      </c>
      <c r="E941" t="str">
        <f>VLOOKUP(Table2[[#This Row],[Country]],Countries!A:B,2)</f>
        <v>Africa</v>
      </c>
      <c r="F941" t="s">
        <v>270</v>
      </c>
      <c r="G941" t="s">
        <v>948</v>
      </c>
    </row>
    <row r="942" spans="1:7" x14ac:dyDescent="0.3">
      <c r="A942" s="4" t="s">
        <v>232</v>
      </c>
      <c r="B942" t="str">
        <f>LEFT(Table2[[#This Row],[Date]],4)</f>
        <v>2016</v>
      </c>
      <c r="C942" t="s">
        <v>289</v>
      </c>
      <c r="D942" t="s">
        <v>103</v>
      </c>
      <c r="E942" t="str">
        <f>VLOOKUP(Table2[[#This Row],[Country]],Countries!A:B,2)</f>
        <v>Africa</v>
      </c>
      <c r="F942" t="s">
        <v>270</v>
      </c>
      <c r="G942" t="s">
        <v>949</v>
      </c>
    </row>
    <row r="943" spans="1:7" x14ac:dyDescent="0.3">
      <c r="A943" s="4" t="s">
        <v>232</v>
      </c>
      <c r="B943" t="str">
        <f>LEFT(Table2[[#This Row],[Date]],4)</f>
        <v>2016</v>
      </c>
      <c r="C943" t="s">
        <v>308</v>
      </c>
      <c r="D943" t="s">
        <v>109</v>
      </c>
      <c r="E943" t="str">
        <f>VLOOKUP(Table2[[#This Row],[Country]],Countries!A:B,2)</f>
        <v>Africa</v>
      </c>
      <c r="F943" t="s">
        <v>270</v>
      </c>
      <c r="G943" t="s">
        <v>931</v>
      </c>
    </row>
    <row r="944" spans="1:7" x14ac:dyDescent="0.3">
      <c r="A944" s="4" t="s">
        <v>232</v>
      </c>
      <c r="B944" t="str">
        <f>LEFT(Table2[[#This Row],[Date]],4)</f>
        <v>2016</v>
      </c>
      <c r="C944" t="s">
        <v>319</v>
      </c>
      <c r="D944" t="s">
        <v>113</v>
      </c>
      <c r="E944" t="str">
        <f>VLOOKUP(Table2[[#This Row],[Country]],Countries!A:B,2)</f>
        <v>Africa</v>
      </c>
      <c r="F944" t="s">
        <v>270</v>
      </c>
      <c r="G944" t="s">
        <v>950</v>
      </c>
    </row>
    <row r="945" spans="1:7" x14ac:dyDescent="0.3">
      <c r="A945" s="4" t="s">
        <v>232</v>
      </c>
      <c r="B945" t="str">
        <f>LEFT(Table2[[#This Row],[Date]],4)</f>
        <v>2016</v>
      </c>
      <c r="C945" t="s">
        <v>290</v>
      </c>
      <c r="D945" t="s">
        <v>126</v>
      </c>
      <c r="E945" t="str">
        <f>VLOOKUP(Table2[[#This Row],[Country]],Countries!A:B,2)</f>
        <v>Asia</v>
      </c>
      <c r="F945" t="s">
        <v>270</v>
      </c>
      <c r="G945" t="s">
        <v>951</v>
      </c>
    </row>
    <row r="946" spans="1:7" x14ac:dyDescent="0.3">
      <c r="A946" s="4" t="s">
        <v>232</v>
      </c>
      <c r="B946" t="str">
        <f>LEFT(Table2[[#This Row],[Date]],4)</f>
        <v>2016</v>
      </c>
      <c r="C946" t="s">
        <v>310</v>
      </c>
      <c r="D946" t="s">
        <v>125</v>
      </c>
      <c r="E946" t="str">
        <f>VLOOKUP(Table2[[#This Row],[Country]],Countries!A:B,2)</f>
        <v>Africa</v>
      </c>
      <c r="F946" t="s">
        <v>270</v>
      </c>
      <c r="G946" t="s">
        <v>918</v>
      </c>
    </row>
    <row r="947" spans="1:7" x14ac:dyDescent="0.3">
      <c r="A947" s="4" t="s">
        <v>232</v>
      </c>
      <c r="B947" t="str">
        <f>LEFT(Table2[[#This Row],[Date]],4)</f>
        <v>2016</v>
      </c>
      <c r="C947" t="s">
        <v>291</v>
      </c>
      <c r="D947" t="s">
        <v>116</v>
      </c>
      <c r="E947" t="str">
        <f>VLOOKUP(Table2[[#This Row],[Country]],Countries!A:B,2)</f>
        <v>Africa</v>
      </c>
      <c r="F947" t="s">
        <v>270</v>
      </c>
      <c r="G947" t="s">
        <v>952</v>
      </c>
    </row>
    <row r="948" spans="1:7" x14ac:dyDescent="0.3">
      <c r="A948" s="4" t="s">
        <v>232</v>
      </c>
      <c r="B948" t="str">
        <f>LEFT(Table2[[#This Row],[Date]],4)</f>
        <v>2016</v>
      </c>
      <c r="C948" t="s">
        <v>311</v>
      </c>
      <c r="D948" t="s">
        <v>110</v>
      </c>
      <c r="E948" t="str">
        <f>VLOOKUP(Table2[[#This Row],[Country]],Countries!A:B,2)</f>
        <v>Africa</v>
      </c>
      <c r="F948" t="s">
        <v>268</v>
      </c>
      <c r="G948" t="s">
        <v>953</v>
      </c>
    </row>
    <row r="949" spans="1:7" x14ac:dyDescent="0.3">
      <c r="A949" s="4" t="s">
        <v>232</v>
      </c>
      <c r="B949" t="str">
        <f>LEFT(Table2[[#This Row],[Date]],4)</f>
        <v>2016</v>
      </c>
      <c r="C949" t="s">
        <v>307</v>
      </c>
      <c r="D949" t="s">
        <v>133</v>
      </c>
      <c r="E949" t="str">
        <f>VLOOKUP(Table2[[#This Row],[Country]],Countries!A:B,2)</f>
        <v>Africa</v>
      </c>
      <c r="F949" t="s">
        <v>268</v>
      </c>
      <c r="G949" t="s">
        <v>954</v>
      </c>
    </row>
    <row r="950" spans="1:7" x14ac:dyDescent="0.3">
      <c r="A950" s="4" t="s">
        <v>232</v>
      </c>
      <c r="B950" t="str">
        <f>LEFT(Table2[[#This Row],[Date]],4)</f>
        <v>2016</v>
      </c>
      <c r="C950" t="s">
        <v>327</v>
      </c>
      <c r="D950" t="s">
        <v>134</v>
      </c>
      <c r="E950" t="str">
        <f>VLOOKUP(Table2[[#This Row],[Country]],Countries!A:B,2)</f>
        <v>Africa</v>
      </c>
      <c r="F950" t="s">
        <v>268</v>
      </c>
      <c r="G950" t="s">
        <v>955</v>
      </c>
    </row>
    <row r="951" spans="1:7" x14ac:dyDescent="0.3">
      <c r="A951" s="4" t="s">
        <v>232</v>
      </c>
      <c r="B951" t="str">
        <f>LEFT(Table2[[#This Row],[Date]],4)</f>
        <v>2016</v>
      </c>
      <c r="C951" t="s">
        <v>292</v>
      </c>
      <c r="D951" t="s">
        <v>129</v>
      </c>
      <c r="E951" t="str">
        <f>VLOOKUP(Table2[[#This Row],[Country]],Countries!A:B,2)</f>
        <v>Asia</v>
      </c>
      <c r="F951" t="s">
        <v>270</v>
      </c>
      <c r="G951" t="s">
        <v>872</v>
      </c>
    </row>
    <row r="952" spans="1:7" x14ac:dyDescent="0.3">
      <c r="A952" s="4" t="s">
        <v>232</v>
      </c>
      <c r="B952" t="str">
        <f>LEFT(Table2[[#This Row],[Date]],4)</f>
        <v>2016</v>
      </c>
      <c r="C952" t="s">
        <v>328</v>
      </c>
      <c r="D952" t="s">
        <v>142</v>
      </c>
      <c r="E952" t="str">
        <f>VLOOKUP(Table2[[#This Row],[Country]],Countries!A:B,2)</f>
        <v>Oceania</v>
      </c>
      <c r="F952" t="s">
        <v>270</v>
      </c>
      <c r="G952" t="s">
        <v>956</v>
      </c>
    </row>
    <row r="953" spans="1:7" x14ac:dyDescent="0.3">
      <c r="A953" s="4" t="s">
        <v>232</v>
      </c>
      <c r="B953" t="str">
        <f>LEFT(Table2[[#This Row],[Date]],4)</f>
        <v>2016</v>
      </c>
      <c r="C953" t="s">
        <v>293</v>
      </c>
      <c r="D953" t="s">
        <v>294</v>
      </c>
      <c r="E953" t="str">
        <f>VLOOKUP(Table2[[#This Row],[Country]],Countries!A:B,2)</f>
        <v>Europe</v>
      </c>
      <c r="F953" t="s">
        <v>268</v>
      </c>
      <c r="G953" t="s">
        <v>957</v>
      </c>
    </row>
    <row r="954" spans="1:7" x14ac:dyDescent="0.3">
      <c r="A954" s="4" t="s">
        <v>232</v>
      </c>
      <c r="B954" t="str">
        <f>LEFT(Table2[[#This Row],[Date]],4)</f>
        <v>2016</v>
      </c>
      <c r="C954" t="s">
        <v>295</v>
      </c>
      <c r="D954" t="s">
        <v>172</v>
      </c>
      <c r="E954" t="str">
        <f>VLOOKUP(Table2[[#This Row],[Country]],Countries!A:B,2)</f>
        <v>Africa</v>
      </c>
      <c r="F954" t="s">
        <v>270</v>
      </c>
      <c r="G954" t="s">
        <v>958</v>
      </c>
    </row>
    <row r="955" spans="1:7" x14ac:dyDescent="0.3">
      <c r="A955" s="4" t="s">
        <v>232</v>
      </c>
      <c r="B955" t="str">
        <f>LEFT(Table2[[#This Row],[Date]],4)</f>
        <v>2016</v>
      </c>
      <c r="C955" t="s">
        <v>296</v>
      </c>
      <c r="D955" t="s">
        <v>162</v>
      </c>
      <c r="E955" t="str">
        <f>VLOOKUP(Table2[[#This Row],[Country]],Countries!A:B,2)</f>
        <v>Africa</v>
      </c>
      <c r="F955" t="s">
        <v>270</v>
      </c>
      <c r="G955" t="s">
        <v>939</v>
      </c>
    </row>
    <row r="956" spans="1:7" x14ac:dyDescent="0.3">
      <c r="A956" s="4" t="s">
        <v>232</v>
      </c>
      <c r="B956" t="str">
        <f>LEFT(Table2[[#This Row],[Date]],4)</f>
        <v>2016</v>
      </c>
      <c r="C956" t="s">
        <v>297</v>
      </c>
      <c r="D956" t="s">
        <v>167</v>
      </c>
      <c r="E956" t="str">
        <f>VLOOKUP(Table2[[#This Row],[Country]],Countries!A:B,2)</f>
        <v>Africa</v>
      </c>
      <c r="F956" t="s">
        <v>270</v>
      </c>
      <c r="G956" t="s">
        <v>959</v>
      </c>
    </row>
    <row r="957" spans="1:7" x14ac:dyDescent="0.3">
      <c r="A957" s="4" t="s">
        <v>232</v>
      </c>
      <c r="B957" t="str">
        <f>LEFT(Table2[[#This Row],[Date]],4)</f>
        <v>2016</v>
      </c>
      <c r="C957" t="s">
        <v>315</v>
      </c>
      <c r="D957" t="s">
        <v>169</v>
      </c>
      <c r="E957" t="str">
        <f>VLOOKUP(Table2[[#This Row],[Country]],Countries!A:B,2)</f>
        <v>Africa</v>
      </c>
      <c r="F957" t="s">
        <v>268</v>
      </c>
      <c r="G957" t="s">
        <v>940</v>
      </c>
    </row>
    <row r="958" spans="1:7" x14ac:dyDescent="0.3">
      <c r="A958" s="4" t="s">
        <v>232</v>
      </c>
      <c r="B958" t="str">
        <f>LEFT(Table2[[#This Row],[Date]],4)</f>
        <v>2016</v>
      </c>
      <c r="C958" t="s">
        <v>298</v>
      </c>
      <c r="D958" t="s">
        <v>63</v>
      </c>
      <c r="E958" t="str">
        <f>VLOOKUP(Table2[[#This Row],[Country]],Countries!A:B,2)</f>
        <v>Africa</v>
      </c>
      <c r="F958" t="s">
        <v>270</v>
      </c>
      <c r="G958" t="s">
        <v>960</v>
      </c>
    </row>
    <row r="959" spans="1:7" x14ac:dyDescent="0.3">
      <c r="A959" s="4" t="s">
        <v>232</v>
      </c>
      <c r="B959" t="str">
        <f>LEFT(Table2[[#This Row],[Date]],4)</f>
        <v>2016</v>
      </c>
      <c r="C959" t="s">
        <v>321</v>
      </c>
      <c r="D959" t="s">
        <v>322</v>
      </c>
      <c r="E959" t="str">
        <f>VLOOKUP(Table2[[#This Row],[Country]],Countries!A:B,2)</f>
        <v>Asia</v>
      </c>
      <c r="F959" t="s">
        <v>285</v>
      </c>
      <c r="G959" t="s">
        <v>941</v>
      </c>
    </row>
    <row r="960" spans="1:7" x14ac:dyDescent="0.3">
      <c r="A960" s="4" t="s">
        <v>232</v>
      </c>
      <c r="B960" t="str">
        <f>LEFT(Table2[[#This Row],[Date]],4)</f>
        <v>2016</v>
      </c>
      <c r="C960" t="s">
        <v>299</v>
      </c>
      <c r="D960" t="s">
        <v>40</v>
      </c>
      <c r="E960" t="str">
        <f>VLOOKUP(Table2[[#This Row],[Country]],Countries!A:B,2)</f>
        <v>Africa</v>
      </c>
      <c r="F960" t="s">
        <v>268</v>
      </c>
      <c r="G960" t="s">
        <v>961</v>
      </c>
    </row>
    <row r="961" spans="1:7" x14ac:dyDescent="0.3">
      <c r="A961" s="4" t="s">
        <v>232</v>
      </c>
      <c r="B961" t="str">
        <f>LEFT(Table2[[#This Row],[Date]],4)</f>
        <v>2016</v>
      </c>
      <c r="C961" t="s">
        <v>301</v>
      </c>
      <c r="D961" t="s">
        <v>189</v>
      </c>
      <c r="E961" t="str">
        <f>VLOOKUP(Table2[[#This Row],[Country]],Countries!A:B,2)</f>
        <v>Africa</v>
      </c>
      <c r="F961" t="s">
        <v>270</v>
      </c>
      <c r="G961" t="s">
        <v>900</v>
      </c>
    </row>
    <row r="962" spans="1:7" x14ac:dyDescent="0.3">
      <c r="A962" s="4" t="s">
        <v>232</v>
      </c>
      <c r="B962" t="str">
        <f>LEFT(Table2[[#This Row],[Date]],4)</f>
        <v>2016</v>
      </c>
      <c r="C962" t="s">
        <v>305</v>
      </c>
      <c r="D962" t="s">
        <v>200</v>
      </c>
      <c r="E962" t="str">
        <f>VLOOKUP(Table2[[#This Row],[Country]],Countries!A:B,2)</f>
        <v>Asia</v>
      </c>
      <c r="F962" t="s">
        <v>268</v>
      </c>
      <c r="G962" t="s">
        <v>962</v>
      </c>
    </row>
    <row r="963" spans="1:7" x14ac:dyDescent="0.3">
      <c r="A963" s="4" t="s">
        <v>232</v>
      </c>
      <c r="B963" t="str">
        <f>LEFT(Table2[[#This Row],[Date]],4)</f>
        <v>2016</v>
      </c>
      <c r="C963" t="s">
        <v>302</v>
      </c>
      <c r="D963" t="s">
        <v>202</v>
      </c>
      <c r="E963" t="str">
        <f>VLOOKUP(Table2[[#This Row],[Country]],Countries!A:B,2)</f>
        <v>Africa</v>
      </c>
      <c r="F963" t="s">
        <v>285</v>
      </c>
      <c r="G963" t="s">
        <v>863</v>
      </c>
    </row>
    <row r="964" spans="1:7" x14ac:dyDescent="0.3">
      <c r="A964" s="4" t="s">
        <v>233</v>
      </c>
      <c r="B964" t="str">
        <f>LEFT(Table2[[#This Row],[Date]],4)</f>
        <v>2016</v>
      </c>
      <c r="C964" t="s">
        <v>267</v>
      </c>
      <c r="D964" t="s">
        <v>2</v>
      </c>
      <c r="E964" t="str">
        <f>VLOOKUP(Table2[[#This Row],[Country]],Countries!A:B,2)</f>
        <v>Asia</v>
      </c>
      <c r="F964" t="s">
        <v>270</v>
      </c>
      <c r="G964" t="s">
        <v>963</v>
      </c>
    </row>
    <row r="965" spans="1:7" x14ac:dyDescent="0.3">
      <c r="A965" s="4" t="s">
        <v>233</v>
      </c>
      <c r="B965" t="str">
        <f>LEFT(Table2[[#This Row],[Date]],4)</f>
        <v>2016</v>
      </c>
      <c r="C965" t="s">
        <v>269</v>
      </c>
      <c r="D965" t="s">
        <v>34</v>
      </c>
      <c r="E965" t="str">
        <f>VLOOKUP(Table2[[#This Row],[Country]],Countries!A:B,2)</f>
        <v>Africa</v>
      </c>
      <c r="F965" t="s">
        <v>268</v>
      </c>
      <c r="G965" t="s">
        <v>964</v>
      </c>
    </row>
    <row r="966" spans="1:7" x14ac:dyDescent="0.3">
      <c r="A966" s="4" t="s">
        <v>233</v>
      </c>
      <c r="B966" t="str">
        <f>LEFT(Table2[[#This Row],[Date]],4)</f>
        <v>2016</v>
      </c>
      <c r="C966" t="s">
        <v>316</v>
      </c>
      <c r="D966" t="s">
        <v>33</v>
      </c>
      <c r="E966" t="str">
        <f>VLOOKUP(Table2[[#This Row],[Country]],Countries!A:B,2)</f>
        <v>Africa</v>
      </c>
      <c r="F966" t="s">
        <v>270</v>
      </c>
      <c r="G966" t="s">
        <v>853</v>
      </c>
    </row>
    <row r="967" spans="1:7" x14ac:dyDescent="0.3">
      <c r="A967" s="4" t="s">
        <v>233</v>
      </c>
      <c r="B967" t="str">
        <f>LEFT(Table2[[#This Row],[Date]],4)</f>
        <v>2016</v>
      </c>
      <c r="C967" t="s">
        <v>272</v>
      </c>
      <c r="D967" t="s">
        <v>39</v>
      </c>
      <c r="E967" t="str">
        <f>VLOOKUP(Table2[[#This Row],[Country]],Countries!A:B,2)</f>
        <v>Africa</v>
      </c>
      <c r="F967" t="s">
        <v>285</v>
      </c>
      <c r="G967" t="s">
        <v>965</v>
      </c>
    </row>
    <row r="968" spans="1:7" x14ac:dyDescent="0.3">
      <c r="A968" s="4" t="s">
        <v>233</v>
      </c>
      <c r="B968" t="str">
        <f>LEFT(Table2[[#This Row],[Date]],4)</f>
        <v>2016</v>
      </c>
      <c r="C968" t="s">
        <v>323</v>
      </c>
      <c r="D968" t="s">
        <v>37</v>
      </c>
      <c r="E968" t="str">
        <f>VLOOKUP(Table2[[#This Row],[Country]],Countries!A:B,2)</f>
        <v>Africa</v>
      </c>
      <c r="F968" t="s">
        <v>270</v>
      </c>
      <c r="G968" t="s">
        <v>966</v>
      </c>
    </row>
    <row r="969" spans="1:7" x14ac:dyDescent="0.3">
      <c r="A969" s="4" t="s">
        <v>233</v>
      </c>
      <c r="B969" t="str">
        <f>LEFT(Table2[[#This Row],[Date]],4)</f>
        <v>2016</v>
      </c>
      <c r="C969" t="s">
        <v>274</v>
      </c>
      <c r="D969" t="s">
        <v>52</v>
      </c>
      <c r="E969" t="str">
        <f>VLOOKUP(Table2[[#This Row],[Country]],Countries!A:B,2)</f>
        <v>Africa</v>
      </c>
      <c r="F969" t="s">
        <v>268</v>
      </c>
      <c r="G969" t="s">
        <v>967</v>
      </c>
    </row>
    <row r="970" spans="1:7" x14ac:dyDescent="0.3">
      <c r="A970" s="4" t="s">
        <v>233</v>
      </c>
      <c r="B970" t="str">
        <f>LEFT(Table2[[#This Row],[Date]],4)</f>
        <v>2016</v>
      </c>
      <c r="C970" t="s">
        <v>275</v>
      </c>
      <c r="D970" t="s">
        <v>45</v>
      </c>
      <c r="E970" t="str">
        <f>VLOOKUP(Table2[[#This Row],[Country]],Countries!A:B,2)</f>
        <v>Africa</v>
      </c>
      <c r="F970" t="s">
        <v>270</v>
      </c>
      <c r="G970" t="s">
        <v>968</v>
      </c>
    </row>
    <row r="971" spans="1:7" x14ac:dyDescent="0.3">
      <c r="A971" s="4" t="s">
        <v>233</v>
      </c>
      <c r="B971" t="str">
        <f>LEFT(Table2[[#This Row],[Date]],4)</f>
        <v>2016</v>
      </c>
      <c r="C971" t="s">
        <v>314</v>
      </c>
      <c r="D971" t="s">
        <v>54</v>
      </c>
      <c r="E971" t="str">
        <f>VLOOKUP(Table2[[#This Row],[Country]],Countries!A:B,2)</f>
        <v>Africa</v>
      </c>
      <c r="F971" t="s">
        <v>268</v>
      </c>
      <c r="G971" t="s">
        <v>969</v>
      </c>
    </row>
    <row r="972" spans="1:7" x14ac:dyDescent="0.3">
      <c r="A972" s="4" t="s">
        <v>233</v>
      </c>
      <c r="B972" t="str">
        <f>LEFT(Table2[[#This Row],[Date]],4)</f>
        <v>2016</v>
      </c>
      <c r="C972" t="s">
        <v>276</v>
      </c>
      <c r="D972" t="s">
        <v>61</v>
      </c>
      <c r="E972" t="str">
        <f>VLOOKUP(Table2[[#This Row],[Country]],Countries!A:B,2)</f>
        <v>Africa</v>
      </c>
      <c r="F972" t="s">
        <v>268</v>
      </c>
      <c r="G972" t="s">
        <v>926</v>
      </c>
    </row>
    <row r="973" spans="1:7" x14ac:dyDescent="0.3">
      <c r="A973" s="4" t="s">
        <v>233</v>
      </c>
      <c r="B973" t="str">
        <f>LEFT(Table2[[#This Row],[Date]],4)</f>
        <v>2016</v>
      </c>
      <c r="C973" t="s">
        <v>277</v>
      </c>
      <c r="D973" t="s">
        <v>64</v>
      </c>
      <c r="E973" t="str">
        <f>VLOOKUP(Table2[[#This Row],[Country]],Countries!A:B,2)</f>
        <v>Africa</v>
      </c>
      <c r="F973" t="s">
        <v>268</v>
      </c>
      <c r="G973" t="s">
        <v>893</v>
      </c>
    </row>
    <row r="974" spans="1:7" x14ac:dyDescent="0.3">
      <c r="A974" s="4" t="s">
        <v>233</v>
      </c>
      <c r="B974" t="str">
        <f>LEFT(Table2[[#This Row],[Date]],4)</f>
        <v>2016</v>
      </c>
      <c r="C974" t="s">
        <v>278</v>
      </c>
      <c r="D974" t="s">
        <v>76</v>
      </c>
      <c r="E974" t="str">
        <f>VLOOKUP(Table2[[#This Row],[Country]],Countries!A:B,2)</f>
        <v>Africa</v>
      </c>
      <c r="F974" t="s">
        <v>270</v>
      </c>
      <c r="G974" t="s">
        <v>912</v>
      </c>
    </row>
    <row r="975" spans="1:7" x14ac:dyDescent="0.3">
      <c r="A975" s="4" t="s">
        <v>233</v>
      </c>
      <c r="B975" t="str">
        <f>LEFT(Table2[[#This Row],[Date]],4)</f>
        <v>2016</v>
      </c>
      <c r="C975" t="s">
        <v>284</v>
      </c>
      <c r="D975" t="s">
        <v>86</v>
      </c>
      <c r="E975" t="str">
        <f>VLOOKUP(Table2[[#This Row],[Country]],Countries!A:B,2)</f>
        <v>Asia</v>
      </c>
      <c r="F975" t="s">
        <v>270</v>
      </c>
      <c r="G975" t="s">
        <v>970</v>
      </c>
    </row>
    <row r="976" spans="1:7" x14ac:dyDescent="0.3">
      <c r="A976" s="4" t="s">
        <v>233</v>
      </c>
      <c r="B976" t="str">
        <f>LEFT(Table2[[#This Row],[Date]],4)</f>
        <v>2016</v>
      </c>
      <c r="C976" t="s">
        <v>286</v>
      </c>
      <c r="D976" t="s">
        <v>94</v>
      </c>
      <c r="E976" t="str">
        <f>VLOOKUP(Table2[[#This Row],[Country]],Countries!A:B,2)</f>
        <v>Africa</v>
      </c>
      <c r="F976" t="s">
        <v>270</v>
      </c>
      <c r="G976" t="s">
        <v>971</v>
      </c>
    </row>
    <row r="977" spans="1:7" x14ac:dyDescent="0.3">
      <c r="A977" s="4" t="s">
        <v>233</v>
      </c>
      <c r="B977" t="str">
        <f>LEFT(Table2[[#This Row],[Date]],4)</f>
        <v>2016</v>
      </c>
      <c r="C977" t="s">
        <v>287</v>
      </c>
      <c r="D977" t="s">
        <v>104</v>
      </c>
      <c r="E977" t="str">
        <f>VLOOKUP(Table2[[#This Row],[Country]],Countries!A:B,2)</f>
        <v>Africa</v>
      </c>
      <c r="F977" t="s">
        <v>270</v>
      </c>
      <c r="G977" t="s">
        <v>972</v>
      </c>
    </row>
    <row r="978" spans="1:7" x14ac:dyDescent="0.3">
      <c r="A978" s="4" t="s">
        <v>233</v>
      </c>
      <c r="B978" t="str">
        <f>LEFT(Table2[[#This Row],[Date]],4)</f>
        <v>2016</v>
      </c>
      <c r="C978" t="s">
        <v>289</v>
      </c>
      <c r="D978" t="s">
        <v>103</v>
      </c>
      <c r="E978" t="str">
        <f>VLOOKUP(Table2[[#This Row],[Country]],Countries!A:B,2)</f>
        <v>Africa</v>
      </c>
      <c r="F978" t="s">
        <v>268</v>
      </c>
      <c r="G978" t="s">
        <v>973</v>
      </c>
    </row>
    <row r="979" spans="1:7" x14ac:dyDescent="0.3">
      <c r="A979" s="4" t="s">
        <v>233</v>
      </c>
      <c r="B979" t="str">
        <f>LEFT(Table2[[#This Row],[Date]],4)</f>
        <v>2016</v>
      </c>
      <c r="C979" t="s">
        <v>308</v>
      </c>
      <c r="D979" t="s">
        <v>109</v>
      </c>
      <c r="E979" t="str">
        <f>VLOOKUP(Table2[[#This Row],[Country]],Countries!A:B,2)</f>
        <v>Africa</v>
      </c>
      <c r="F979" t="s">
        <v>270</v>
      </c>
      <c r="G979" t="s">
        <v>974</v>
      </c>
    </row>
    <row r="980" spans="1:7" x14ac:dyDescent="0.3">
      <c r="A980" s="4" t="s">
        <v>233</v>
      </c>
      <c r="B980" t="str">
        <f>LEFT(Table2[[#This Row],[Date]],4)</f>
        <v>2016</v>
      </c>
      <c r="C980" t="s">
        <v>319</v>
      </c>
      <c r="D980" t="s">
        <v>113</v>
      </c>
      <c r="E980" t="str">
        <f>VLOOKUP(Table2[[#This Row],[Country]],Countries!A:B,2)</f>
        <v>Africa</v>
      </c>
      <c r="F980" t="s">
        <v>270</v>
      </c>
      <c r="G980" t="s">
        <v>950</v>
      </c>
    </row>
    <row r="981" spans="1:7" x14ac:dyDescent="0.3">
      <c r="A981" s="4" t="s">
        <v>233</v>
      </c>
      <c r="B981" t="str">
        <f>LEFT(Table2[[#This Row],[Date]],4)</f>
        <v>2016</v>
      </c>
      <c r="C981" t="s">
        <v>290</v>
      </c>
      <c r="D981" t="s">
        <v>126</v>
      </c>
      <c r="E981" t="str">
        <f>VLOOKUP(Table2[[#This Row],[Country]],Countries!A:B,2)</f>
        <v>Asia</v>
      </c>
      <c r="F981" t="s">
        <v>270</v>
      </c>
      <c r="G981" t="s">
        <v>975</v>
      </c>
    </row>
    <row r="982" spans="1:7" x14ac:dyDescent="0.3">
      <c r="A982" s="4" t="s">
        <v>233</v>
      </c>
      <c r="B982" t="str">
        <f>LEFT(Table2[[#This Row],[Date]],4)</f>
        <v>2016</v>
      </c>
      <c r="C982" t="s">
        <v>310</v>
      </c>
      <c r="D982" t="s">
        <v>125</v>
      </c>
      <c r="E982" t="str">
        <f>VLOOKUP(Table2[[#This Row],[Country]],Countries!A:B,2)</f>
        <v>Africa</v>
      </c>
      <c r="F982" t="s">
        <v>268</v>
      </c>
      <c r="G982" t="s">
        <v>918</v>
      </c>
    </row>
    <row r="983" spans="1:7" x14ac:dyDescent="0.3">
      <c r="A983" s="4" t="s">
        <v>233</v>
      </c>
      <c r="B983" t="str">
        <f>LEFT(Table2[[#This Row],[Date]],4)</f>
        <v>2016</v>
      </c>
      <c r="C983" t="s">
        <v>291</v>
      </c>
      <c r="D983" t="s">
        <v>116</v>
      </c>
      <c r="E983" t="str">
        <f>VLOOKUP(Table2[[#This Row],[Country]],Countries!A:B,2)</f>
        <v>Africa</v>
      </c>
      <c r="F983" t="s">
        <v>270</v>
      </c>
      <c r="G983" t="s">
        <v>976</v>
      </c>
    </row>
    <row r="984" spans="1:7" x14ac:dyDescent="0.3">
      <c r="A984" s="4" t="s">
        <v>233</v>
      </c>
      <c r="B984" t="str">
        <f>LEFT(Table2[[#This Row],[Date]],4)</f>
        <v>2016</v>
      </c>
      <c r="C984" t="s">
        <v>311</v>
      </c>
      <c r="D984" t="s">
        <v>110</v>
      </c>
      <c r="E984" t="str">
        <f>VLOOKUP(Table2[[#This Row],[Country]],Countries!A:B,2)</f>
        <v>Africa</v>
      </c>
      <c r="F984" t="s">
        <v>285</v>
      </c>
      <c r="G984" t="s">
        <v>977</v>
      </c>
    </row>
    <row r="985" spans="1:7" x14ac:dyDescent="0.3">
      <c r="A985" s="4" t="s">
        <v>233</v>
      </c>
      <c r="B985" t="str">
        <f>LEFT(Table2[[#This Row],[Date]],4)</f>
        <v>2016</v>
      </c>
      <c r="C985" t="s">
        <v>307</v>
      </c>
      <c r="D985" t="s">
        <v>133</v>
      </c>
      <c r="E985" t="str">
        <f>VLOOKUP(Table2[[#This Row],[Country]],Countries!A:B,2)</f>
        <v>Africa</v>
      </c>
      <c r="F985" t="s">
        <v>268</v>
      </c>
      <c r="G985" t="s">
        <v>954</v>
      </c>
    </row>
    <row r="986" spans="1:7" x14ac:dyDescent="0.3">
      <c r="A986" s="4" t="s">
        <v>233</v>
      </c>
      <c r="B986" t="str">
        <f>LEFT(Table2[[#This Row],[Date]],4)</f>
        <v>2016</v>
      </c>
      <c r="C986" t="s">
        <v>327</v>
      </c>
      <c r="D986" t="s">
        <v>134</v>
      </c>
      <c r="E986" t="str">
        <f>VLOOKUP(Table2[[#This Row],[Country]],Countries!A:B,2)</f>
        <v>Africa</v>
      </c>
      <c r="F986" t="s">
        <v>268</v>
      </c>
      <c r="G986" t="s">
        <v>978</v>
      </c>
    </row>
    <row r="987" spans="1:7" x14ac:dyDescent="0.3">
      <c r="A987" s="4" t="s">
        <v>233</v>
      </c>
      <c r="B987" t="str">
        <f>LEFT(Table2[[#This Row],[Date]],4)</f>
        <v>2016</v>
      </c>
      <c r="C987" t="s">
        <v>292</v>
      </c>
      <c r="D987" t="s">
        <v>129</v>
      </c>
      <c r="E987" t="str">
        <f>VLOOKUP(Table2[[#This Row],[Country]],Countries!A:B,2)</f>
        <v>Asia</v>
      </c>
      <c r="F987" t="s">
        <v>270</v>
      </c>
      <c r="G987" t="s">
        <v>979</v>
      </c>
    </row>
    <row r="988" spans="1:7" x14ac:dyDescent="0.3">
      <c r="A988" s="4" t="s">
        <v>233</v>
      </c>
      <c r="B988" t="str">
        <f>LEFT(Table2[[#This Row],[Date]],4)</f>
        <v>2016</v>
      </c>
      <c r="C988" t="s">
        <v>328</v>
      </c>
      <c r="D988" t="s">
        <v>142</v>
      </c>
      <c r="E988" t="str">
        <f>VLOOKUP(Table2[[#This Row],[Country]],Countries!A:B,2)</f>
        <v>Oceania</v>
      </c>
      <c r="F988" t="s">
        <v>270</v>
      </c>
      <c r="G988" t="s">
        <v>980</v>
      </c>
    </row>
    <row r="989" spans="1:7" x14ac:dyDescent="0.3">
      <c r="A989" s="4" t="s">
        <v>233</v>
      </c>
      <c r="B989" t="str">
        <f>LEFT(Table2[[#This Row],[Date]],4)</f>
        <v>2016</v>
      </c>
      <c r="C989" t="s">
        <v>293</v>
      </c>
      <c r="D989" t="s">
        <v>294</v>
      </c>
      <c r="E989" t="str">
        <f>VLOOKUP(Table2[[#This Row],[Country]],Countries!A:B,2)</f>
        <v>Europe</v>
      </c>
      <c r="F989" t="s">
        <v>268</v>
      </c>
      <c r="G989" t="s">
        <v>981</v>
      </c>
    </row>
    <row r="990" spans="1:7" x14ac:dyDescent="0.3">
      <c r="A990" s="4" t="s">
        <v>233</v>
      </c>
      <c r="B990" t="str">
        <f>LEFT(Table2[[#This Row],[Date]],4)</f>
        <v>2016</v>
      </c>
      <c r="C990" t="s">
        <v>295</v>
      </c>
      <c r="D990" t="s">
        <v>172</v>
      </c>
      <c r="E990" t="str">
        <f>VLOOKUP(Table2[[#This Row],[Country]],Countries!A:B,2)</f>
        <v>Africa</v>
      </c>
      <c r="F990" t="s">
        <v>270</v>
      </c>
      <c r="G990" t="s">
        <v>982</v>
      </c>
    </row>
    <row r="991" spans="1:7" x14ac:dyDescent="0.3">
      <c r="A991" s="4" t="s">
        <v>233</v>
      </c>
      <c r="B991" t="str">
        <f>LEFT(Table2[[#This Row],[Date]],4)</f>
        <v>2016</v>
      </c>
      <c r="C991" t="s">
        <v>296</v>
      </c>
      <c r="D991" t="s">
        <v>162</v>
      </c>
      <c r="E991" t="str">
        <f>VLOOKUP(Table2[[#This Row],[Country]],Countries!A:B,2)</f>
        <v>Africa</v>
      </c>
      <c r="F991" t="s">
        <v>270</v>
      </c>
      <c r="G991" t="s">
        <v>939</v>
      </c>
    </row>
    <row r="992" spans="1:7" x14ac:dyDescent="0.3">
      <c r="A992" s="4" t="s">
        <v>233</v>
      </c>
      <c r="B992" t="str">
        <f>LEFT(Table2[[#This Row],[Date]],4)</f>
        <v>2016</v>
      </c>
      <c r="C992" t="s">
        <v>297</v>
      </c>
      <c r="D992" t="s">
        <v>167</v>
      </c>
      <c r="E992" t="str">
        <f>VLOOKUP(Table2[[#This Row],[Country]],Countries!A:B,2)</f>
        <v>Africa</v>
      </c>
      <c r="F992" t="s">
        <v>270</v>
      </c>
      <c r="G992" t="s">
        <v>959</v>
      </c>
    </row>
    <row r="993" spans="1:7" x14ac:dyDescent="0.3">
      <c r="A993" s="4" t="s">
        <v>233</v>
      </c>
      <c r="B993" t="str">
        <f>LEFT(Table2[[#This Row],[Date]],4)</f>
        <v>2016</v>
      </c>
      <c r="C993" t="s">
        <v>315</v>
      </c>
      <c r="D993" t="s">
        <v>169</v>
      </c>
      <c r="E993" t="str">
        <f>VLOOKUP(Table2[[#This Row],[Country]],Countries!A:B,2)</f>
        <v>Africa</v>
      </c>
      <c r="F993" t="s">
        <v>268</v>
      </c>
      <c r="G993" t="s">
        <v>983</v>
      </c>
    </row>
    <row r="994" spans="1:7" x14ac:dyDescent="0.3">
      <c r="A994" s="4" t="s">
        <v>233</v>
      </c>
      <c r="B994" t="str">
        <f>LEFT(Table2[[#This Row],[Date]],4)</f>
        <v>2016</v>
      </c>
      <c r="C994" t="s">
        <v>298</v>
      </c>
      <c r="D994" t="s">
        <v>63</v>
      </c>
      <c r="E994" t="str">
        <f>VLOOKUP(Table2[[#This Row],[Country]],Countries!A:B,2)</f>
        <v>Africa</v>
      </c>
      <c r="F994" t="s">
        <v>270</v>
      </c>
      <c r="G994" t="s">
        <v>960</v>
      </c>
    </row>
    <row r="995" spans="1:7" x14ac:dyDescent="0.3">
      <c r="A995" s="4" t="s">
        <v>233</v>
      </c>
      <c r="B995" t="str">
        <f>LEFT(Table2[[#This Row],[Date]],4)</f>
        <v>2016</v>
      </c>
      <c r="C995" t="s">
        <v>321</v>
      </c>
      <c r="D995" t="s">
        <v>322</v>
      </c>
      <c r="E995" t="str">
        <f>VLOOKUP(Table2[[#This Row],[Country]],Countries!A:B,2)</f>
        <v>Asia</v>
      </c>
      <c r="F995" t="s">
        <v>285</v>
      </c>
      <c r="G995" t="s">
        <v>984</v>
      </c>
    </row>
    <row r="996" spans="1:7" x14ac:dyDescent="0.3">
      <c r="A996" s="4" t="s">
        <v>233</v>
      </c>
      <c r="B996" t="str">
        <f>LEFT(Table2[[#This Row],[Date]],4)</f>
        <v>2016</v>
      </c>
      <c r="C996" t="s">
        <v>299</v>
      </c>
      <c r="D996" t="s">
        <v>40</v>
      </c>
      <c r="E996" t="str">
        <f>VLOOKUP(Table2[[#This Row],[Country]],Countries!A:B,2)</f>
        <v>Africa</v>
      </c>
      <c r="F996" t="s">
        <v>268</v>
      </c>
      <c r="G996" t="s">
        <v>985</v>
      </c>
    </row>
    <row r="997" spans="1:7" x14ac:dyDescent="0.3">
      <c r="A997" s="4" t="s">
        <v>233</v>
      </c>
      <c r="B997" t="str">
        <f>LEFT(Table2[[#This Row],[Date]],4)</f>
        <v>2016</v>
      </c>
      <c r="C997" t="s">
        <v>301</v>
      </c>
      <c r="D997" t="s">
        <v>189</v>
      </c>
      <c r="E997" t="str">
        <f>VLOOKUP(Table2[[#This Row],[Country]],Countries!A:B,2)</f>
        <v>Africa</v>
      </c>
      <c r="F997" t="s">
        <v>270</v>
      </c>
      <c r="G997" t="s">
        <v>900</v>
      </c>
    </row>
    <row r="998" spans="1:7" x14ac:dyDescent="0.3">
      <c r="A998" s="4" t="s">
        <v>233</v>
      </c>
      <c r="B998" t="str">
        <f>LEFT(Table2[[#This Row],[Date]],4)</f>
        <v>2016</v>
      </c>
      <c r="C998" t="s">
        <v>305</v>
      </c>
      <c r="D998" t="s">
        <v>200</v>
      </c>
      <c r="E998" t="str">
        <f>VLOOKUP(Table2[[#This Row],[Country]],Countries!A:B,2)</f>
        <v>Asia</v>
      </c>
      <c r="F998" t="s">
        <v>268</v>
      </c>
      <c r="G998" t="s">
        <v>986</v>
      </c>
    </row>
    <row r="999" spans="1:7" x14ac:dyDescent="0.3">
      <c r="A999" s="4" t="s">
        <v>233</v>
      </c>
      <c r="B999" t="str">
        <f>LEFT(Table2[[#This Row],[Date]],4)</f>
        <v>2016</v>
      </c>
      <c r="C999" t="s">
        <v>302</v>
      </c>
      <c r="D999" t="s">
        <v>202</v>
      </c>
      <c r="E999" t="str">
        <f>VLOOKUP(Table2[[#This Row],[Country]],Countries!A:B,2)</f>
        <v>Africa</v>
      </c>
      <c r="F999" t="s">
        <v>285</v>
      </c>
      <c r="G999" t="s">
        <v>877</v>
      </c>
    </row>
    <row r="1000" spans="1:7" x14ac:dyDescent="0.3">
      <c r="A1000" s="4" t="s">
        <v>234</v>
      </c>
      <c r="B1000" t="str">
        <f>LEFT(Table2[[#This Row],[Date]],4)</f>
        <v>2016</v>
      </c>
      <c r="C1000" t="s">
        <v>267</v>
      </c>
      <c r="D1000" t="s">
        <v>2</v>
      </c>
      <c r="E1000" t="str">
        <f>VLOOKUP(Table2[[#This Row],[Country]],Countries!A:B,2)</f>
        <v>Asia</v>
      </c>
      <c r="F1000" t="s">
        <v>270</v>
      </c>
      <c r="G1000" t="s">
        <v>878</v>
      </c>
    </row>
    <row r="1001" spans="1:7" x14ac:dyDescent="0.3">
      <c r="A1001" s="4" t="s">
        <v>234</v>
      </c>
      <c r="B1001" t="str">
        <f>LEFT(Table2[[#This Row],[Date]],4)</f>
        <v>2016</v>
      </c>
      <c r="C1001" t="s">
        <v>269</v>
      </c>
      <c r="D1001" t="s">
        <v>34</v>
      </c>
      <c r="E1001" t="str">
        <f>VLOOKUP(Table2[[#This Row],[Country]],Countries!A:B,2)</f>
        <v>Africa</v>
      </c>
      <c r="F1001" t="s">
        <v>268</v>
      </c>
      <c r="G1001" t="s">
        <v>987</v>
      </c>
    </row>
    <row r="1002" spans="1:7" x14ac:dyDescent="0.3">
      <c r="A1002" s="4" t="s">
        <v>234</v>
      </c>
      <c r="B1002" t="str">
        <f>LEFT(Table2[[#This Row],[Date]],4)</f>
        <v>2016</v>
      </c>
      <c r="C1002" t="s">
        <v>316</v>
      </c>
      <c r="D1002" t="s">
        <v>33</v>
      </c>
      <c r="E1002" t="str">
        <f>VLOOKUP(Table2[[#This Row],[Country]],Countries!A:B,2)</f>
        <v>Africa</v>
      </c>
      <c r="F1002" t="s">
        <v>270</v>
      </c>
      <c r="G1002" t="s">
        <v>853</v>
      </c>
    </row>
    <row r="1003" spans="1:7" x14ac:dyDescent="0.3">
      <c r="A1003" s="4" t="s">
        <v>234</v>
      </c>
      <c r="B1003" t="str">
        <f>LEFT(Table2[[#This Row],[Date]],4)</f>
        <v>2016</v>
      </c>
      <c r="C1003" t="s">
        <v>272</v>
      </c>
      <c r="D1003" t="s">
        <v>39</v>
      </c>
      <c r="E1003" t="str">
        <f>VLOOKUP(Table2[[#This Row],[Country]],Countries!A:B,2)</f>
        <v>Africa</v>
      </c>
      <c r="F1003" t="s">
        <v>285</v>
      </c>
      <c r="G1003" t="s">
        <v>965</v>
      </c>
    </row>
    <row r="1004" spans="1:7" x14ac:dyDescent="0.3">
      <c r="A1004" s="4" t="s">
        <v>234</v>
      </c>
      <c r="B1004" t="str">
        <f>LEFT(Table2[[#This Row],[Date]],4)</f>
        <v>2016</v>
      </c>
      <c r="C1004" t="s">
        <v>323</v>
      </c>
      <c r="D1004" t="s">
        <v>37</v>
      </c>
      <c r="E1004" t="str">
        <f>VLOOKUP(Table2[[#This Row],[Country]],Countries!A:B,2)</f>
        <v>Africa</v>
      </c>
      <c r="F1004" t="s">
        <v>270</v>
      </c>
      <c r="G1004" t="s">
        <v>988</v>
      </c>
    </row>
    <row r="1005" spans="1:7" x14ac:dyDescent="0.3">
      <c r="A1005" s="4" t="s">
        <v>234</v>
      </c>
      <c r="B1005" t="str">
        <f>LEFT(Table2[[#This Row],[Date]],4)</f>
        <v>2016</v>
      </c>
      <c r="C1005" t="s">
        <v>274</v>
      </c>
      <c r="D1005" t="s">
        <v>52</v>
      </c>
      <c r="E1005" t="str">
        <f>VLOOKUP(Table2[[#This Row],[Country]],Countries!A:B,2)</f>
        <v>Africa</v>
      </c>
      <c r="F1005" t="s">
        <v>268</v>
      </c>
      <c r="G1005" t="s">
        <v>967</v>
      </c>
    </row>
    <row r="1006" spans="1:7" x14ac:dyDescent="0.3">
      <c r="A1006" s="4" t="s">
        <v>234</v>
      </c>
      <c r="B1006" t="str">
        <f>LEFT(Table2[[#This Row],[Date]],4)</f>
        <v>2016</v>
      </c>
      <c r="C1006" t="s">
        <v>275</v>
      </c>
      <c r="D1006" t="s">
        <v>45</v>
      </c>
      <c r="E1006" t="str">
        <f>VLOOKUP(Table2[[#This Row],[Country]],Countries!A:B,2)</f>
        <v>Africa</v>
      </c>
      <c r="F1006" t="s">
        <v>270</v>
      </c>
      <c r="G1006" t="s">
        <v>989</v>
      </c>
    </row>
    <row r="1007" spans="1:7" x14ac:dyDescent="0.3">
      <c r="A1007" s="4" t="s">
        <v>234</v>
      </c>
      <c r="B1007" t="str">
        <f>LEFT(Table2[[#This Row],[Date]],4)</f>
        <v>2016</v>
      </c>
      <c r="C1007" t="s">
        <v>314</v>
      </c>
      <c r="D1007" t="s">
        <v>54</v>
      </c>
      <c r="E1007" t="str">
        <f>VLOOKUP(Table2[[#This Row],[Country]],Countries!A:B,2)</f>
        <v>Africa</v>
      </c>
      <c r="F1007" t="s">
        <v>268</v>
      </c>
      <c r="G1007" t="s">
        <v>990</v>
      </c>
    </row>
    <row r="1008" spans="1:7" x14ac:dyDescent="0.3">
      <c r="A1008" s="4" t="s">
        <v>234</v>
      </c>
      <c r="B1008" t="str">
        <f>LEFT(Table2[[#This Row],[Date]],4)</f>
        <v>2016</v>
      </c>
      <c r="C1008" t="s">
        <v>276</v>
      </c>
      <c r="D1008" t="s">
        <v>61</v>
      </c>
      <c r="E1008" t="str">
        <f>VLOOKUP(Table2[[#This Row],[Country]],Countries!A:B,2)</f>
        <v>Africa</v>
      </c>
      <c r="F1008" t="s">
        <v>268</v>
      </c>
      <c r="G1008" t="s">
        <v>859</v>
      </c>
    </row>
    <row r="1009" spans="1:7" x14ac:dyDescent="0.3">
      <c r="A1009" s="4" t="s">
        <v>234</v>
      </c>
      <c r="B1009" t="str">
        <f>LEFT(Table2[[#This Row],[Date]],4)</f>
        <v>2016</v>
      </c>
      <c r="C1009" t="s">
        <v>277</v>
      </c>
      <c r="D1009" t="s">
        <v>64</v>
      </c>
      <c r="E1009" t="str">
        <f>VLOOKUP(Table2[[#This Row],[Country]],Countries!A:B,2)</f>
        <v>Africa</v>
      </c>
      <c r="F1009" t="s">
        <v>268</v>
      </c>
      <c r="G1009" t="s">
        <v>991</v>
      </c>
    </row>
    <row r="1010" spans="1:7" x14ac:dyDescent="0.3">
      <c r="A1010" s="4" t="s">
        <v>234</v>
      </c>
      <c r="B1010" t="str">
        <f>LEFT(Table2[[#This Row],[Date]],4)</f>
        <v>2016</v>
      </c>
      <c r="C1010" t="s">
        <v>278</v>
      </c>
      <c r="D1010" t="s">
        <v>76</v>
      </c>
      <c r="E1010" t="str">
        <f>VLOOKUP(Table2[[#This Row],[Country]],Countries!A:B,2)</f>
        <v>Africa</v>
      </c>
      <c r="F1010" t="s">
        <v>270</v>
      </c>
      <c r="G1010" t="s">
        <v>992</v>
      </c>
    </row>
    <row r="1011" spans="1:7" x14ac:dyDescent="0.3">
      <c r="A1011" s="4" t="s">
        <v>234</v>
      </c>
      <c r="B1011" t="str">
        <f>LEFT(Table2[[#This Row],[Date]],4)</f>
        <v>2016</v>
      </c>
      <c r="C1011" t="s">
        <v>281</v>
      </c>
      <c r="D1011" t="s">
        <v>79</v>
      </c>
      <c r="E1011" t="str">
        <f>VLOOKUP(Table2[[#This Row],[Country]],Countries!A:B,2)</f>
        <v>Americas</v>
      </c>
      <c r="F1011" t="s">
        <v>270</v>
      </c>
      <c r="G1011" t="s">
        <v>993</v>
      </c>
    </row>
    <row r="1012" spans="1:7" x14ac:dyDescent="0.3">
      <c r="A1012" s="4" t="s">
        <v>234</v>
      </c>
      <c r="B1012" t="str">
        <f>LEFT(Table2[[#This Row],[Date]],4)</f>
        <v>2016</v>
      </c>
      <c r="C1012" t="s">
        <v>284</v>
      </c>
      <c r="D1012" t="s">
        <v>86</v>
      </c>
      <c r="E1012" t="str">
        <f>VLOOKUP(Table2[[#This Row],[Country]],Countries!A:B,2)</f>
        <v>Asia</v>
      </c>
      <c r="F1012" t="s">
        <v>270</v>
      </c>
      <c r="G1012" t="s">
        <v>994</v>
      </c>
    </row>
    <row r="1013" spans="1:7" x14ac:dyDescent="0.3">
      <c r="A1013" s="4" t="s">
        <v>234</v>
      </c>
      <c r="B1013" t="str">
        <f>LEFT(Table2[[#This Row],[Date]],4)</f>
        <v>2016</v>
      </c>
      <c r="C1013" t="s">
        <v>286</v>
      </c>
      <c r="D1013" t="s">
        <v>94</v>
      </c>
      <c r="E1013" t="str">
        <f>VLOOKUP(Table2[[#This Row],[Country]],Countries!A:B,2)</f>
        <v>Africa</v>
      </c>
      <c r="F1013" t="s">
        <v>270</v>
      </c>
      <c r="G1013" t="s">
        <v>995</v>
      </c>
    </row>
    <row r="1014" spans="1:7" x14ac:dyDescent="0.3">
      <c r="A1014" s="4" t="s">
        <v>234</v>
      </c>
      <c r="B1014" t="str">
        <f>LEFT(Table2[[#This Row],[Date]],4)</f>
        <v>2016</v>
      </c>
      <c r="C1014" t="s">
        <v>287</v>
      </c>
      <c r="D1014" t="s">
        <v>104</v>
      </c>
      <c r="E1014" t="str">
        <f>VLOOKUP(Table2[[#This Row],[Country]],Countries!A:B,2)</f>
        <v>Africa</v>
      </c>
      <c r="F1014" t="s">
        <v>270</v>
      </c>
      <c r="G1014" t="s">
        <v>948</v>
      </c>
    </row>
    <row r="1015" spans="1:7" x14ac:dyDescent="0.3">
      <c r="A1015" s="4" t="s">
        <v>234</v>
      </c>
      <c r="B1015" t="str">
        <f>LEFT(Table2[[#This Row],[Date]],4)</f>
        <v>2016</v>
      </c>
      <c r="C1015" t="s">
        <v>329</v>
      </c>
      <c r="D1015" t="s">
        <v>105</v>
      </c>
      <c r="E1015" t="str">
        <f>VLOOKUP(Table2[[#This Row],[Country]],Countries!A:B,2)</f>
        <v>Africa</v>
      </c>
      <c r="F1015" t="s">
        <v>270</v>
      </c>
      <c r="G1015" t="s">
        <v>996</v>
      </c>
    </row>
    <row r="1016" spans="1:7" x14ac:dyDescent="0.3">
      <c r="A1016" s="4" t="s">
        <v>234</v>
      </c>
      <c r="B1016" t="str">
        <f>LEFT(Table2[[#This Row],[Date]],4)</f>
        <v>2016</v>
      </c>
      <c r="C1016" t="s">
        <v>289</v>
      </c>
      <c r="D1016" t="s">
        <v>103</v>
      </c>
      <c r="E1016" t="str">
        <f>VLOOKUP(Table2[[#This Row],[Country]],Countries!A:B,2)</f>
        <v>Africa</v>
      </c>
      <c r="F1016" t="s">
        <v>268</v>
      </c>
      <c r="G1016" t="s">
        <v>994</v>
      </c>
    </row>
    <row r="1017" spans="1:7" x14ac:dyDescent="0.3">
      <c r="A1017" s="4" t="s">
        <v>234</v>
      </c>
      <c r="B1017" t="str">
        <f>LEFT(Table2[[#This Row],[Date]],4)</f>
        <v>2016</v>
      </c>
      <c r="C1017" t="s">
        <v>308</v>
      </c>
      <c r="D1017" t="s">
        <v>109</v>
      </c>
      <c r="E1017" t="str">
        <f>VLOOKUP(Table2[[#This Row],[Country]],Countries!A:B,2)</f>
        <v>Africa</v>
      </c>
      <c r="F1017" t="s">
        <v>270</v>
      </c>
      <c r="G1017" t="s">
        <v>997</v>
      </c>
    </row>
    <row r="1018" spans="1:7" x14ac:dyDescent="0.3">
      <c r="A1018" s="4" t="s">
        <v>234</v>
      </c>
      <c r="B1018" t="str">
        <f>LEFT(Table2[[#This Row],[Date]],4)</f>
        <v>2016</v>
      </c>
      <c r="C1018" t="s">
        <v>319</v>
      </c>
      <c r="D1018" t="s">
        <v>113</v>
      </c>
      <c r="E1018" t="str">
        <f>VLOOKUP(Table2[[#This Row],[Country]],Countries!A:B,2)</f>
        <v>Africa</v>
      </c>
      <c r="F1018" t="s">
        <v>270</v>
      </c>
      <c r="G1018" t="s">
        <v>998</v>
      </c>
    </row>
    <row r="1019" spans="1:7" x14ac:dyDescent="0.3">
      <c r="A1019" s="4" t="s">
        <v>234</v>
      </c>
      <c r="B1019" t="str">
        <f>LEFT(Table2[[#This Row],[Date]],4)</f>
        <v>2016</v>
      </c>
      <c r="C1019" t="s">
        <v>290</v>
      </c>
      <c r="D1019" t="s">
        <v>126</v>
      </c>
      <c r="E1019" t="str">
        <f>VLOOKUP(Table2[[#This Row],[Country]],Countries!A:B,2)</f>
        <v>Asia</v>
      </c>
      <c r="F1019" t="s">
        <v>270</v>
      </c>
      <c r="G1019" t="s">
        <v>999</v>
      </c>
    </row>
    <row r="1020" spans="1:7" x14ac:dyDescent="0.3">
      <c r="A1020" s="4" t="s">
        <v>234</v>
      </c>
      <c r="B1020" t="str">
        <f>LEFT(Table2[[#This Row],[Date]],4)</f>
        <v>2016</v>
      </c>
      <c r="C1020" t="s">
        <v>310</v>
      </c>
      <c r="D1020" t="s">
        <v>125</v>
      </c>
      <c r="E1020" t="str">
        <f>VLOOKUP(Table2[[#This Row],[Country]],Countries!A:B,2)</f>
        <v>Africa</v>
      </c>
      <c r="F1020" t="s">
        <v>268</v>
      </c>
      <c r="G1020" t="s">
        <v>1000</v>
      </c>
    </row>
    <row r="1021" spans="1:7" x14ac:dyDescent="0.3">
      <c r="A1021" s="4" t="s">
        <v>234</v>
      </c>
      <c r="B1021" t="str">
        <f>LEFT(Table2[[#This Row],[Date]],4)</f>
        <v>2016</v>
      </c>
      <c r="C1021" t="s">
        <v>291</v>
      </c>
      <c r="D1021" t="s">
        <v>116</v>
      </c>
      <c r="E1021" t="str">
        <f>VLOOKUP(Table2[[#This Row],[Country]],Countries!A:B,2)</f>
        <v>Africa</v>
      </c>
      <c r="F1021" t="s">
        <v>270</v>
      </c>
      <c r="G1021" t="s">
        <v>1001</v>
      </c>
    </row>
    <row r="1022" spans="1:7" x14ac:dyDescent="0.3">
      <c r="A1022" s="4" t="s">
        <v>234</v>
      </c>
      <c r="B1022" t="str">
        <f>LEFT(Table2[[#This Row],[Date]],4)</f>
        <v>2016</v>
      </c>
      <c r="C1022" t="s">
        <v>311</v>
      </c>
      <c r="D1022" t="s">
        <v>110</v>
      </c>
      <c r="E1022" t="str">
        <f>VLOOKUP(Table2[[#This Row],[Country]],Countries!A:B,2)</f>
        <v>Africa</v>
      </c>
      <c r="F1022" t="s">
        <v>285</v>
      </c>
      <c r="G1022" t="s">
        <v>1002</v>
      </c>
    </row>
    <row r="1023" spans="1:7" x14ac:dyDescent="0.3">
      <c r="A1023" s="4" t="s">
        <v>234</v>
      </c>
      <c r="B1023" t="str">
        <f>LEFT(Table2[[#This Row],[Date]],4)</f>
        <v>2016</v>
      </c>
      <c r="C1023" t="s">
        <v>307</v>
      </c>
      <c r="D1023" t="s">
        <v>133</v>
      </c>
      <c r="E1023" t="str">
        <f>VLOOKUP(Table2[[#This Row],[Country]],Countries!A:B,2)</f>
        <v>Africa</v>
      </c>
      <c r="F1023" t="s">
        <v>268</v>
      </c>
      <c r="G1023" t="s">
        <v>954</v>
      </c>
    </row>
    <row r="1024" spans="1:7" x14ac:dyDescent="0.3">
      <c r="A1024" s="4" t="s">
        <v>234</v>
      </c>
      <c r="B1024" t="str">
        <f>LEFT(Table2[[#This Row],[Date]],4)</f>
        <v>2016</v>
      </c>
      <c r="C1024" t="s">
        <v>327</v>
      </c>
      <c r="D1024" t="s">
        <v>134</v>
      </c>
      <c r="E1024" t="str">
        <f>VLOOKUP(Table2[[#This Row],[Country]],Countries!A:B,2)</f>
        <v>Africa</v>
      </c>
      <c r="F1024" t="s">
        <v>268</v>
      </c>
      <c r="G1024" t="s">
        <v>967</v>
      </c>
    </row>
    <row r="1025" spans="1:7" x14ac:dyDescent="0.3">
      <c r="A1025" s="4" t="s">
        <v>234</v>
      </c>
      <c r="B1025" t="str">
        <f>LEFT(Table2[[#This Row],[Date]],4)</f>
        <v>2016</v>
      </c>
      <c r="C1025" t="s">
        <v>292</v>
      </c>
      <c r="D1025" t="s">
        <v>129</v>
      </c>
      <c r="E1025" t="str">
        <f>VLOOKUP(Table2[[#This Row],[Country]],Countries!A:B,2)</f>
        <v>Asia</v>
      </c>
      <c r="F1025" t="s">
        <v>270</v>
      </c>
      <c r="G1025" t="s">
        <v>1003</v>
      </c>
    </row>
    <row r="1026" spans="1:7" x14ac:dyDescent="0.3">
      <c r="A1026" s="4" t="s">
        <v>234</v>
      </c>
      <c r="B1026" t="str">
        <f>LEFT(Table2[[#This Row],[Date]],4)</f>
        <v>2016</v>
      </c>
      <c r="C1026" t="s">
        <v>303</v>
      </c>
      <c r="D1026" t="s">
        <v>138</v>
      </c>
      <c r="E1026" t="str">
        <f>VLOOKUP(Table2[[#This Row],[Country]],Countries!A:B,2)</f>
        <v>Asia</v>
      </c>
      <c r="F1026" t="s">
        <v>270</v>
      </c>
      <c r="G1026" t="s">
        <v>1004</v>
      </c>
    </row>
    <row r="1027" spans="1:7" x14ac:dyDescent="0.3">
      <c r="A1027" s="4" t="s">
        <v>234</v>
      </c>
      <c r="B1027" t="str">
        <f>LEFT(Table2[[#This Row],[Date]],4)</f>
        <v>2016</v>
      </c>
      <c r="C1027" t="s">
        <v>328</v>
      </c>
      <c r="D1027" t="s">
        <v>142</v>
      </c>
      <c r="E1027" t="str">
        <f>VLOOKUP(Table2[[#This Row],[Country]],Countries!A:B,2)</f>
        <v>Oceania</v>
      </c>
      <c r="F1027" t="s">
        <v>270</v>
      </c>
      <c r="G1027" t="s">
        <v>981</v>
      </c>
    </row>
    <row r="1028" spans="1:7" x14ac:dyDescent="0.3">
      <c r="A1028" s="4" t="s">
        <v>234</v>
      </c>
      <c r="B1028" t="str">
        <f>LEFT(Table2[[#This Row],[Date]],4)</f>
        <v>2016</v>
      </c>
      <c r="C1028" t="s">
        <v>293</v>
      </c>
      <c r="D1028" t="s">
        <v>294</v>
      </c>
      <c r="E1028" t="str">
        <f>VLOOKUP(Table2[[#This Row],[Country]],Countries!A:B,2)</f>
        <v>Europe</v>
      </c>
      <c r="F1028" t="s">
        <v>268</v>
      </c>
      <c r="G1028" t="s">
        <v>1005</v>
      </c>
    </row>
    <row r="1029" spans="1:7" x14ac:dyDescent="0.3">
      <c r="A1029" s="4" t="s">
        <v>234</v>
      </c>
      <c r="B1029" t="str">
        <f>LEFT(Table2[[#This Row],[Date]],4)</f>
        <v>2016</v>
      </c>
      <c r="C1029" t="s">
        <v>295</v>
      </c>
      <c r="D1029" t="s">
        <v>172</v>
      </c>
      <c r="E1029" t="str">
        <f>VLOOKUP(Table2[[#This Row],[Country]],Countries!A:B,2)</f>
        <v>Africa</v>
      </c>
      <c r="F1029" t="s">
        <v>270</v>
      </c>
      <c r="G1029" t="s">
        <v>1006</v>
      </c>
    </row>
    <row r="1030" spans="1:7" x14ac:dyDescent="0.3">
      <c r="A1030" s="4" t="s">
        <v>234</v>
      </c>
      <c r="B1030" t="str">
        <f>LEFT(Table2[[#This Row],[Date]],4)</f>
        <v>2016</v>
      </c>
      <c r="C1030" t="s">
        <v>296</v>
      </c>
      <c r="D1030" t="s">
        <v>162</v>
      </c>
      <c r="E1030" t="str">
        <f>VLOOKUP(Table2[[#This Row],[Country]],Countries!A:B,2)</f>
        <v>Africa</v>
      </c>
      <c r="F1030" t="s">
        <v>270</v>
      </c>
      <c r="G1030" t="s">
        <v>1007</v>
      </c>
    </row>
    <row r="1031" spans="1:7" x14ac:dyDescent="0.3">
      <c r="A1031" s="4" t="s">
        <v>234</v>
      </c>
      <c r="B1031" t="str">
        <f>LEFT(Table2[[#This Row],[Date]],4)</f>
        <v>2016</v>
      </c>
      <c r="C1031" t="s">
        <v>297</v>
      </c>
      <c r="D1031" t="s">
        <v>167</v>
      </c>
      <c r="E1031" t="str">
        <f>VLOOKUP(Table2[[#This Row],[Country]],Countries!A:B,2)</f>
        <v>Africa</v>
      </c>
      <c r="F1031" t="s">
        <v>270</v>
      </c>
      <c r="G1031" t="s">
        <v>1008</v>
      </c>
    </row>
    <row r="1032" spans="1:7" x14ac:dyDescent="0.3">
      <c r="A1032" s="4" t="s">
        <v>234</v>
      </c>
      <c r="B1032" t="str">
        <f>LEFT(Table2[[#This Row],[Date]],4)</f>
        <v>2016</v>
      </c>
      <c r="C1032" t="s">
        <v>315</v>
      </c>
      <c r="D1032" t="s">
        <v>169</v>
      </c>
      <c r="E1032" t="str">
        <f>VLOOKUP(Table2[[#This Row],[Country]],Countries!A:B,2)</f>
        <v>Africa</v>
      </c>
      <c r="F1032" t="s">
        <v>268</v>
      </c>
      <c r="G1032" t="s">
        <v>994</v>
      </c>
    </row>
    <row r="1033" spans="1:7" x14ac:dyDescent="0.3">
      <c r="A1033" s="4" t="s">
        <v>234</v>
      </c>
      <c r="B1033" t="str">
        <f>LEFT(Table2[[#This Row],[Date]],4)</f>
        <v>2016</v>
      </c>
      <c r="C1033" t="s">
        <v>298</v>
      </c>
      <c r="D1033" t="s">
        <v>63</v>
      </c>
      <c r="E1033" t="str">
        <f>VLOOKUP(Table2[[#This Row],[Country]],Countries!A:B,2)</f>
        <v>Africa</v>
      </c>
      <c r="F1033" t="s">
        <v>268</v>
      </c>
      <c r="G1033" t="s">
        <v>960</v>
      </c>
    </row>
    <row r="1034" spans="1:7" x14ac:dyDescent="0.3">
      <c r="A1034" s="4" t="s">
        <v>234</v>
      </c>
      <c r="B1034" t="str">
        <f>LEFT(Table2[[#This Row],[Date]],4)</f>
        <v>2016</v>
      </c>
      <c r="C1034" t="s">
        <v>321</v>
      </c>
      <c r="D1034" t="s">
        <v>322</v>
      </c>
      <c r="E1034" t="str">
        <f>VLOOKUP(Table2[[#This Row],[Country]],Countries!A:B,2)</f>
        <v>Asia</v>
      </c>
      <c r="F1034" t="s">
        <v>285</v>
      </c>
      <c r="G1034" t="s">
        <v>984</v>
      </c>
    </row>
    <row r="1035" spans="1:7" x14ac:dyDescent="0.3">
      <c r="A1035" s="4" t="s">
        <v>234</v>
      </c>
      <c r="B1035" t="str">
        <f>LEFT(Table2[[#This Row],[Date]],4)</f>
        <v>2016</v>
      </c>
      <c r="C1035" t="s">
        <v>299</v>
      </c>
      <c r="D1035" t="s">
        <v>40</v>
      </c>
      <c r="E1035" t="str">
        <f>VLOOKUP(Table2[[#This Row],[Country]],Countries!A:B,2)</f>
        <v>Africa</v>
      </c>
      <c r="F1035" t="s">
        <v>268</v>
      </c>
      <c r="G1035" t="s">
        <v>985</v>
      </c>
    </row>
    <row r="1036" spans="1:7" x14ac:dyDescent="0.3">
      <c r="A1036" s="4" t="s">
        <v>234</v>
      </c>
      <c r="B1036" t="str">
        <f>LEFT(Table2[[#This Row],[Date]],4)</f>
        <v>2016</v>
      </c>
      <c r="C1036" t="s">
        <v>301</v>
      </c>
      <c r="D1036" t="s">
        <v>189</v>
      </c>
      <c r="E1036" t="str">
        <f>VLOOKUP(Table2[[#This Row],[Country]],Countries!A:B,2)</f>
        <v>Africa</v>
      </c>
      <c r="F1036" t="s">
        <v>270</v>
      </c>
      <c r="G1036" t="s">
        <v>900</v>
      </c>
    </row>
    <row r="1037" spans="1:7" x14ac:dyDescent="0.3">
      <c r="A1037" s="4" t="s">
        <v>234</v>
      </c>
      <c r="B1037" t="str">
        <f>LEFT(Table2[[#This Row],[Date]],4)</f>
        <v>2016</v>
      </c>
      <c r="C1037" t="s">
        <v>305</v>
      </c>
      <c r="D1037" t="s">
        <v>200</v>
      </c>
      <c r="E1037" t="str">
        <f>VLOOKUP(Table2[[#This Row],[Country]],Countries!A:B,2)</f>
        <v>Asia</v>
      </c>
      <c r="F1037" t="s">
        <v>268</v>
      </c>
      <c r="G1037" t="s">
        <v>1009</v>
      </c>
    </row>
    <row r="1038" spans="1:7" x14ac:dyDescent="0.3">
      <c r="A1038" s="4" t="s">
        <v>234</v>
      </c>
      <c r="B1038" t="str">
        <f>LEFT(Table2[[#This Row],[Date]],4)</f>
        <v>2016</v>
      </c>
      <c r="C1038" t="s">
        <v>302</v>
      </c>
      <c r="D1038" t="s">
        <v>202</v>
      </c>
      <c r="E1038" t="str">
        <f>VLOOKUP(Table2[[#This Row],[Country]],Countries!A:B,2)</f>
        <v>Africa</v>
      </c>
      <c r="F1038" t="s">
        <v>285</v>
      </c>
      <c r="G1038" t="s">
        <v>863</v>
      </c>
    </row>
    <row r="1039" spans="1:7" x14ac:dyDescent="0.3">
      <c r="A1039" s="4" t="s">
        <v>235</v>
      </c>
      <c r="B1039" t="str">
        <f>LEFT(Table2[[#This Row],[Date]],4)</f>
        <v>2017</v>
      </c>
      <c r="C1039" t="s">
        <v>267</v>
      </c>
      <c r="D1039" t="s">
        <v>2</v>
      </c>
      <c r="E1039" t="str">
        <f>VLOOKUP(Table2[[#This Row],[Country]],Countries!A:B,2)</f>
        <v>Asia</v>
      </c>
      <c r="F1039" t="s">
        <v>270</v>
      </c>
      <c r="G1039" t="s">
        <v>878</v>
      </c>
    </row>
    <row r="1040" spans="1:7" x14ac:dyDescent="0.3">
      <c r="A1040" s="4" t="s">
        <v>235</v>
      </c>
      <c r="B1040" t="str">
        <f>LEFT(Table2[[#This Row],[Date]],4)</f>
        <v>2017</v>
      </c>
      <c r="C1040" t="s">
        <v>269</v>
      </c>
      <c r="D1040" t="s">
        <v>34</v>
      </c>
      <c r="E1040" t="str">
        <f>VLOOKUP(Table2[[#This Row],[Country]],Countries!A:B,2)</f>
        <v>Africa</v>
      </c>
      <c r="F1040" t="s">
        <v>268</v>
      </c>
      <c r="G1040" t="s">
        <v>1010</v>
      </c>
    </row>
    <row r="1041" spans="1:7" x14ac:dyDescent="0.3">
      <c r="A1041" s="4" t="s">
        <v>235</v>
      </c>
      <c r="B1041" t="str">
        <f>LEFT(Table2[[#This Row],[Date]],4)</f>
        <v>2017</v>
      </c>
      <c r="C1041" t="s">
        <v>316</v>
      </c>
      <c r="D1041" t="s">
        <v>33</v>
      </c>
      <c r="E1041" t="str">
        <f>VLOOKUP(Table2[[#This Row],[Country]],Countries!A:B,2)</f>
        <v>Africa</v>
      </c>
      <c r="F1041" t="s">
        <v>270</v>
      </c>
      <c r="G1041" t="s">
        <v>853</v>
      </c>
    </row>
    <row r="1042" spans="1:7" x14ac:dyDescent="0.3">
      <c r="A1042" s="4" t="s">
        <v>235</v>
      </c>
      <c r="B1042" t="str">
        <f>LEFT(Table2[[#This Row],[Date]],4)</f>
        <v>2017</v>
      </c>
      <c r="C1042" t="s">
        <v>272</v>
      </c>
      <c r="D1042" t="s">
        <v>39</v>
      </c>
      <c r="E1042" t="str">
        <f>VLOOKUP(Table2[[#This Row],[Country]],Countries!A:B,2)</f>
        <v>Africa</v>
      </c>
      <c r="F1042" t="s">
        <v>285</v>
      </c>
      <c r="G1042" t="s">
        <v>945</v>
      </c>
    </row>
    <row r="1043" spans="1:7" x14ac:dyDescent="0.3">
      <c r="A1043" s="4" t="s">
        <v>235</v>
      </c>
      <c r="B1043" t="str">
        <f>LEFT(Table2[[#This Row],[Date]],4)</f>
        <v>2017</v>
      </c>
      <c r="C1043" t="s">
        <v>323</v>
      </c>
      <c r="D1043" t="s">
        <v>37</v>
      </c>
      <c r="E1043" t="str">
        <f>VLOOKUP(Table2[[#This Row],[Country]],Countries!A:B,2)</f>
        <v>Africa</v>
      </c>
      <c r="F1043" t="s">
        <v>270</v>
      </c>
      <c r="G1043" t="s">
        <v>1011</v>
      </c>
    </row>
    <row r="1044" spans="1:7" x14ac:dyDescent="0.3">
      <c r="A1044" s="4" t="s">
        <v>235</v>
      </c>
      <c r="B1044" t="str">
        <f>LEFT(Table2[[#This Row],[Date]],4)</f>
        <v>2017</v>
      </c>
      <c r="C1044" t="s">
        <v>274</v>
      </c>
      <c r="D1044" t="s">
        <v>52</v>
      </c>
      <c r="E1044" t="str">
        <f>VLOOKUP(Table2[[#This Row],[Country]],Countries!A:B,2)</f>
        <v>Africa</v>
      </c>
      <c r="F1044" t="s">
        <v>268</v>
      </c>
      <c r="G1044" t="s">
        <v>967</v>
      </c>
    </row>
    <row r="1045" spans="1:7" x14ac:dyDescent="0.3">
      <c r="A1045" s="4" t="s">
        <v>235</v>
      </c>
      <c r="B1045" t="str">
        <f>LEFT(Table2[[#This Row],[Date]],4)</f>
        <v>2017</v>
      </c>
      <c r="C1045" t="s">
        <v>275</v>
      </c>
      <c r="D1045" t="s">
        <v>45</v>
      </c>
      <c r="E1045" t="str">
        <f>VLOOKUP(Table2[[#This Row],[Country]],Countries!A:B,2)</f>
        <v>Africa</v>
      </c>
      <c r="F1045" t="s">
        <v>270</v>
      </c>
      <c r="G1045" t="s">
        <v>1012</v>
      </c>
    </row>
    <row r="1046" spans="1:7" x14ac:dyDescent="0.3">
      <c r="A1046" s="4" t="s">
        <v>235</v>
      </c>
      <c r="B1046" t="str">
        <f>LEFT(Table2[[#This Row],[Date]],4)</f>
        <v>2017</v>
      </c>
      <c r="C1046" t="s">
        <v>314</v>
      </c>
      <c r="D1046" t="s">
        <v>54</v>
      </c>
      <c r="E1046" t="str">
        <f>VLOOKUP(Table2[[#This Row],[Country]],Countries!A:B,2)</f>
        <v>Africa</v>
      </c>
      <c r="F1046" t="s">
        <v>268</v>
      </c>
      <c r="G1046" t="s">
        <v>1013</v>
      </c>
    </row>
    <row r="1047" spans="1:7" x14ac:dyDescent="0.3">
      <c r="A1047" s="4" t="s">
        <v>235</v>
      </c>
      <c r="B1047" t="str">
        <f>LEFT(Table2[[#This Row],[Date]],4)</f>
        <v>2017</v>
      </c>
      <c r="C1047" t="s">
        <v>276</v>
      </c>
      <c r="D1047" t="s">
        <v>61</v>
      </c>
      <c r="E1047" t="str">
        <f>VLOOKUP(Table2[[#This Row],[Country]],Countries!A:B,2)</f>
        <v>Africa</v>
      </c>
      <c r="F1047" t="s">
        <v>268</v>
      </c>
      <c r="G1047" t="s">
        <v>859</v>
      </c>
    </row>
    <row r="1048" spans="1:7" x14ac:dyDescent="0.3">
      <c r="A1048" s="4" t="s">
        <v>235</v>
      </c>
      <c r="B1048" t="str">
        <f>LEFT(Table2[[#This Row],[Date]],4)</f>
        <v>2017</v>
      </c>
      <c r="C1048" t="s">
        <v>277</v>
      </c>
      <c r="D1048" t="s">
        <v>64</v>
      </c>
      <c r="E1048" t="str">
        <f>VLOOKUP(Table2[[#This Row],[Country]],Countries!A:B,2)</f>
        <v>Africa</v>
      </c>
      <c r="F1048" t="s">
        <v>268</v>
      </c>
      <c r="G1048" t="s">
        <v>991</v>
      </c>
    </row>
    <row r="1049" spans="1:7" x14ac:dyDescent="0.3">
      <c r="A1049" s="4" t="s">
        <v>235</v>
      </c>
      <c r="B1049" t="str">
        <f>LEFT(Table2[[#This Row],[Date]],4)</f>
        <v>2017</v>
      </c>
      <c r="C1049" t="s">
        <v>278</v>
      </c>
      <c r="D1049" t="s">
        <v>76</v>
      </c>
      <c r="E1049" t="str">
        <f>VLOOKUP(Table2[[#This Row],[Country]],Countries!A:B,2)</f>
        <v>Africa</v>
      </c>
      <c r="F1049" t="s">
        <v>270</v>
      </c>
      <c r="G1049" t="s">
        <v>992</v>
      </c>
    </row>
    <row r="1050" spans="1:7" x14ac:dyDescent="0.3">
      <c r="A1050" s="4" t="s">
        <v>235</v>
      </c>
      <c r="B1050" t="str">
        <f>LEFT(Table2[[#This Row],[Date]],4)</f>
        <v>2017</v>
      </c>
      <c r="C1050" t="s">
        <v>281</v>
      </c>
      <c r="D1050" t="s">
        <v>79</v>
      </c>
      <c r="E1050" t="str">
        <f>VLOOKUP(Table2[[#This Row],[Country]],Countries!A:B,2)</f>
        <v>Americas</v>
      </c>
      <c r="F1050" t="s">
        <v>270</v>
      </c>
      <c r="G1050" t="s">
        <v>993</v>
      </c>
    </row>
    <row r="1051" spans="1:7" x14ac:dyDescent="0.3">
      <c r="A1051" s="4" t="s">
        <v>235</v>
      </c>
      <c r="B1051" t="str">
        <f>LEFT(Table2[[#This Row],[Date]],4)</f>
        <v>2017</v>
      </c>
      <c r="C1051" t="s">
        <v>284</v>
      </c>
      <c r="D1051" t="s">
        <v>86</v>
      </c>
      <c r="E1051" t="str">
        <f>VLOOKUP(Table2[[#This Row],[Country]],Countries!A:B,2)</f>
        <v>Asia</v>
      </c>
      <c r="F1051" t="s">
        <v>270</v>
      </c>
      <c r="G1051" t="s">
        <v>994</v>
      </c>
    </row>
    <row r="1052" spans="1:7" x14ac:dyDescent="0.3">
      <c r="A1052" s="4" t="s">
        <v>235</v>
      </c>
      <c r="B1052" t="str">
        <f>LEFT(Table2[[#This Row],[Date]],4)</f>
        <v>2017</v>
      </c>
      <c r="C1052" t="s">
        <v>330</v>
      </c>
      <c r="D1052" t="s">
        <v>91</v>
      </c>
      <c r="E1052" t="str">
        <f>VLOOKUP(Table2[[#This Row],[Country]],Countries!A:B,2)</f>
        <v>Asia</v>
      </c>
      <c r="F1052" t="s">
        <v>270</v>
      </c>
      <c r="G1052" t="s">
        <v>1014</v>
      </c>
    </row>
    <row r="1053" spans="1:7" x14ac:dyDescent="0.3">
      <c r="A1053" s="4" t="s">
        <v>235</v>
      </c>
      <c r="B1053" t="str">
        <f>LEFT(Table2[[#This Row],[Date]],4)</f>
        <v>2017</v>
      </c>
      <c r="C1053" t="s">
        <v>286</v>
      </c>
      <c r="D1053" t="s">
        <v>94</v>
      </c>
      <c r="E1053" t="str">
        <f>VLOOKUP(Table2[[#This Row],[Country]],Countries!A:B,2)</f>
        <v>Africa</v>
      </c>
      <c r="F1053" t="s">
        <v>270</v>
      </c>
      <c r="G1053" t="s">
        <v>1015</v>
      </c>
    </row>
    <row r="1054" spans="1:7" x14ac:dyDescent="0.3">
      <c r="A1054" s="4" t="s">
        <v>235</v>
      </c>
      <c r="B1054" t="str">
        <f>LEFT(Table2[[#This Row],[Date]],4)</f>
        <v>2017</v>
      </c>
      <c r="C1054" t="s">
        <v>287</v>
      </c>
      <c r="D1054" t="s">
        <v>104</v>
      </c>
      <c r="E1054" t="str">
        <f>VLOOKUP(Table2[[#This Row],[Country]],Countries!A:B,2)</f>
        <v>Africa</v>
      </c>
      <c r="F1054" t="s">
        <v>270</v>
      </c>
      <c r="G1054" t="s">
        <v>1016</v>
      </c>
    </row>
    <row r="1055" spans="1:7" x14ac:dyDescent="0.3">
      <c r="A1055" s="4" t="s">
        <v>235</v>
      </c>
      <c r="B1055" t="str">
        <f>LEFT(Table2[[#This Row],[Date]],4)</f>
        <v>2017</v>
      </c>
      <c r="C1055" t="s">
        <v>329</v>
      </c>
      <c r="D1055" t="s">
        <v>105</v>
      </c>
      <c r="E1055" t="str">
        <f>VLOOKUP(Table2[[#This Row],[Country]],Countries!A:B,2)</f>
        <v>Africa</v>
      </c>
      <c r="F1055" t="s">
        <v>270</v>
      </c>
      <c r="G1055" t="s">
        <v>1017</v>
      </c>
    </row>
    <row r="1056" spans="1:7" x14ac:dyDescent="0.3">
      <c r="A1056" s="4" t="s">
        <v>235</v>
      </c>
      <c r="B1056" t="str">
        <f>LEFT(Table2[[#This Row],[Date]],4)</f>
        <v>2017</v>
      </c>
      <c r="C1056" t="s">
        <v>289</v>
      </c>
      <c r="D1056" t="s">
        <v>103</v>
      </c>
      <c r="E1056" t="str">
        <f>VLOOKUP(Table2[[#This Row],[Country]],Countries!A:B,2)</f>
        <v>Africa</v>
      </c>
      <c r="F1056" t="s">
        <v>268</v>
      </c>
      <c r="G1056" t="s">
        <v>1018</v>
      </c>
    </row>
    <row r="1057" spans="1:7" x14ac:dyDescent="0.3">
      <c r="A1057" s="4" t="s">
        <v>235</v>
      </c>
      <c r="B1057" t="str">
        <f>LEFT(Table2[[#This Row],[Date]],4)</f>
        <v>2017</v>
      </c>
      <c r="C1057" t="s">
        <v>308</v>
      </c>
      <c r="D1057" t="s">
        <v>109</v>
      </c>
      <c r="E1057" t="str">
        <f>VLOOKUP(Table2[[#This Row],[Country]],Countries!A:B,2)</f>
        <v>Africa</v>
      </c>
      <c r="F1057" t="s">
        <v>270</v>
      </c>
      <c r="G1057" t="s">
        <v>1019</v>
      </c>
    </row>
    <row r="1058" spans="1:7" x14ac:dyDescent="0.3">
      <c r="A1058" s="4" t="s">
        <v>235</v>
      </c>
      <c r="B1058" t="str">
        <f>LEFT(Table2[[#This Row],[Date]],4)</f>
        <v>2017</v>
      </c>
      <c r="C1058" t="s">
        <v>319</v>
      </c>
      <c r="D1058" t="s">
        <v>113</v>
      </c>
      <c r="E1058" t="str">
        <f>VLOOKUP(Table2[[#This Row],[Country]],Countries!A:B,2)</f>
        <v>Africa</v>
      </c>
      <c r="F1058" t="s">
        <v>270</v>
      </c>
      <c r="G1058" t="s">
        <v>1020</v>
      </c>
    </row>
    <row r="1059" spans="1:7" x14ac:dyDescent="0.3">
      <c r="A1059" s="4" t="s">
        <v>235</v>
      </c>
      <c r="B1059" t="str">
        <f>LEFT(Table2[[#This Row],[Date]],4)</f>
        <v>2017</v>
      </c>
      <c r="C1059" t="s">
        <v>290</v>
      </c>
      <c r="D1059" t="s">
        <v>126</v>
      </c>
      <c r="E1059" t="str">
        <f>VLOOKUP(Table2[[#This Row],[Country]],Countries!A:B,2)</f>
        <v>Asia</v>
      </c>
      <c r="F1059" t="s">
        <v>270</v>
      </c>
      <c r="G1059" t="s">
        <v>999</v>
      </c>
    </row>
    <row r="1060" spans="1:7" x14ac:dyDescent="0.3">
      <c r="A1060" s="4" t="s">
        <v>235</v>
      </c>
      <c r="B1060" t="str">
        <f>LEFT(Table2[[#This Row],[Date]],4)</f>
        <v>2017</v>
      </c>
      <c r="C1060" t="s">
        <v>310</v>
      </c>
      <c r="D1060" t="s">
        <v>125</v>
      </c>
      <c r="E1060" t="str">
        <f>VLOOKUP(Table2[[#This Row],[Country]],Countries!A:B,2)</f>
        <v>Africa</v>
      </c>
      <c r="F1060" t="s">
        <v>268</v>
      </c>
      <c r="G1060" t="s">
        <v>1000</v>
      </c>
    </row>
    <row r="1061" spans="1:7" x14ac:dyDescent="0.3">
      <c r="A1061" s="4" t="s">
        <v>235</v>
      </c>
      <c r="B1061" t="str">
        <f>LEFT(Table2[[#This Row],[Date]],4)</f>
        <v>2017</v>
      </c>
      <c r="C1061" t="s">
        <v>291</v>
      </c>
      <c r="D1061" t="s">
        <v>116</v>
      </c>
      <c r="E1061" t="str">
        <f>VLOOKUP(Table2[[#This Row],[Country]],Countries!A:B,2)</f>
        <v>Africa</v>
      </c>
      <c r="F1061" t="s">
        <v>270</v>
      </c>
      <c r="G1061" t="s">
        <v>1001</v>
      </c>
    </row>
    <row r="1062" spans="1:7" x14ac:dyDescent="0.3">
      <c r="A1062" s="4" t="s">
        <v>235</v>
      </c>
      <c r="B1062" t="str">
        <f>LEFT(Table2[[#This Row],[Date]],4)</f>
        <v>2017</v>
      </c>
      <c r="C1062" t="s">
        <v>311</v>
      </c>
      <c r="D1062" t="s">
        <v>110</v>
      </c>
      <c r="E1062" t="str">
        <f>VLOOKUP(Table2[[#This Row],[Country]],Countries!A:B,2)</f>
        <v>Africa</v>
      </c>
      <c r="F1062" t="s">
        <v>285</v>
      </c>
      <c r="G1062" t="s">
        <v>1021</v>
      </c>
    </row>
    <row r="1063" spans="1:7" x14ac:dyDescent="0.3">
      <c r="A1063" s="4" t="s">
        <v>235</v>
      </c>
      <c r="B1063" t="str">
        <f>LEFT(Table2[[#This Row],[Date]],4)</f>
        <v>2017</v>
      </c>
      <c r="C1063" t="s">
        <v>307</v>
      </c>
      <c r="D1063" t="s">
        <v>133</v>
      </c>
      <c r="E1063" t="str">
        <f>VLOOKUP(Table2[[#This Row],[Country]],Countries!A:B,2)</f>
        <v>Africa</v>
      </c>
      <c r="F1063" t="s">
        <v>268</v>
      </c>
      <c r="G1063" t="s">
        <v>954</v>
      </c>
    </row>
    <row r="1064" spans="1:7" x14ac:dyDescent="0.3">
      <c r="A1064" s="4" t="s">
        <v>235</v>
      </c>
      <c r="B1064" t="str">
        <f>LEFT(Table2[[#This Row],[Date]],4)</f>
        <v>2017</v>
      </c>
      <c r="C1064" t="s">
        <v>327</v>
      </c>
      <c r="D1064" t="s">
        <v>134</v>
      </c>
      <c r="E1064" t="str">
        <f>VLOOKUP(Table2[[#This Row],[Country]],Countries!A:B,2)</f>
        <v>Africa</v>
      </c>
      <c r="F1064" t="s">
        <v>268</v>
      </c>
      <c r="G1064" t="s">
        <v>1022</v>
      </c>
    </row>
    <row r="1065" spans="1:7" x14ac:dyDescent="0.3">
      <c r="A1065" s="4" t="s">
        <v>235</v>
      </c>
      <c r="B1065" t="str">
        <f>LEFT(Table2[[#This Row],[Date]],4)</f>
        <v>2017</v>
      </c>
      <c r="C1065" t="s">
        <v>303</v>
      </c>
      <c r="D1065" t="s">
        <v>138</v>
      </c>
      <c r="E1065" t="str">
        <f>VLOOKUP(Table2[[#This Row],[Country]],Countries!A:B,2)</f>
        <v>Asia</v>
      </c>
      <c r="F1065" t="s">
        <v>270</v>
      </c>
      <c r="G1065" t="s">
        <v>1009</v>
      </c>
    </row>
    <row r="1066" spans="1:7" x14ac:dyDescent="0.3">
      <c r="A1066" s="4" t="s">
        <v>235</v>
      </c>
      <c r="B1066" t="str">
        <f>LEFT(Table2[[#This Row],[Date]],4)</f>
        <v>2017</v>
      </c>
      <c r="C1066" t="s">
        <v>293</v>
      </c>
      <c r="D1066" t="s">
        <v>294</v>
      </c>
      <c r="E1066" t="str">
        <f>VLOOKUP(Table2[[#This Row],[Country]],Countries!A:B,2)</f>
        <v>Europe</v>
      </c>
      <c r="F1066" t="s">
        <v>268</v>
      </c>
      <c r="G1066" t="s">
        <v>1023</v>
      </c>
    </row>
    <row r="1067" spans="1:7" x14ac:dyDescent="0.3">
      <c r="A1067" s="4" t="s">
        <v>235</v>
      </c>
      <c r="B1067" t="str">
        <f>LEFT(Table2[[#This Row],[Date]],4)</f>
        <v>2017</v>
      </c>
      <c r="C1067" t="s">
        <v>295</v>
      </c>
      <c r="D1067" t="s">
        <v>172</v>
      </c>
      <c r="E1067" t="str">
        <f>VLOOKUP(Table2[[#This Row],[Country]],Countries!A:B,2)</f>
        <v>Africa</v>
      </c>
      <c r="F1067" t="s">
        <v>270</v>
      </c>
      <c r="G1067" t="s">
        <v>1005</v>
      </c>
    </row>
    <row r="1068" spans="1:7" x14ac:dyDescent="0.3">
      <c r="A1068" s="4" t="s">
        <v>235</v>
      </c>
      <c r="B1068" t="str">
        <f>LEFT(Table2[[#This Row],[Date]],4)</f>
        <v>2017</v>
      </c>
      <c r="C1068" t="s">
        <v>296</v>
      </c>
      <c r="D1068" t="s">
        <v>162</v>
      </c>
      <c r="E1068" t="str">
        <f>VLOOKUP(Table2[[#This Row],[Country]],Countries!A:B,2)</f>
        <v>Africa</v>
      </c>
      <c r="F1068" t="s">
        <v>270</v>
      </c>
      <c r="G1068" t="s">
        <v>1007</v>
      </c>
    </row>
    <row r="1069" spans="1:7" x14ac:dyDescent="0.3">
      <c r="A1069" s="4" t="s">
        <v>235</v>
      </c>
      <c r="B1069" t="str">
        <f>LEFT(Table2[[#This Row],[Date]],4)</f>
        <v>2017</v>
      </c>
      <c r="C1069" t="s">
        <v>297</v>
      </c>
      <c r="D1069" t="s">
        <v>167</v>
      </c>
      <c r="E1069" t="str">
        <f>VLOOKUP(Table2[[#This Row],[Country]],Countries!A:B,2)</f>
        <v>Africa</v>
      </c>
      <c r="F1069" t="s">
        <v>270</v>
      </c>
      <c r="G1069" t="s">
        <v>874</v>
      </c>
    </row>
    <row r="1070" spans="1:7" x14ac:dyDescent="0.3">
      <c r="A1070" s="4" t="s">
        <v>235</v>
      </c>
      <c r="B1070" t="str">
        <f>LEFT(Table2[[#This Row],[Date]],4)</f>
        <v>2017</v>
      </c>
      <c r="C1070" t="s">
        <v>315</v>
      </c>
      <c r="D1070" t="s">
        <v>169</v>
      </c>
      <c r="E1070" t="str">
        <f>VLOOKUP(Table2[[#This Row],[Country]],Countries!A:B,2)</f>
        <v>Africa</v>
      </c>
      <c r="F1070" t="s">
        <v>268</v>
      </c>
      <c r="G1070" t="s">
        <v>1018</v>
      </c>
    </row>
    <row r="1071" spans="1:7" x14ac:dyDescent="0.3">
      <c r="A1071" s="4" t="s">
        <v>235</v>
      </c>
      <c r="B1071" t="str">
        <f>LEFT(Table2[[#This Row],[Date]],4)</f>
        <v>2017</v>
      </c>
      <c r="C1071" t="s">
        <v>298</v>
      </c>
      <c r="D1071" t="s">
        <v>63</v>
      </c>
      <c r="E1071" t="str">
        <f>VLOOKUP(Table2[[#This Row],[Country]],Countries!A:B,2)</f>
        <v>Africa</v>
      </c>
      <c r="F1071" t="s">
        <v>268</v>
      </c>
      <c r="G1071" t="s">
        <v>1024</v>
      </c>
    </row>
    <row r="1072" spans="1:7" x14ac:dyDescent="0.3">
      <c r="A1072" s="4" t="s">
        <v>235</v>
      </c>
      <c r="B1072" t="str">
        <f>LEFT(Table2[[#This Row],[Date]],4)</f>
        <v>2017</v>
      </c>
      <c r="C1072" t="s">
        <v>321</v>
      </c>
      <c r="D1072" t="s">
        <v>322</v>
      </c>
      <c r="E1072" t="str">
        <f>VLOOKUP(Table2[[#This Row],[Country]],Countries!A:B,2)</f>
        <v>Asia</v>
      </c>
      <c r="F1072" t="s">
        <v>285</v>
      </c>
      <c r="G1072" t="s">
        <v>984</v>
      </c>
    </row>
    <row r="1073" spans="1:7" x14ac:dyDescent="0.3">
      <c r="A1073" s="4" t="s">
        <v>235</v>
      </c>
      <c r="B1073" t="str">
        <f>LEFT(Table2[[#This Row],[Date]],4)</f>
        <v>2017</v>
      </c>
      <c r="C1073" t="s">
        <v>299</v>
      </c>
      <c r="D1073" t="s">
        <v>40</v>
      </c>
      <c r="E1073" t="str">
        <f>VLOOKUP(Table2[[#This Row],[Country]],Countries!A:B,2)</f>
        <v>Africa</v>
      </c>
      <c r="F1073" t="s">
        <v>268</v>
      </c>
      <c r="G1073" t="s">
        <v>1025</v>
      </c>
    </row>
    <row r="1074" spans="1:7" x14ac:dyDescent="0.3">
      <c r="A1074" s="4" t="s">
        <v>235</v>
      </c>
      <c r="B1074" t="str">
        <f>LEFT(Table2[[#This Row],[Date]],4)</f>
        <v>2017</v>
      </c>
      <c r="C1074" t="s">
        <v>301</v>
      </c>
      <c r="D1074" t="s">
        <v>189</v>
      </c>
      <c r="E1074" t="str">
        <f>VLOOKUP(Table2[[#This Row],[Country]],Countries!A:B,2)</f>
        <v>Africa</v>
      </c>
      <c r="F1074" t="s">
        <v>270</v>
      </c>
      <c r="G1074" t="s">
        <v>900</v>
      </c>
    </row>
    <row r="1075" spans="1:7" x14ac:dyDescent="0.3">
      <c r="A1075" s="4" t="s">
        <v>235</v>
      </c>
      <c r="B1075" t="str">
        <f>LEFT(Table2[[#This Row],[Date]],4)</f>
        <v>2017</v>
      </c>
      <c r="C1075" t="s">
        <v>305</v>
      </c>
      <c r="D1075" t="s">
        <v>200</v>
      </c>
      <c r="E1075" t="str">
        <f>VLOOKUP(Table2[[#This Row],[Country]],Countries!A:B,2)</f>
        <v>Asia</v>
      </c>
      <c r="F1075" t="s">
        <v>268</v>
      </c>
      <c r="G1075" t="s">
        <v>1009</v>
      </c>
    </row>
    <row r="1076" spans="1:7" x14ac:dyDescent="0.3">
      <c r="A1076" s="4" t="s">
        <v>235</v>
      </c>
      <c r="B1076" t="str">
        <f>LEFT(Table2[[#This Row],[Date]],4)</f>
        <v>2017</v>
      </c>
      <c r="C1076" t="s">
        <v>302</v>
      </c>
      <c r="D1076" t="s">
        <v>202</v>
      </c>
      <c r="E1076" t="str">
        <f>VLOOKUP(Table2[[#This Row],[Country]],Countries!A:B,2)</f>
        <v>Africa</v>
      </c>
      <c r="F1076" t="s">
        <v>285</v>
      </c>
      <c r="G1076" t="s">
        <v>863</v>
      </c>
    </row>
    <row r="1077" spans="1:7" x14ac:dyDescent="0.3">
      <c r="A1077" s="4" t="s">
        <v>236</v>
      </c>
      <c r="B1077" t="str">
        <f>LEFT(Table2[[#This Row],[Date]],4)</f>
        <v>2017</v>
      </c>
      <c r="C1077" t="s">
        <v>267</v>
      </c>
      <c r="D1077" t="s">
        <v>2</v>
      </c>
      <c r="E1077" t="str">
        <f>VLOOKUP(Table2[[#This Row],[Country]],Countries!A:B,2)</f>
        <v>Asia</v>
      </c>
      <c r="F1077" t="s">
        <v>270</v>
      </c>
      <c r="G1077" t="s">
        <v>878</v>
      </c>
    </row>
    <row r="1078" spans="1:7" x14ac:dyDescent="0.3">
      <c r="A1078" s="4" t="s">
        <v>236</v>
      </c>
      <c r="B1078" t="str">
        <f>LEFT(Table2[[#This Row],[Date]],4)</f>
        <v>2017</v>
      </c>
      <c r="C1078" t="s">
        <v>269</v>
      </c>
      <c r="D1078" t="s">
        <v>34</v>
      </c>
      <c r="E1078" t="str">
        <f>VLOOKUP(Table2[[#This Row],[Country]],Countries!A:B,2)</f>
        <v>Africa</v>
      </c>
      <c r="F1078" t="s">
        <v>268</v>
      </c>
      <c r="G1078" t="s">
        <v>1026</v>
      </c>
    </row>
    <row r="1079" spans="1:7" x14ac:dyDescent="0.3">
      <c r="A1079" s="4" t="s">
        <v>236</v>
      </c>
      <c r="B1079" t="str">
        <f>LEFT(Table2[[#This Row],[Date]],4)</f>
        <v>2017</v>
      </c>
      <c r="C1079" t="s">
        <v>316</v>
      </c>
      <c r="D1079" t="s">
        <v>33</v>
      </c>
      <c r="E1079" t="str">
        <f>VLOOKUP(Table2[[#This Row],[Country]],Countries!A:B,2)</f>
        <v>Africa</v>
      </c>
      <c r="F1079" t="s">
        <v>270</v>
      </c>
      <c r="G1079" t="s">
        <v>853</v>
      </c>
    </row>
    <row r="1080" spans="1:7" x14ac:dyDescent="0.3">
      <c r="A1080" s="4" t="s">
        <v>236</v>
      </c>
      <c r="B1080" t="str">
        <f>LEFT(Table2[[#This Row],[Date]],4)</f>
        <v>2017</v>
      </c>
      <c r="C1080" t="s">
        <v>272</v>
      </c>
      <c r="D1080" t="s">
        <v>39</v>
      </c>
      <c r="E1080" t="str">
        <f>VLOOKUP(Table2[[#This Row],[Country]],Countries!A:B,2)</f>
        <v>Africa</v>
      </c>
      <c r="F1080" t="s">
        <v>285</v>
      </c>
      <c r="G1080" t="s">
        <v>1027</v>
      </c>
    </row>
    <row r="1081" spans="1:7" x14ac:dyDescent="0.3">
      <c r="A1081" s="4" t="s">
        <v>236</v>
      </c>
      <c r="B1081" t="str">
        <f>LEFT(Table2[[#This Row],[Date]],4)</f>
        <v>2017</v>
      </c>
      <c r="C1081" t="s">
        <v>323</v>
      </c>
      <c r="D1081" t="s">
        <v>37</v>
      </c>
      <c r="E1081" t="str">
        <f>VLOOKUP(Table2[[#This Row],[Country]],Countries!A:B,2)</f>
        <v>Africa</v>
      </c>
      <c r="F1081" t="s">
        <v>270</v>
      </c>
      <c r="G1081" t="s">
        <v>1028</v>
      </c>
    </row>
    <row r="1082" spans="1:7" x14ac:dyDescent="0.3">
      <c r="A1082" s="4" t="s">
        <v>236</v>
      </c>
      <c r="B1082" t="str">
        <f>LEFT(Table2[[#This Row],[Date]],4)</f>
        <v>2017</v>
      </c>
      <c r="C1082" t="s">
        <v>274</v>
      </c>
      <c r="D1082" t="s">
        <v>52</v>
      </c>
      <c r="E1082" t="str">
        <f>VLOOKUP(Table2[[#This Row],[Country]],Countries!A:B,2)</f>
        <v>Africa</v>
      </c>
      <c r="F1082" t="s">
        <v>268</v>
      </c>
      <c r="G1082" t="s">
        <v>967</v>
      </c>
    </row>
    <row r="1083" spans="1:7" x14ac:dyDescent="0.3">
      <c r="A1083" s="4" t="s">
        <v>236</v>
      </c>
      <c r="B1083" t="str">
        <f>LEFT(Table2[[#This Row],[Date]],4)</f>
        <v>2017</v>
      </c>
      <c r="C1083" t="s">
        <v>275</v>
      </c>
      <c r="D1083" t="s">
        <v>45</v>
      </c>
      <c r="E1083" t="str">
        <f>VLOOKUP(Table2[[#This Row],[Country]],Countries!A:B,2)</f>
        <v>Africa</v>
      </c>
      <c r="F1083" t="s">
        <v>270</v>
      </c>
      <c r="G1083" t="s">
        <v>1029</v>
      </c>
    </row>
    <row r="1084" spans="1:7" x14ac:dyDescent="0.3">
      <c r="A1084" s="4" t="s">
        <v>236</v>
      </c>
      <c r="B1084" t="str">
        <f>LEFT(Table2[[#This Row],[Date]],4)</f>
        <v>2017</v>
      </c>
      <c r="C1084" t="s">
        <v>314</v>
      </c>
      <c r="D1084" t="s">
        <v>54</v>
      </c>
      <c r="E1084" t="str">
        <f>VLOOKUP(Table2[[#This Row],[Country]],Countries!A:B,2)</f>
        <v>Africa</v>
      </c>
      <c r="F1084" t="s">
        <v>268</v>
      </c>
      <c r="G1084" t="s">
        <v>1013</v>
      </c>
    </row>
    <row r="1085" spans="1:7" x14ac:dyDescent="0.3">
      <c r="A1085" s="4" t="s">
        <v>236</v>
      </c>
      <c r="B1085" t="str">
        <f>LEFT(Table2[[#This Row],[Date]],4)</f>
        <v>2017</v>
      </c>
      <c r="C1085" t="s">
        <v>276</v>
      </c>
      <c r="D1085" t="s">
        <v>61</v>
      </c>
      <c r="E1085" t="str">
        <f>VLOOKUP(Table2[[#This Row],[Country]],Countries!A:B,2)</f>
        <v>Africa</v>
      </c>
      <c r="F1085" t="s">
        <v>268</v>
      </c>
      <c r="G1085" t="s">
        <v>1030</v>
      </c>
    </row>
    <row r="1086" spans="1:7" x14ac:dyDescent="0.3">
      <c r="A1086" s="4" t="s">
        <v>236</v>
      </c>
      <c r="B1086" t="str">
        <f>LEFT(Table2[[#This Row],[Date]],4)</f>
        <v>2017</v>
      </c>
      <c r="C1086" t="s">
        <v>277</v>
      </c>
      <c r="D1086" t="s">
        <v>64</v>
      </c>
      <c r="E1086" t="str">
        <f>VLOOKUP(Table2[[#This Row],[Country]],Countries!A:B,2)</f>
        <v>Africa</v>
      </c>
      <c r="F1086" t="s">
        <v>268</v>
      </c>
      <c r="G1086" t="s">
        <v>1031</v>
      </c>
    </row>
    <row r="1087" spans="1:7" x14ac:dyDescent="0.3">
      <c r="A1087" s="4" t="s">
        <v>236</v>
      </c>
      <c r="B1087" t="str">
        <f>LEFT(Table2[[#This Row],[Date]],4)</f>
        <v>2017</v>
      </c>
      <c r="C1087" t="s">
        <v>278</v>
      </c>
      <c r="D1087" t="s">
        <v>76</v>
      </c>
      <c r="E1087" t="str">
        <f>VLOOKUP(Table2[[#This Row],[Country]],Countries!A:B,2)</f>
        <v>Africa</v>
      </c>
      <c r="F1087" t="s">
        <v>270</v>
      </c>
      <c r="G1087" t="s">
        <v>992</v>
      </c>
    </row>
    <row r="1088" spans="1:7" x14ac:dyDescent="0.3">
      <c r="A1088" s="4" t="s">
        <v>236</v>
      </c>
      <c r="B1088" t="str">
        <f>LEFT(Table2[[#This Row],[Date]],4)</f>
        <v>2017</v>
      </c>
      <c r="C1088" t="s">
        <v>281</v>
      </c>
      <c r="D1088" t="s">
        <v>79</v>
      </c>
      <c r="E1088" t="str">
        <f>VLOOKUP(Table2[[#This Row],[Country]],Countries!A:B,2)</f>
        <v>Americas</v>
      </c>
      <c r="F1088" t="s">
        <v>270</v>
      </c>
      <c r="G1088" t="s">
        <v>1032</v>
      </c>
    </row>
    <row r="1089" spans="1:7" x14ac:dyDescent="0.3">
      <c r="A1089" s="4" t="s">
        <v>236</v>
      </c>
      <c r="B1089" t="str">
        <f>LEFT(Table2[[#This Row],[Date]],4)</f>
        <v>2017</v>
      </c>
      <c r="C1089" t="s">
        <v>284</v>
      </c>
      <c r="D1089" t="s">
        <v>86</v>
      </c>
      <c r="E1089" t="str">
        <f>VLOOKUP(Table2[[#This Row],[Country]],Countries!A:B,2)</f>
        <v>Asia</v>
      </c>
      <c r="F1089" t="s">
        <v>270</v>
      </c>
      <c r="G1089" t="s">
        <v>1033</v>
      </c>
    </row>
    <row r="1090" spans="1:7" x14ac:dyDescent="0.3">
      <c r="A1090" s="4" t="s">
        <v>236</v>
      </c>
      <c r="B1090" t="str">
        <f>LEFT(Table2[[#This Row],[Date]],4)</f>
        <v>2017</v>
      </c>
      <c r="C1090" t="s">
        <v>286</v>
      </c>
      <c r="D1090" t="s">
        <v>94</v>
      </c>
      <c r="E1090" t="str">
        <f>VLOOKUP(Table2[[#This Row],[Country]],Countries!A:B,2)</f>
        <v>Africa</v>
      </c>
      <c r="F1090" t="s">
        <v>270</v>
      </c>
      <c r="G1090" t="s">
        <v>1014</v>
      </c>
    </row>
    <row r="1091" spans="1:7" x14ac:dyDescent="0.3">
      <c r="A1091" s="4" t="s">
        <v>236</v>
      </c>
      <c r="B1091" t="str">
        <f>LEFT(Table2[[#This Row],[Date]],4)</f>
        <v>2017</v>
      </c>
      <c r="C1091" t="s">
        <v>287</v>
      </c>
      <c r="D1091" t="s">
        <v>104</v>
      </c>
      <c r="E1091" t="str">
        <f>VLOOKUP(Table2[[#This Row],[Country]],Countries!A:B,2)</f>
        <v>Africa</v>
      </c>
      <c r="F1091" t="s">
        <v>270</v>
      </c>
      <c r="G1091" t="s">
        <v>1015</v>
      </c>
    </row>
    <row r="1092" spans="1:7" x14ac:dyDescent="0.3">
      <c r="A1092" s="4" t="s">
        <v>236</v>
      </c>
      <c r="B1092" t="str">
        <f>LEFT(Table2[[#This Row],[Date]],4)</f>
        <v>2017</v>
      </c>
      <c r="C1092" t="s">
        <v>329</v>
      </c>
      <c r="D1092" t="s">
        <v>105</v>
      </c>
      <c r="E1092" t="str">
        <f>VLOOKUP(Table2[[#This Row],[Country]],Countries!A:B,2)</f>
        <v>Africa</v>
      </c>
      <c r="F1092" t="s">
        <v>270</v>
      </c>
      <c r="G1092" t="s">
        <v>1034</v>
      </c>
    </row>
    <row r="1093" spans="1:7" x14ac:dyDescent="0.3">
      <c r="A1093" s="4" t="s">
        <v>236</v>
      </c>
      <c r="B1093" t="str">
        <f>LEFT(Table2[[#This Row],[Date]],4)</f>
        <v>2017</v>
      </c>
      <c r="C1093" t="s">
        <v>289</v>
      </c>
      <c r="D1093" t="s">
        <v>103</v>
      </c>
      <c r="E1093" t="str">
        <f>VLOOKUP(Table2[[#This Row],[Country]],Countries!A:B,2)</f>
        <v>Africa</v>
      </c>
      <c r="F1093" t="s">
        <v>268</v>
      </c>
      <c r="G1093" t="s">
        <v>1018</v>
      </c>
    </row>
    <row r="1094" spans="1:7" x14ac:dyDescent="0.3">
      <c r="A1094" s="4" t="s">
        <v>236</v>
      </c>
      <c r="B1094" t="str">
        <f>LEFT(Table2[[#This Row],[Date]],4)</f>
        <v>2017</v>
      </c>
      <c r="C1094" t="s">
        <v>308</v>
      </c>
      <c r="D1094" t="s">
        <v>109</v>
      </c>
      <c r="E1094" t="str">
        <f>VLOOKUP(Table2[[#This Row],[Country]],Countries!A:B,2)</f>
        <v>Africa</v>
      </c>
      <c r="F1094" t="s">
        <v>270</v>
      </c>
      <c r="G1094" t="s">
        <v>1019</v>
      </c>
    </row>
    <row r="1095" spans="1:7" x14ac:dyDescent="0.3">
      <c r="A1095" s="4" t="s">
        <v>236</v>
      </c>
      <c r="B1095" t="str">
        <f>LEFT(Table2[[#This Row],[Date]],4)</f>
        <v>2017</v>
      </c>
      <c r="C1095" t="s">
        <v>319</v>
      </c>
      <c r="D1095" t="s">
        <v>113</v>
      </c>
      <c r="E1095" t="str">
        <f>VLOOKUP(Table2[[#This Row],[Country]],Countries!A:B,2)</f>
        <v>Africa</v>
      </c>
      <c r="F1095" t="s">
        <v>270</v>
      </c>
      <c r="G1095" t="s">
        <v>1035</v>
      </c>
    </row>
    <row r="1096" spans="1:7" x14ac:dyDescent="0.3">
      <c r="A1096" s="4" t="s">
        <v>236</v>
      </c>
      <c r="B1096" t="str">
        <f>LEFT(Table2[[#This Row],[Date]],4)</f>
        <v>2017</v>
      </c>
      <c r="C1096" t="s">
        <v>290</v>
      </c>
      <c r="D1096" t="s">
        <v>126</v>
      </c>
      <c r="E1096" t="str">
        <f>VLOOKUP(Table2[[#This Row],[Country]],Countries!A:B,2)</f>
        <v>Asia</v>
      </c>
      <c r="F1096" t="s">
        <v>270</v>
      </c>
      <c r="G1096" t="s">
        <v>1036</v>
      </c>
    </row>
    <row r="1097" spans="1:7" x14ac:dyDescent="0.3">
      <c r="A1097" s="4" t="s">
        <v>236</v>
      </c>
      <c r="B1097" t="str">
        <f>LEFT(Table2[[#This Row],[Date]],4)</f>
        <v>2017</v>
      </c>
      <c r="C1097" t="s">
        <v>310</v>
      </c>
      <c r="D1097" t="s">
        <v>125</v>
      </c>
      <c r="E1097" t="str">
        <f>VLOOKUP(Table2[[#This Row],[Country]],Countries!A:B,2)</f>
        <v>Africa</v>
      </c>
      <c r="F1097" t="s">
        <v>268</v>
      </c>
      <c r="G1097" t="s">
        <v>1000</v>
      </c>
    </row>
    <row r="1098" spans="1:7" x14ac:dyDescent="0.3">
      <c r="A1098" s="4" t="s">
        <v>236</v>
      </c>
      <c r="B1098" t="str">
        <f>LEFT(Table2[[#This Row],[Date]],4)</f>
        <v>2017</v>
      </c>
      <c r="C1098" t="s">
        <v>291</v>
      </c>
      <c r="D1098" t="s">
        <v>116</v>
      </c>
      <c r="E1098" t="str">
        <f>VLOOKUP(Table2[[#This Row],[Country]],Countries!A:B,2)</f>
        <v>Africa</v>
      </c>
      <c r="F1098" t="s">
        <v>270</v>
      </c>
      <c r="G1098" t="s">
        <v>1037</v>
      </c>
    </row>
    <row r="1099" spans="1:7" x14ac:dyDescent="0.3">
      <c r="A1099" s="4" t="s">
        <v>236</v>
      </c>
      <c r="B1099" t="str">
        <f>LEFT(Table2[[#This Row],[Date]],4)</f>
        <v>2017</v>
      </c>
      <c r="C1099" t="s">
        <v>311</v>
      </c>
      <c r="D1099" t="s">
        <v>110</v>
      </c>
      <c r="E1099" t="str">
        <f>VLOOKUP(Table2[[#This Row],[Country]],Countries!A:B,2)</f>
        <v>Africa</v>
      </c>
      <c r="F1099" t="s">
        <v>268</v>
      </c>
      <c r="G1099" t="s">
        <v>1038</v>
      </c>
    </row>
    <row r="1100" spans="1:7" x14ac:dyDescent="0.3">
      <c r="A1100" s="4" t="s">
        <v>236</v>
      </c>
      <c r="B1100" t="str">
        <f>LEFT(Table2[[#This Row],[Date]],4)</f>
        <v>2017</v>
      </c>
      <c r="C1100" t="s">
        <v>307</v>
      </c>
      <c r="D1100" t="s">
        <v>133</v>
      </c>
      <c r="E1100" t="str">
        <f>VLOOKUP(Table2[[#This Row],[Country]],Countries!A:B,2)</f>
        <v>Africa</v>
      </c>
      <c r="F1100" t="s">
        <v>268</v>
      </c>
      <c r="G1100" t="s">
        <v>954</v>
      </c>
    </row>
    <row r="1101" spans="1:7" x14ac:dyDescent="0.3">
      <c r="A1101" s="4" t="s">
        <v>236</v>
      </c>
      <c r="B1101" t="str">
        <f>LEFT(Table2[[#This Row],[Date]],4)</f>
        <v>2017</v>
      </c>
      <c r="C1101" t="s">
        <v>327</v>
      </c>
      <c r="D1101" t="s">
        <v>134</v>
      </c>
      <c r="E1101" t="str">
        <f>VLOOKUP(Table2[[#This Row],[Country]],Countries!A:B,2)</f>
        <v>Africa</v>
      </c>
      <c r="F1101" t="s">
        <v>268</v>
      </c>
      <c r="G1101" t="s">
        <v>1039</v>
      </c>
    </row>
    <row r="1102" spans="1:7" x14ac:dyDescent="0.3">
      <c r="A1102" s="4" t="s">
        <v>236</v>
      </c>
      <c r="B1102" t="str">
        <f>LEFT(Table2[[#This Row],[Date]],4)</f>
        <v>2017</v>
      </c>
      <c r="C1102" t="s">
        <v>303</v>
      </c>
      <c r="D1102" t="s">
        <v>138</v>
      </c>
      <c r="E1102" t="str">
        <f>VLOOKUP(Table2[[#This Row],[Country]],Countries!A:B,2)</f>
        <v>Asia</v>
      </c>
      <c r="F1102" t="s">
        <v>270</v>
      </c>
      <c r="G1102" t="s">
        <v>1040</v>
      </c>
    </row>
    <row r="1103" spans="1:7" x14ac:dyDescent="0.3">
      <c r="A1103" s="4" t="s">
        <v>236</v>
      </c>
      <c r="B1103" t="str">
        <f>LEFT(Table2[[#This Row],[Date]],4)</f>
        <v>2017</v>
      </c>
      <c r="C1103" t="s">
        <v>293</v>
      </c>
      <c r="D1103" t="s">
        <v>294</v>
      </c>
      <c r="E1103" t="str">
        <f>VLOOKUP(Table2[[#This Row],[Country]],Countries!A:B,2)</f>
        <v>Europe</v>
      </c>
      <c r="F1103" t="s">
        <v>268</v>
      </c>
      <c r="G1103" t="s">
        <v>1041</v>
      </c>
    </row>
    <row r="1104" spans="1:7" x14ac:dyDescent="0.3">
      <c r="A1104" s="4" t="s">
        <v>236</v>
      </c>
      <c r="B1104" t="str">
        <f>LEFT(Table2[[#This Row],[Date]],4)</f>
        <v>2017</v>
      </c>
      <c r="C1104" t="s">
        <v>295</v>
      </c>
      <c r="D1104" t="s">
        <v>172</v>
      </c>
      <c r="E1104" t="str">
        <f>VLOOKUP(Table2[[#This Row],[Country]],Countries!A:B,2)</f>
        <v>Africa</v>
      </c>
      <c r="F1104" t="s">
        <v>270</v>
      </c>
      <c r="G1104" t="s">
        <v>1005</v>
      </c>
    </row>
    <row r="1105" spans="1:7" x14ac:dyDescent="0.3">
      <c r="A1105" s="4" t="s">
        <v>236</v>
      </c>
      <c r="B1105" t="str">
        <f>LEFT(Table2[[#This Row],[Date]],4)</f>
        <v>2017</v>
      </c>
      <c r="C1105" t="s">
        <v>296</v>
      </c>
      <c r="D1105" t="s">
        <v>162</v>
      </c>
      <c r="E1105" t="str">
        <f>VLOOKUP(Table2[[#This Row],[Country]],Countries!A:B,2)</f>
        <v>Africa</v>
      </c>
      <c r="F1105" t="s">
        <v>270</v>
      </c>
      <c r="G1105" t="s">
        <v>1007</v>
      </c>
    </row>
    <row r="1106" spans="1:7" x14ac:dyDescent="0.3">
      <c r="A1106" s="4" t="s">
        <v>236</v>
      </c>
      <c r="B1106" t="str">
        <f>LEFT(Table2[[#This Row],[Date]],4)</f>
        <v>2017</v>
      </c>
      <c r="C1106" t="s">
        <v>297</v>
      </c>
      <c r="D1106" t="s">
        <v>167</v>
      </c>
      <c r="E1106" t="str">
        <f>VLOOKUP(Table2[[#This Row],[Country]],Countries!A:B,2)</f>
        <v>Africa</v>
      </c>
      <c r="F1106" t="s">
        <v>270</v>
      </c>
      <c r="G1106" t="s">
        <v>1008</v>
      </c>
    </row>
    <row r="1107" spans="1:7" x14ac:dyDescent="0.3">
      <c r="A1107" s="4" t="s">
        <v>236</v>
      </c>
      <c r="B1107" t="str">
        <f>LEFT(Table2[[#This Row],[Date]],4)</f>
        <v>2017</v>
      </c>
      <c r="C1107" t="s">
        <v>315</v>
      </c>
      <c r="D1107" t="s">
        <v>169</v>
      </c>
      <c r="E1107" t="str">
        <f>VLOOKUP(Table2[[#This Row],[Country]],Countries!A:B,2)</f>
        <v>Africa</v>
      </c>
      <c r="F1107" t="s">
        <v>268</v>
      </c>
      <c r="G1107" t="s">
        <v>1018</v>
      </c>
    </row>
    <row r="1108" spans="1:7" x14ac:dyDescent="0.3">
      <c r="A1108" s="4" t="s">
        <v>236</v>
      </c>
      <c r="B1108" t="str">
        <f>LEFT(Table2[[#This Row],[Date]],4)</f>
        <v>2017</v>
      </c>
      <c r="C1108" t="s">
        <v>298</v>
      </c>
      <c r="D1108" t="s">
        <v>63</v>
      </c>
      <c r="E1108" t="str">
        <f>VLOOKUP(Table2[[#This Row],[Country]],Countries!A:B,2)</f>
        <v>Africa</v>
      </c>
      <c r="F1108" t="s">
        <v>268</v>
      </c>
      <c r="G1108" t="s">
        <v>1024</v>
      </c>
    </row>
    <row r="1109" spans="1:7" x14ac:dyDescent="0.3">
      <c r="A1109" s="4" t="s">
        <v>236</v>
      </c>
      <c r="B1109" t="str">
        <f>LEFT(Table2[[#This Row],[Date]],4)</f>
        <v>2017</v>
      </c>
      <c r="C1109" t="s">
        <v>321</v>
      </c>
      <c r="D1109" t="s">
        <v>322</v>
      </c>
      <c r="E1109" t="str">
        <f>VLOOKUP(Table2[[#This Row],[Country]],Countries!A:B,2)</f>
        <v>Asia</v>
      </c>
      <c r="F1109" t="s">
        <v>285</v>
      </c>
      <c r="G1109" t="s">
        <v>984</v>
      </c>
    </row>
    <row r="1110" spans="1:7" x14ac:dyDescent="0.3">
      <c r="A1110" s="4" t="s">
        <v>236</v>
      </c>
      <c r="B1110" t="str">
        <f>LEFT(Table2[[#This Row],[Date]],4)</f>
        <v>2017</v>
      </c>
      <c r="C1110" t="s">
        <v>299</v>
      </c>
      <c r="D1110" t="s">
        <v>40</v>
      </c>
      <c r="E1110" t="str">
        <f>VLOOKUP(Table2[[#This Row],[Country]],Countries!A:B,2)</f>
        <v>Africa</v>
      </c>
      <c r="F1110" t="s">
        <v>268</v>
      </c>
      <c r="G1110" t="s">
        <v>1042</v>
      </c>
    </row>
    <row r="1111" spans="1:7" x14ac:dyDescent="0.3">
      <c r="A1111" s="4" t="s">
        <v>236</v>
      </c>
      <c r="B1111" t="str">
        <f>LEFT(Table2[[#This Row],[Date]],4)</f>
        <v>2017</v>
      </c>
      <c r="C1111" t="s">
        <v>301</v>
      </c>
      <c r="D1111" t="s">
        <v>189</v>
      </c>
      <c r="E1111" t="str">
        <f>VLOOKUP(Table2[[#This Row],[Country]],Countries!A:B,2)</f>
        <v>Africa</v>
      </c>
      <c r="F1111" t="s">
        <v>270</v>
      </c>
      <c r="G1111" t="s">
        <v>1015</v>
      </c>
    </row>
    <row r="1112" spans="1:7" x14ac:dyDescent="0.3">
      <c r="A1112" s="4" t="s">
        <v>236</v>
      </c>
      <c r="B1112" t="str">
        <f>LEFT(Table2[[#This Row],[Date]],4)</f>
        <v>2017</v>
      </c>
      <c r="C1112" t="s">
        <v>305</v>
      </c>
      <c r="D1112" t="s">
        <v>200</v>
      </c>
      <c r="E1112" t="str">
        <f>VLOOKUP(Table2[[#This Row],[Country]],Countries!A:B,2)</f>
        <v>Asia</v>
      </c>
      <c r="F1112" t="s">
        <v>268</v>
      </c>
      <c r="G1112" t="s">
        <v>1009</v>
      </c>
    </row>
    <row r="1113" spans="1:7" x14ac:dyDescent="0.3">
      <c r="A1113" s="4" t="s">
        <v>236</v>
      </c>
      <c r="B1113" t="str">
        <f>LEFT(Table2[[#This Row],[Date]],4)</f>
        <v>2017</v>
      </c>
      <c r="C1113" t="s">
        <v>302</v>
      </c>
      <c r="D1113" t="s">
        <v>202</v>
      </c>
      <c r="E1113" t="str">
        <f>VLOOKUP(Table2[[#This Row],[Country]],Countries!A:B,2)</f>
        <v>Africa</v>
      </c>
      <c r="F1113" t="s">
        <v>268</v>
      </c>
      <c r="G1113" t="s">
        <v>863</v>
      </c>
    </row>
    <row r="1114" spans="1:7" x14ac:dyDescent="0.3">
      <c r="A1114" s="4" t="s">
        <v>237</v>
      </c>
      <c r="B1114" t="str">
        <f>LEFT(Table2[[#This Row],[Date]],4)</f>
        <v>2017</v>
      </c>
      <c r="C1114" t="s">
        <v>267</v>
      </c>
      <c r="D1114" t="s">
        <v>2</v>
      </c>
      <c r="E1114" t="str">
        <f>VLOOKUP(Table2[[#This Row],[Country]],Countries!A:B,2)</f>
        <v>Asia</v>
      </c>
      <c r="F1114" t="s">
        <v>270</v>
      </c>
      <c r="G1114" t="s">
        <v>963</v>
      </c>
    </row>
    <row r="1115" spans="1:7" x14ac:dyDescent="0.3">
      <c r="A1115" s="4" t="s">
        <v>237</v>
      </c>
      <c r="B1115" t="str">
        <f>LEFT(Table2[[#This Row],[Date]],4)</f>
        <v>2017</v>
      </c>
      <c r="C1115" t="s">
        <v>269</v>
      </c>
      <c r="D1115" t="s">
        <v>34</v>
      </c>
      <c r="E1115" t="str">
        <f>VLOOKUP(Table2[[#This Row],[Country]],Countries!A:B,2)</f>
        <v>Africa</v>
      </c>
      <c r="F1115" t="s">
        <v>268</v>
      </c>
      <c r="G1115" t="s">
        <v>1043</v>
      </c>
    </row>
    <row r="1116" spans="1:7" x14ac:dyDescent="0.3">
      <c r="A1116" s="4" t="s">
        <v>237</v>
      </c>
      <c r="B1116" t="str">
        <f>LEFT(Table2[[#This Row],[Date]],4)</f>
        <v>2017</v>
      </c>
      <c r="C1116" t="s">
        <v>316</v>
      </c>
      <c r="D1116" t="s">
        <v>33</v>
      </c>
      <c r="E1116" t="str">
        <f>VLOOKUP(Table2[[#This Row],[Country]],Countries!A:B,2)</f>
        <v>Africa</v>
      </c>
      <c r="F1116" t="s">
        <v>270</v>
      </c>
      <c r="G1116" t="s">
        <v>853</v>
      </c>
    </row>
    <row r="1117" spans="1:7" x14ac:dyDescent="0.3">
      <c r="A1117" s="4" t="s">
        <v>237</v>
      </c>
      <c r="B1117" t="str">
        <f>LEFT(Table2[[#This Row],[Date]],4)</f>
        <v>2017</v>
      </c>
      <c r="C1117" t="s">
        <v>272</v>
      </c>
      <c r="D1117" t="s">
        <v>39</v>
      </c>
      <c r="E1117" t="str">
        <f>VLOOKUP(Table2[[#This Row],[Country]],Countries!A:B,2)</f>
        <v>Africa</v>
      </c>
      <c r="F1117" t="s">
        <v>285</v>
      </c>
      <c r="G1117" t="s">
        <v>1027</v>
      </c>
    </row>
    <row r="1118" spans="1:7" x14ac:dyDescent="0.3">
      <c r="A1118" s="4" t="s">
        <v>237</v>
      </c>
      <c r="B1118" t="str">
        <f>LEFT(Table2[[#This Row],[Date]],4)</f>
        <v>2017</v>
      </c>
      <c r="C1118" t="s">
        <v>323</v>
      </c>
      <c r="D1118" t="s">
        <v>37</v>
      </c>
      <c r="E1118" t="str">
        <f>VLOOKUP(Table2[[#This Row],[Country]],Countries!A:B,2)</f>
        <v>Africa</v>
      </c>
      <c r="F1118" t="s">
        <v>270</v>
      </c>
      <c r="G1118" t="s">
        <v>1011</v>
      </c>
    </row>
    <row r="1119" spans="1:7" x14ac:dyDescent="0.3">
      <c r="A1119" s="4" t="s">
        <v>237</v>
      </c>
      <c r="B1119" t="str">
        <f>LEFT(Table2[[#This Row],[Date]],4)</f>
        <v>2017</v>
      </c>
      <c r="C1119" t="s">
        <v>274</v>
      </c>
      <c r="D1119" t="s">
        <v>52</v>
      </c>
      <c r="E1119" t="str">
        <f>VLOOKUP(Table2[[#This Row],[Country]],Countries!A:B,2)</f>
        <v>Africa</v>
      </c>
      <c r="F1119" t="s">
        <v>268</v>
      </c>
      <c r="G1119" t="s">
        <v>967</v>
      </c>
    </row>
    <row r="1120" spans="1:7" x14ac:dyDescent="0.3">
      <c r="A1120" s="4" t="s">
        <v>237</v>
      </c>
      <c r="B1120" t="str">
        <f>LEFT(Table2[[#This Row],[Date]],4)</f>
        <v>2017</v>
      </c>
      <c r="C1120" t="s">
        <v>275</v>
      </c>
      <c r="D1120" t="s">
        <v>45</v>
      </c>
      <c r="E1120" t="str">
        <f>VLOOKUP(Table2[[#This Row],[Country]],Countries!A:B,2)</f>
        <v>Africa</v>
      </c>
      <c r="F1120" t="s">
        <v>270</v>
      </c>
      <c r="G1120" t="s">
        <v>1029</v>
      </c>
    </row>
    <row r="1121" spans="1:7" x14ac:dyDescent="0.3">
      <c r="A1121" s="4" t="s">
        <v>237</v>
      </c>
      <c r="B1121" t="str">
        <f>LEFT(Table2[[#This Row],[Date]],4)</f>
        <v>2017</v>
      </c>
      <c r="C1121" t="s">
        <v>314</v>
      </c>
      <c r="D1121" t="s">
        <v>54</v>
      </c>
      <c r="E1121" t="str">
        <f>VLOOKUP(Table2[[#This Row],[Country]],Countries!A:B,2)</f>
        <v>Africa</v>
      </c>
      <c r="F1121" t="s">
        <v>268</v>
      </c>
      <c r="G1121" t="s">
        <v>1013</v>
      </c>
    </row>
    <row r="1122" spans="1:7" x14ac:dyDescent="0.3">
      <c r="A1122" s="4" t="s">
        <v>237</v>
      </c>
      <c r="B1122" t="str">
        <f>LEFT(Table2[[#This Row],[Date]],4)</f>
        <v>2017</v>
      </c>
      <c r="C1122" t="s">
        <v>276</v>
      </c>
      <c r="D1122" t="s">
        <v>61</v>
      </c>
      <c r="E1122" t="str">
        <f>VLOOKUP(Table2[[#This Row],[Country]],Countries!A:B,2)</f>
        <v>Africa</v>
      </c>
      <c r="F1122" t="s">
        <v>268</v>
      </c>
      <c r="G1122" t="s">
        <v>1030</v>
      </c>
    </row>
    <row r="1123" spans="1:7" x14ac:dyDescent="0.3">
      <c r="A1123" s="4" t="s">
        <v>237</v>
      </c>
      <c r="B1123" t="str">
        <f>LEFT(Table2[[#This Row],[Date]],4)</f>
        <v>2017</v>
      </c>
      <c r="C1123" t="s">
        <v>277</v>
      </c>
      <c r="D1123" t="s">
        <v>64</v>
      </c>
      <c r="E1123" t="str">
        <f>VLOOKUP(Table2[[#This Row],[Country]],Countries!A:B,2)</f>
        <v>Africa</v>
      </c>
      <c r="F1123" t="s">
        <v>268</v>
      </c>
      <c r="G1123" t="s">
        <v>1031</v>
      </c>
    </row>
    <row r="1124" spans="1:7" x14ac:dyDescent="0.3">
      <c r="A1124" s="4" t="s">
        <v>237</v>
      </c>
      <c r="B1124" t="str">
        <f>LEFT(Table2[[#This Row],[Date]],4)</f>
        <v>2017</v>
      </c>
      <c r="C1124" t="s">
        <v>278</v>
      </c>
      <c r="D1124" t="s">
        <v>76</v>
      </c>
      <c r="E1124" t="str">
        <f>VLOOKUP(Table2[[#This Row],[Country]],Countries!A:B,2)</f>
        <v>Africa</v>
      </c>
      <c r="F1124" t="s">
        <v>270</v>
      </c>
      <c r="G1124" t="s">
        <v>992</v>
      </c>
    </row>
    <row r="1125" spans="1:7" x14ac:dyDescent="0.3">
      <c r="A1125" s="4" t="s">
        <v>237</v>
      </c>
      <c r="B1125" t="str">
        <f>LEFT(Table2[[#This Row],[Date]],4)</f>
        <v>2017</v>
      </c>
      <c r="C1125" t="s">
        <v>281</v>
      </c>
      <c r="D1125" t="s">
        <v>79</v>
      </c>
      <c r="E1125" t="str">
        <f>VLOOKUP(Table2[[#This Row],[Country]],Countries!A:B,2)</f>
        <v>Americas</v>
      </c>
      <c r="F1125" t="s">
        <v>270</v>
      </c>
      <c r="G1125" t="s">
        <v>1044</v>
      </c>
    </row>
    <row r="1126" spans="1:7" x14ac:dyDescent="0.3">
      <c r="A1126" s="4" t="s">
        <v>237</v>
      </c>
      <c r="B1126" t="str">
        <f>LEFT(Table2[[#This Row],[Date]],4)</f>
        <v>2017</v>
      </c>
      <c r="C1126" t="s">
        <v>284</v>
      </c>
      <c r="D1126" t="s">
        <v>86</v>
      </c>
      <c r="E1126" t="str">
        <f>VLOOKUP(Table2[[#This Row],[Country]],Countries!A:B,2)</f>
        <v>Asia</v>
      </c>
      <c r="F1126" t="s">
        <v>270</v>
      </c>
      <c r="G1126" t="s">
        <v>1045</v>
      </c>
    </row>
    <row r="1127" spans="1:7" x14ac:dyDescent="0.3">
      <c r="A1127" s="4" t="s">
        <v>237</v>
      </c>
      <c r="B1127" t="str">
        <f>LEFT(Table2[[#This Row],[Date]],4)</f>
        <v>2017</v>
      </c>
      <c r="C1127" t="s">
        <v>286</v>
      </c>
      <c r="D1127" t="s">
        <v>94</v>
      </c>
      <c r="E1127" t="str">
        <f>VLOOKUP(Table2[[#This Row],[Country]],Countries!A:B,2)</f>
        <v>Africa</v>
      </c>
      <c r="F1127" t="s">
        <v>270</v>
      </c>
      <c r="G1127" t="s">
        <v>1014</v>
      </c>
    </row>
    <row r="1128" spans="1:7" x14ac:dyDescent="0.3">
      <c r="A1128" s="4" t="s">
        <v>237</v>
      </c>
      <c r="B1128" t="str">
        <f>LEFT(Table2[[#This Row],[Date]],4)</f>
        <v>2017</v>
      </c>
      <c r="C1128" t="s">
        <v>287</v>
      </c>
      <c r="D1128" t="s">
        <v>104</v>
      </c>
      <c r="E1128" t="str">
        <f>VLOOKUP(Table2[[#This Row],[Country]],Countries!A:B,2)</f>
        <v>Africa</v>
      </c>
      <c r="F1128" t="s">
        <v>270</v>
      </c>
      <c r="G1128" t="s">
        <v>1015</v>
      </c>
    </row>
    <row r="1129" spans="1:7" x14ac:dyDescent="0.3">
      <c r="A1129" s="4" t="s">
        <v>237</v>
      </c>
      <c r="B1129" t="str">
        <f>LEFT(Table2[[#This Row],[Date]],4)</f>
        <v>2017</v>
      </c>
      <c r="C1129" t="s">
        <v>329</v>
      </c>
      <c r="D1129" t="s">
        <v>105</v>
      </c>
      <c r="E1129" t="str">
        <f>VLOOKUP(Table2[[#This Row],[Country]],Countries!A:B,2)</f>
        <v>Africa</v>
      </c>
      <c r="F1129" t="s">
        <v>270</v>
      </c>
      <c r="G1129" t="s">
        <v>1046</v>
      </c>
    </row>
    <row r="1130" spans="1:7" x14ac:dyDescent="0.3">
      <c r="A1130" s="4" t="s">
        <v>237</v>
      </c>
      <c r="B1130" t="str">
        <f>LEFT(Table2[[#This Row],[Date]],4)</f>
        <v>2017</v>
      </c>
      <c r="C1130" t="s">
        <v>289</v>
      </c>
      <c r="D1130" t="s">
        <v>103</v>
      </c>
      <c r="E1130" t="str">
        <f>VLOOKUP(Table2[[#This Row],[Country]],Countries!A:B,2)</f>
        <v>Africa</v>
      </c>
      <c r="F1130" t="s">
        <v>270</v>
      </c>
      <c r="G1130" t="s">
        <v>1047</v>
      </c>
    </row>
    <row r="1131" spans="1:7" x14ac:dyDescent="0.3">
      <c r="A1131" s="4" t="s">
        <v>237</v>
      </c>
      <c r="B1131" t="str">
        <f>LEFT(Table2[[#This Row],[Date]],4)</f>
        <v>2017</v>
      </c>
      <c r="C1131" t="s">
        <v>308</v>
      </c>
      <c r="D1131" t="s">
        <v>109</v>
      </c>
      <c r="E1131" t="str">
        <f>VLOOKUP(Table2[[#This Row],[Country]],Countries!A:B,2)</f>
        <v>Africa</v>
      </c>
      <c r="F1131" t="s">
        <v>270</v>
      </c>
      <c r="G1131" t="s">
        <v>1019</v>
      </c>
    </row>
    <row r="1132" spans="1:7" x14ac:dyDescent="0.3">
      <c r="A1132" s="4" t="s">
        <v>237</v>
      </c>
      <c r="B1132" t="str">
        <f>LEFT(Table2[[#This Row],[Date]],4)</f>
        <v>2017</v>
      </c>
      <c r="C1132" t="s">
        <v>319</v>
      </c>
      <c r="D1132" t="s">
        <v>113</v>
      </c>
      <c r="E1132" t="str">
        <f>VLOOKUP(Table2[[#This Row],[Country]],Countries!A:B,2)</f>
        <v>Africa</v>
      </c>
      <c r="F1132" t="s">
        <v>270</v>
      </c>
      <c r="G1132" t="s">
        <v>1048</v>
      </c>
    </row>
    <row r="1133" spans="1:7" x14ac:dyDescent="0.3">
      <c r="A1133" s="4" t="s">
        <v>237</v>
      </c>
      <c r="B1133" t="str">
        <f>LEFT(Table2[[#This Row],[Date]],4)</f>
        <v>2017</v>
      </c>
      <c r="C1133" t="s">
        <v>290</v>
      </c>
      <c r="D1133" t="s">
        <v>126</v>
      </c>
      <c r="E1133" t="str">
        <f>VLOOKUP(Table2[[#This Row],[Country]],Countries!A:B,2)</f>
        <v>Asia</v>
      </c>
      <c r="F1133" t="s">
        <v>270</v>
      </c>
      <c r="G1133" t="s">
        <v>1049</v>
      </c>
    </row>
    <row r="1134" spans="1:7" x14ac:dyDescent="0.3">
      <c r="A1134" s="4" t="s">
        <v>237</v>
      </c>
      <c r="B1134" t="str">
        <f>LEFT(Table2[[#This Row],[Date]],4)</f>
        <v>2017</v>
      </c>
      <c r="C1134" t="s">
        <v>310</v>
      </c>
      <c r="D1134" t="s">
        <v>125</v>
      </c>
      <c r="E1134" t="str">
        <f>VLOOKUP(Table2[[#This Row],[Country]],Countries!A:B,2)</f>
        <v>Africa</v>
      </c>
      <c r="F1134" t="s">
        <v>270</v>
      </c>
      <c r="G1134" t="s">
        <v>1000</v>
      </c>
    </row>
    <row r="1135" spans="1:7" x14ac:dyDescent="0.3">
      <c r="A1135" s="4" t="s">
        <v>237</v>
      </c>
      <c r="B1135" t="str">
        <f>LEFT(Table2[[#This Row],[Date]],4)</f>
        <v>2017</v>
      </c>
      <c r="C1135" t="s">
        <v>291</v>
      </c>
      <c r="D1135" t="s">
        <v>116</v>
      </c>
      <c r="E1135" t="str">
        <f>VLOOKUP(Table2[[#This Row],[Country]],Countries!A:B,2)</f>
        <v>Africa</v>
      </c>
      <c r="F1135" t="s">
        <v>270</v>
      </c>
      <c r="G1135" t="s">
        <v>1050</v>
      </c>
    </row>
    <row r="1136" spans="1:7" x14ac:dyDescent="0.3">
      <c r="A1136" s="4" t="s">
        <v>237</v>
      </c>
      <c r="B1136" t="str">
        <f>LEFT(Table2[[#This Row],[Date]],4)</f>
        <v>2017</v>
      </c>
      <c r="C1136" t="s">
        <v>311</v>
      </c>
      <c r="D1136" t="s">
        <v>110</v>
      </c>
      <c r="E1136" t="str">
        <f>VLOOKUP(Table2[[#This Row],[Country]],Countries!A:B,2)</f>
        <v>Africa</v>
      </c>
      <c r="F1136" t="s">
        <v>270</v>
      </c>
      <c r="G1136" t="s">
        <v>1051</v>
      </c>
    </row>
    <row r="1137" spans="1:7" x14ac:dyDescent="0.3">
      <c r="A1137" s="4" t="s">
        <v>237</v>
      </c>
      <c r="B1137" t="str">
        <f>LEFT(Table2[[#This Row],[Date]],4)</f>
        <v>2017</v>
      </c>
      <c r="C1137" t="s">
        <v>307</v>
      </c>
      <c r="D1137" t="s">
        <v>133</v>
      </c>
      <c r="E1137" t="str">
        <f>VLOOKUP(Table2[[#This Row],[Country]],Countries!A:B,2)</f>
        <v>Africa</v>
      </c>
      <c r="F1137" t="s">
        <v>268</v>
      </c>
      <c r="G1137" t="s">
        <v>954</v>
      </c>
    </row>
    <row r="1138" spans="1:7" x14ac:dyDescent="0.3">
      <c r="A1138" s="4" t="s">
        <v>237</v>
      </c>
      <c r="B1138" t="str">
        <f>LEFT(Table2[[#This Row],[Date]],4)</f>
        <v>2017</v>
      </c>
      <c r="C1138" t="s">
        <v>327</v>
      </c>
      <c r="D1138" t="s">
        <v>134</v>
      </c>
      <c r="E1138" t="str">
        <f>VLOOKUP(Table2[[#This Row],[Country]],Countries!A:B,2)</f>
        <v>Africa</v>
      </c>
      <c r="F1138" t="s">
        <v>268</v>
      </c>
      <c r="G1138" t="s">
        <v>1052</v>
      </c>
    </row>
    <row r="1139" spans="1:7" x14ac:dyDescent="0.3">
      <c r="A1139" s="4" t="s">
        <v>237</v>
      </c>
      <c r="B1139" t="str">
        <f>LEFT(Table2[[#This Row],[Date]],4)</f>
        <v>2017</v>
      </c>
      <c r="C1139" t="s">
        <v>303</v>
      </c>
      <c r="D1139" t="s">
        <v>138</v>
      </c>
      <c r="E1139" t="str">
        <f>VLOOKUP(Table2[[#This Row],[Country]],Countries!A:B,2)</f>
        <v>Asia</v>
      </c>
      <c r="F1139" t="s">
        <v>270</v>
      </c>
      <c r="G1139" t="s">
        <v>1040</v>
      </c>
    </row>
    <row r="1140" spans="1:7" x14ac:dyDescent="0.3">
      <c r="A1140" s="4" t="s">
        <v>237</v>
      </c>
      <c r="B1140" t="str">
        <f>LEFT(Table2[[#This Row],[Date]],4)</f>
        <v>2017</v>
      </c>
      <c r="C1140" t="s">
        <v>293</v>
      </c>
      <c r="D1140" t="s">
        <v>294</v>
      </c>
      <c r="E1140" t="str">
        <f>VLOOKUP(Table2[[#This Row],[Country]],Countries!A:B,2)</f>
        <v>Europe</v>
      </c>
      <c r="F1140" t="s">
        <v>268</v>
      </c>
      <c r="G1140" t="s">
        <v>1041</v>
      </c>
    </row>
    <row r="1141" spans="1:7" x14ac:dyDescent="0.3">
      <c r="A1141" s="4" t="s">
        <v>237</v>
      </c>
      <c r="B1141" t="str">
        <f>LEFT(Table2[[#This Row],[Date]],4)</f>
        <v>2017</v>
      </c>
      <c r="C1141" t="s">
        <v>295</v>
      </c>
      <c r="D1141" t="s">
        <v>172</v>
      </c>
      <c r="E1141" t="str">
        <f>VLOOKUP(Table2[[#This Row],[Country]],Countries!A:B,2)</f>
        <v>Africa</v>
      </c>
      <c r="F1141" t="s">
        <v>270</v>
      </c>
      <c r="G1141" t="s">
        <v>1005</v>
      </c>
    </row>
    <row r="1142" spans="1:7" x14ac:dyDescent="0.3">
      <c r="A1142" s="4" t="s">
        <v>237</v>
      </c>
      <c r="B1142" t="str">
        <f>LEFT(Table2[[#This Row],[Date]],4)</f>
        <v>2017</v>
      </c>
      <c r="C1142" t="s">
        <v>296</v>
      </c>
      <c r="D1142" t="s">
        <v>162</v>
      </c>
      <c r="E1142" t="str">
        <f>VLOOKUP(Table2[[#This Row],[Country]],Countries!A:B,2)</f>
        <v>Africa</v>
      </c>
      <c r="F1142" t="s">
        <v>270</v>
      </c>
      <c r="G1142" t="s">
        <v>1007</v>
      </c>
    </row>
    <row r="1143" spans="1:7" x14ac:dyDescent="0.3">
      <c r="A1143" s="4" t="s">
        <v>237</v>
      </c>
      <c r="B1143" t="str">
        <f>LEFT(Table2[[#This Row],[Date]],4)</f>
        <v>2017</v>
      </c>
      <c r="C1143" t="s">
        <v>297</v>
      </c>
      <c r="D1143" t="s">
        <v>167</v>
      </c>
      <c r="E1143" t="str">
        <f>VLOOKUP(Table2[[#This Row],[Country]],Countries!A:B,2)</f>
        <v>Africa</v>
      </c>
      <c r="F1143" t="s">
        <v>270</v>
      </c>
      <c r="G1143" t="s">
        <v>1008</v>
      </c>
    </row>
    <row r="1144" spans="1:7" x14ac:dyDescent="0.3">
      <c r="A1144" s="4" t="s">
        <v>237</v>
      </c>
      <c r="B1144" t="str">
        <f>LEFT(Table2[[#This Row],[Date]],4)</f>
        <v>2017</v>
      </c>
      <c r="C1144" t="s">
        <v>315</v>
      </c>
      <c r="D1144" t="s">
        <v>169</v>
      </c>
      <c r="E1144" t="str">
        <f>VLOOKUP(Table2[[#This Row],[Country]],Countries!A:B,2)</f>
        <v>Africa</v>
      </c>
      <c r="F1144" t="s">
        <v>268</v>
      </c>
      <c r="G1144" t="s">
        <v>1053</v>
      </c>
    </row>
    <row r="1145" spans="1:7" x14ac:dyDescent="0.3">
      <c r="A1145" s="4" t="s">
        <v>237</v>
      </c>
      <c r="B1145" t="str">
        <f>LEFT(Table2[[#This Row],[Date]],4)</f>
        <v>2017</v>
      </c>
      <c r="C1145" t="s">
        <v>298</v>
      </c>
      <c r="D1145" t="s">
        <v>63</v>
      </c>
      <c r="E1145" t="str">
        <f>VLOOKUP(Table2[[#This Row],[Country]],Countries!A:B,2)</f>
        <v>Africa</v>
      </c>
      <c r="F1145" t="s">
        <v>270</v>
      </c>
      <c r="G1145" t="s">
        <v>1024</v>
      </c>
    </row>
    <row r="1146" spans="1:7" x14ac:dyDescent="0.3">
      <c r="A1146" s="4" t="s">
        <v>237</v>
      </c>
      <c r="B1146" t="str">
        <f>LEFT(Table2[[#This Row],[Date]],4)</f>
        <v>2017</v>
      </c>
      <c r="C1146" t="s">
        <v>321</v>
      </c>
      <c r="D1146" t="s">
        <v>322</v>
      </c>
      <c r="E1146" t="str">
        <f>VLOOKUP(Table2[[#This Row],[Country]],Countries!A:B,2)</f>
        <v>Asia</v>
      </c>
      <c r="F1146" t="s">
        <v>285</v>
      </c>
      <c r="G1146" t="s">
        <v>984</v>
      </c>
    </row>
    <row r="1147" spans="1:7" x14ac:dyDescent="0.3">
      <c r="A1147" s="4" t="s">
        <v>237</v>
      </c>
      <c r="B1147" t="str">
        <f>LEFT(Table2[[#This Row],[Date]],4)</f>
        <v>2017</v>
      </c>
      <c r="C1147" t="s">
        <v>299</v>
      </c>
      <c r="D1147" t="s">
        <v>40</v>
      </c>
      <c r="E1147" t="str">
        <f>VLOOKUP(Table2[[#This Row],[Country]],Countries!A:B,2)</f>
        <v>Africa</v>
      </c>
      <c r="F1147" t="s">
        <v>268</v>
      </c>
      <c r="G1147" t="s">
        <v>1042</v>
      </c>
    </row>
    <row r="1148" spans="1:7" x14ac:dyDescent="0.3">
      <c r="A1148" s="4" t="s">
        <v>237</v>
      </c>
      <c r="B1148" t="str">
        <f>LEFT(Table2[[#This Row],[Date]],4)</f>
        <v>2017</v>
      </c>
      <c r="C1148" t="s">
        <v>301</v>
      </c>
      <c r="D1148" t="s">
        <v>189</v>
      </c>
      <c r="E1148" t="str">
        <f>VLOOKUP(Table2[[#This Row],[Country]],Countries!A:B,2)</f>
        <v>Africa</v>
      </c>
      <c r="F1148" t="s">
        <v>270</v>
      </c>
      <c r="G1148" t="s">
        <v>1015</v>
      </c>
    </row>
    <row r="1149" spans="1:7" x14ac:dyDescent="0.3">
      <c r="A1149" s="4" t="s">
        <v>237</v>
      </c>
      <c r="B1149" t="str">
        <f>LEFT(Table2[[#This Row],[Date]],4)</f>
        <v>2017</v>
      </c>
      <c r="C1149" t="s">
        <v>305</v>
      </c>
      <c r="D1149" t="s">
        <v>200</v>
      </c>
      <c r="E1149" t="str">
        <f>VLOOKUP(Table2[[#This Row],[Country]],Countries!A:B,2)</f>
        <v>Asia</v>
      </c>
      <c r="F1149" t="s">
        <v>268</v>
      </c>
      <c r="G1149" t="s">
        <v>1009</v>
      </c>
    </row>
    <row r="1150" spans="1:7" x14ac:dyDescent="0.3">
      <c r="A1150" s="4" t="s">
        <v>237</v>
      </c>
      <c r="B1150" t="str">
        <f>LEFT(Table2[[#This Row],[Date]],4)</f>
        <v>2017</v>
      </c>
      <c r="C1150" t="s">
        <v>302</v>
      </c>
      <c r="D1150" t="s">
        <v>202</v>
      </c>
      <c r="E1150" t="str">
        <f>VLOOKUP(Table2[[#This Row],[Country]],Countries!A:B,2)</f>
        <v>Africa</v>
      </c>
      <c r="F1150" t="s">
        <v>270</v>
      </c>
      <c r="G1150" t="s">
        <v>863</v>
      </c>
    </row>
    <row r="1151" spans="1:7" x14ac:dyDescent="0.3">
      <c r="A1151" s="4" t="s">
        <v>238</v>
      </c>
      <c r="B1151" t="str">
        <f>LEFT(Table2[[#This Row],[Date]],4)</f>
        <v>2017</v>
      </c>
      <c r="C1151" t="s">
        <v>267</v>
      </c>
      <c r="D1151" t="s">
        <v>2</v>
      </c>
      <c r="E1151" t="str">
        <f>VLOOKUP(Table2[[#This Row],[Country]],Countries!A:B,2)</f>
        <v>Asia</v>
      </c>
      <c r="F1151" t="s">
        <v>270</v>
      </c>
      <c r="G1151" t="s">
        <v>963</v>
      </c>
    </row>
    <row r="1152" spans="1:7" x14ac:dyDescent="0.3">
      <c r="A1152" s="4" t="s">
        <v>238</v>
      </c>
      <c r="B1152" t="str">
        <f>LEFT(Table2[[#This Row],[Date]],4)</f>
        <v>2017</v>
      </c>
      <c r="C1152" t="s">
        <v>269</v>
      </c>
      <c r="D1152" t="s">
        <v>34</v>
      </c>
      <c r="E1152" t="str">
        <f>VLOOKUP(Table2[[#This Row],[Country]],Countries!A:B,2)</f>
        <v>Africa</v>
      </c>
      <c r="F1152" t="s">
        <v>268</v>
      </c>
      <c r="G1152" t="s">
        <v>1054</v>
      </c>
    </row>
    <row r="1153" spans="1:7" x14ac:dyDescent="0.3">
      <c r="A1153" s="4" t="s">
        <v>238</v>
      </c>
      <c r="B1153" t="str">
        <f>LEFT(Table2[[#This Row],[Date]],4)</f>
        <v>2017</v>
      </c>
      <c r="C1153" t="s">
        <v>316</v>
      </c>
      <c r="D1153" t="s">
        <v>33</v>
      </c>
      <c r="E1153" t="str">
        <f>VLOOKUP(Table2[[#This Row],[Country]],Countries!A:B,2)</f>
        <v>Africa</v>
      </c>
      <c r="F1153" t="s">
        <v>270</v>
      </c>
      <c r="G1153" t="s">
        <v>853</v>
      </c>
    </row>
    <row r="1154" spans="1:7" x14ac:dyDescent="0.3">
      <c r="A1154" s="4" t="s">
        <v>238</v>
      </c>
      <c r="B1154" t="str">
        <f>LEFT(Table2[[#This Row],[Date]],4)</f>
        <v>2017</v>
      </c>
      <c r="C1154" t="s">
        <v>272</v>
      </c>
      <c r="D1154" t="s">
        <v>39</v>
      </c>
      <c r="E1154" t="str">
        <f>VLOOKUP(Table2[[#This Row],[Country]],Countries!A:B,2)</f>
        <v>Africa</v>
      </c>
      <c r="F1154" t="s">
        <v>285</v>
      </c>
      <c r="G1154" t="s">
        <v>1027</v>
      </c>
    </row>
    <row r="1155" spans="1:7" x14ac:dyDescent="0.3">
      <c r="A1155" s="4" t="s">
        <v>238</v>
      </c>
      <c r="B1155" t="str">
        <f>LEFT(Table2[[#This Row],[Date]],4)</f>
        <v>2017</v>
      </c>
      <c r="C1155" t="s">
        <v>323</v>
      </c>
      <c r="D1155" t="s">
        <v>37</v>
      </c>
      <c r="E1155" t="str">
        <f>VLOOKUP(Table2[[#This Row],[Country]],Countries!A:B,2)</f>
        <v>Africa</v>
      </c>
      <c r="F1155" t="s">
        <v>270</v>
      </c>
      <c r="G1155" t="s">
        <v>1028</v>
      </c>
    </row>
    <row r="1156" spans="1:7" x14ac:dyDescent="0.3">
      <c r="A1156" s="4" t="s">
        <v>238</v>
      </c>
      <c r="B1156" t="str">
        <f>LEFT(Table2[[#This Row],[Date]],4)</f>
        <v>2017</v>
      </c>
      <c r="C1156" t="s">
        <v>274</v>
      </c>
      <c r="D1156" t="s">
        <v>52</v>
      </c>
      <c r="E1156" t="str">
        <f>VLOOKUP(Table2[[#This Row],[Country]],Countries!A:B,2)</f>
        <v>Africa</v>
      </c>
      <c r="F1156" t="s">
        <v>268</v>
      </c>
      <c r="G1156" t="s">
        <v>967</v>
      </c>
    </row>
    <row r="1157" spans="1:7" x14ac:dyDescent="0.3">
      <c r="A1157" s="4" t="s">
        <v>238</v>
      </c>
      <c r="B1157" t="str">
        <f>LEFT(Table2[[#This Row],[Date]],4)</f>
        <v>2017</v>
      </c>
      <c r="C1157" t="s">
        <v>275</v>
      </c>
      <c r="D1157" t="s">
        <v>45</v>
      </c>
      <c r="E1157" t="str">
        <f>VLOOKUP(Table2[[#This Row],[Country]],Countries!A:B,2)</f>
        <v>Africa</v>
      </c>
      <c r="F1157" t="s">
        <v>270</v>
      </c>
      <c r="G1157" t="s">
        <v>1029</v>
      </c>
    </row>
    <row r="1158" spans="1:7" x14ac:dyDescent="0.3">
      <c r="A1158" s="4" t="s">
        <v>238</v>
      </c>
      <c r="B1158" t="str">
        <f>LEFT(Table2[[#This Row],[Date]],4)</f>
        <v>2017</v>
      </c>
      <c r="C1158" t="s">
        <v>314</v>
      </c>
      <c r="D1158" t="s">
        <v>54</v>
      </c>
      <c r="E1158" t="str">
        <f>VLOOKUP(Table2[[#This Row],[Country]],Countries!A:B,2)</f>
        <v>Africa</v>
      </c>
      <c r="F1158" t="s">
        <v>268</v>
      </c>
      <c r="G1158" t="s">
        <v>1055</v>
      </c>
    </row>
    <row r="1159" spans="1:7" x14ac:dyDescent="0.3">
      <c r="A1159" s="4" t="s">
        <v>238</v>
      </c>
      <c r="B1159" t="str">
        <f>LEFT(Table2[[#This Row],[Date]],4)</f>
        <v>2017</v>
      </c>
      <c r="C1159" t="s">
        <v>276</v>
      </c>
      <c r="D1159" t="s">
        <v>61</v>
      </c>
      <c r="E1159" t="str">
        <f>VLOOKUP(Table2[[#This Row],[Country]],Countries!A:B,2)</f>
        <v>Africa</v>
      </c>
      <c r="F1159" t="s">
        <v>268</v>
      </c>
      <c r="G1159" t="s">
        <v>1030</v>
      </c>
    </row>
    <row r="1160" spans="1:7" x14ac:dyDescent="0.3">
      <c r="A1160" s="4" t="s">
        <v>238</v>
      </c>
      <c r="B1160" t="str">
        <f>LEFT(Table2[[#This Row],[Date]],4)</f>
        <v>2017</v>
      </c>
      <c r="C1160" t="s">
        <v>277</v>
      </c>
      <c r="D1160" t="s">
        <v>64</v>
      </c>
      <c r="E1160" t="str">
        <f>VLOOKUP(Table2[[#This Row],[Country]],Countries!A:B,2)</f>
        <v>Africa</v>
      </c>
      <c r="F1160" t="s">
        <v>268</v>
      </c>
      <c r="G1160" t="s">
        <v>1031</v>
      </c>
    </row>
    <row r="1161" spans="1:7" x14ac:dyDescent="0.3">
      <c r="A1161" s="4" t="s">
        <v>238</v>
      </c>
      <c r="B1161" t="str">
        <f>LEFT(Table2[[#This Row],[Date]],4)</f>
        <v>2017</v>
      </c>
      <c r="C1161" t="s">
        <v>278</v>
      </c>
      <c r="D1161" t="s">
        <v>76</v>
      </c>
      <c r="E1161" t="str">
        <f>VLOOKUP(Table2[[#This Row],[Country]],Countries!A:B,2)</f>
        <v>Africa</v>
      </c>
      <c r="F1161" t="s">
        <v>270</v>
      </c>
      <c r="G1161" t="s">
        <v>992</v>
      </c>
    </row>
    <row r="1162" spans="1:7" x14ac:dyDescent="0.3">
      <c r="A1162" s="4" t="s">
        <v>238</v>
      </c>
      <c r="B1162" t="str">
        <f>LEFT(Table2[[#This Row],[Date]],4)</f>
        <v>2017</v>
      </c>
      <c r="C1162" t="s">
        <v>281</v>
      </c>
      <c r="D1162" t="s">
        <v>79</v>
      </c>
      <c r="E1162" t="str">
        <f>VLOOKUP(Table2[[#This Row],[Country]],Countries!A:B,2)</f>
        <v>Americas</v>
      </c>
      <c r="F1162" t="s">
        <v>270</v>
      </c>
      <c r="G1162" t="s">
        <v>1044</v>
      </c>
    </row>
    <row r="1163" spans="1:7" x14ac:dyDescent="0.3">
      <c r="A1163" s="4" t="s">
        <v>238</v>
      </c>
      <c r="B1163" t="str">
        <f>LEFT(Table2[[#This Row],[Date]],4)</f>
        <v>2017</v>
      </c>
      <c r="C1163" t="s">
        <v>284</v>
      </c>
      <c r="D1163" t="s">
        <v>86</v>
      </c>
      <c r="E1163" t="str">
        <f>VLOOKUP(Table2[[#This Row],[Country]],Countries!A:B,2)</f>
        <v>Asia</v>
      </c>
      <c r="F1163" t="s">
        <v>270</v>
      </c>
      <c r="G1163" t="s">
        <v>1045</v>
      </c>
    </row>
    <row r="1164" spans="1:7" x14ac:dyDescent="0.3">
      <c r="A1164" s="4" t="s">
        <v>238</v>
      </c>
      <c r="B1164" t="str">
        <f>LEFT(Table2[[#This Row],[Date]],4)</f>
        <v>2017</v>
      </c>
      <c r="C1164" t="s">
        <v>286</v>
      </c>
      <c r="D1164" t="s">
        <v>94</v>
      </c>
      <c r="E1164" t="str">
        <f>VLOOKUP(Table2[[#This Row],[Country]],Countries!A:B,2)</f>
        <v>Africa</v>
      </c>
      <c r="F1164" t="s">
        <v>270</v>
      </c>
      <c r="G1164" t="s">
        <v>1014</v>
      </c>
    </row>
    <row r="1165" spans="1:7" x14ac:dyDescent="0.3">
      <c r="A1165" s="4" t="s">
        <v>238</v>
      </c>
      <c r="B1165" t="str">
        <f>LEFT(Table2[[#This Row],[Date]],4)</f>
        <v>2017</v>
      </c>
      <c r="C1165" t="s">
        <v>287</v>
      </c>
      <c r="D1165" t="s">
        <v>104</v>
      </c>
      <c r="E1165" t="str">
        <f>VLOOKUP(Table2[[#This Row],[Country]],Countries!A:B,2)</f>
        <v>Africa</v>
      </c>
      <c r="F1165" t="s">
        <v>270</v>
      </c>
      <c r="G1165" t="s">
        <v>1015</v>
      </c>
    </row>
    <row r="1166" spans="1:7" x14ac:dyDescent="0.3">
      <c r="A1166" s="4" t="s">
        <v>238</v>
      </c>
      <c r="B1166" t="str">
        <f>LEFT(Table2[[#This Row],[Date]],4)</f>
        <v>2017</v>
      </c>
      <c r="C1166" t="s">
        <v>329</v>
      </c>
      <c r="D1166" t="s">
        <v>105</v>
      </c>
      <c r="E1166" t="str">
        <f>VLOOKUP(Table2[[#This Row],[Country]],Countries!A:B,2)</f>
        <v>Africa</v>
      </c>
      <c r="F1166" t="s">
        <v>270</v>
      </c>
      <c r="G1166" t="s">
        <v>1046</v>
      </c>
    </row>
    <row r="1167" spans="1:7" x14ac:dyDescent="0.3">
      <c r="A1167" s="4" t="s">
        <v>238</v>
      </c>
      <c r="B1167" t="str">
        <f>LEFT(Table2[[#This Row],[Date]],4)</f>
        <v>2017</v>
      </c>
      <c r="C1167" t="s">
        <v>289</v>
      </c>
      <c r="D1167" t="s">
        <v>103</v>
      </c>
      <c r="E1167" t="str">
        <f>VLOOKUP(Table2[[#This Row],[Country]],Countries!A:B,2)</f>
        <v>Africa</v>
      </c>
      <c r="F1167" t="s">
        <v>270</v>
      </c>
      <c r="G1167" t="s">
        <v>1047</v>
      </c>
    </row>
    <row r="1168" spans="1:7" x14ac:dyDescent="0.3">
      <c r="A1168" s="4" t="s">
        <v>238</v>
      </c>
      <c r="B1168" t="str">
        <f>LEFT(Table2[[#This Row],[Date]],4)</f>
        <v>2017</v>
      </c>
      <c r="C1168" t="s">
        <v>308</v>
      </c>
      <c r="D1168" t="s">
        <v>109</v>
      </c>
      <c r="E1168" t="str">
        <f>VLOOKUP(Table2[[#This Row],[Country]],Countries!A:B,2)</f>
        <v>Africa</v>
      </c>
      <c r="F1168" t="s">
        <v>270</v>
      </c>
      <c r="G1168" t="s">
        <v>1019</v>
      </c>
    </row>
    <row r="1169" spans="1:7" x14ac:dyDescent="0.3">
      <c r="A1169" s="4" t="s">
        <v>238</v>
      </c>
      <c r="B1169" t="str">
        <f>LEFT(Table2[[#This Row],[Date]],4)</f>
        <v>2017</v>
      </c>
      <c r="C1169" t="s">
        <v>319</v>
      </c>
      <c r="D1169" t="s">
        <v>113</v>
      </c>
      <c r="E1169" t="str">
        <f>VLOOKUP(Table2[[#This Row],[Country]],Countries!A:B,2)</f>
        <v>Africa</v>
      </c>
      <c r="F1169" t="s">
        <v>270</v>
      </c>
      <c r="G1169" t="s">
        <v>1048</v>
      </c>
    </row>
    <row r="1170" spans="1:7" x14ac:dyDescent="0.3">
      <c r="A1170" s="4" t="s">
        <v>238</v>
      </c>
      <c r="B1170" t="str">
        <f>LEFT(Table2[[#This Row],[Date]],4)</f>
        <v>2017</v>
      </c>
      <c r="C1170" t="s">
        <v>290</v>
      </c>
      <c r="D1170" t="s">
        <v>126</v>
      </c>
      <c r="E1170" t="str">
        <f>VLOOKUP(Table2[[#This Row],[Country]],Countries!A:B,2)</f>
        <v>Asia</v>
      </c>
      <c r="F1170" t="s">
        <v>270</v>
      </c>
      <c r="G1170" t="s">
        <v>1056</v>
      </c>
    </row>
    <row r="1171" spans="1:7" x14ac:dyDescent="0.3">
      <c r="A1171" s="4" t="s">
        <v>238</v>
      </c>
      <c r="B1171" t="str">
        <f>LEFT(Table2[[#This Row],[Date]],4)</f>
        <v>2017</v>
      </c>
      <c r="C1171" t="s">
        <v>310</v>
      </c>
      <c r="D1171" t="s">
        <v>125</v>
      </c>
      <c r="E1171" t="str">
        <f>VLOOKUP(Table2[[#This Row],[Country]],Countries!A:B,2)</f>
        <v>Africa</v>
      </c>
      <c r="F1171" t="s">
        <v>270</v>
      </c>
      <c r="G1171" t="s">
        <v>1000</v>
      </c>
    </row>
    <row r="1172" spans="1:7" x14ac:dyDescent="0.3">
      <c r="A1172" s="4" t="s">
        <v>238</v>
      </c>
      <c r="B1172" t="str">
        <f>LEFT(Table2[[#This Row],[Date]],4)</f>
        <v>2017</v>
      </c>
      <c r="C1172" t="s">
        <v>291</v>
      </c>
      <c r="D1172" t="s">
        <v>116</v>
      </c>
      <c r="E1172" t="str">
        <f>VLOOKUP(Table2[[#This Row],[Country]],Countries!A:B,2)</f>
        <v>Africa</v>
      </c>
      <c r="F1172" t="s">
        <v>270</v>
      </c>
      <c r="G1172" t="s">
        <v>1057</v>
      </c>
    </row>
    <row r="1173" spans="1:7" x14ac:dyDescent="0.3">
      <c r="A1173" s="4" t="s">
        <v>238</v>
      </c>
      <c r="B1173" t="str">
        <f>LEFT(Table2[[#This Row],[Date]],4)</f>
        <v>2017</v>
      </c>
      <c r="C1173" t="s">
        <v>311</v>
      </c>
      <c r="D1173" t="s">
        <v>110</v>
      </c>
      <c r="E1173" t="str">
        <f>VLOOKUP(Table2[[#This Row],[Country]],Countries!A:B,2)</f>
        <v>Africa</v>
      </c>
      <c r="F1173" t="s">
        <v>270</v>
      </c>
      <c r="G1173" t="s">
        <v>1051</v>
      </c>
    </row>
    <row r="1174" spans="1:7" x14ac:dyDescent="0.3">
      <c r="A1174" s="4" t="s">
        <v>238</v>
      </c>
      <c r="B1174" t="str">
        <f>LEFT(Table2[[#This Row],[Date]],4)</f>
        <v>2017</v>
      </c>
      <c r="C1174" t="s">
        <v>307</v>
      </c>
      <c r="D1174" t="s">
        <v>133</v>
      </c>
      <c r="E1174" t="str">
        <f>VLOOKUP(Table2[[#This Row],[Country]],Countries!A:B,2)</f>
        <v>Africa</v>
      </c>
      <c r="F1174" t="s">
        <v>268</v>
      </c>
      <c r="G1174" t="s">
        <v>954</v>
      </c>
    </row>
    <row r="1175" spans="1:7" x14ac:dyDescent="0.3">
      <c r="A1175" s="4" t="s">
        <v>238</v>
      </c>
      <c r="B1175" t="str">
        <f>LEFT(Table2[[#This Row],[Date]],4)</f>
        <v>2017</v>
      </c>
      <c r="C1175" t="s">
        <v>327</v>
      </c>
      <c r="D1175" t="s">
        <v>134</v>
      </c>
      <c r="E1175" t="str">
        <f>VLOOKUP(Table2[[#This Row],[Country]],Countries!A:B,2)</f>
        <v>Africa</v>
      </c>
      <c r="F1175" t="s">
        <v>268</v>
      </c>
      <c r="G1175" t="s">
        <v>1052</v>
      </c>
    </row>
    <row r="1176" spans="1:7" x14ac:dyDescent="0.3">
      <c r="A1176" s="4" t="s">
        <v>238</v>
      </c>
      <c r="B1176" t="str">
        <f>LEFT(Table2[[#This Row],[Date]],4)</f>
        <v>2017</v>
      </c>
      <c r="C1176" t="s">
        <v>303</v>
      </c>
      <c r="D1176" t="s">
        <v>138</v>
      </c>
      <c r="E1176" t="str">
        <f>VLOOKUP(Table2[[#This Row],[Country]],Countries!A:B,2)</f>
        <v>Asia</v>
      </c>
      <c r="F1176" t="s">
        <v>270</v>
      </c>
      <c r="G1176" t="s">
        <v>1040</v>
      </c>
    </row>
    <row r="1177" spans="1:7" x14ac:dyDescent="0.3">
      <c r="A1177" s="4" t="s">
        <v>238</v>
      </c>
      <c r="B1177" t="str">
        <f>LEFT(Table2[[#This Row],[Date]],4)</f>
        <v>2017</v>
      </c>
      <c r="C1177" t="s">
        <v>293</v>
      </c>
      <c r="D1177" t="s">
        <v>294</v>
      </c>
      <c r="E1177" t="str">
        <f>VLOOKUP(Table2[[#This Row],[Country]],Countries!A:B,2)</f>
        <v>Europe</v>
      </c>
      <c r="F1177" t="s">
        <v>268</v>
      </c>
      <c r="G1177" t="s">
        <v>1041</v>
      </c>
    </row>
    <row r="1178" spans="1:7" x14ac:dyDescent="0.3">
      <c r="A1178" s="4" t="s">
        <v>238</v>
      </c>
      <c r="B1178" t="str">
        <f>LEFT(Table2[[#This Row],[Date]],4)</f>
        <v>2017</v>
      </c>
      <c r="C1178" t="s">
        <v>295</v>
      </c>
      <c r="D1178" t="s">
        <v>172</v>
      </c>
      <c r="E1178" t="str">
        <f>VLOOKUP(Table2[[#This Row],[Country]],Countries!A:B,2)</f>
        <v>Africa</v>
      </c>
      <c r="F1178" t="s">
        <v>270</v>
      </c>
      <c r="G1178" t="s">
        <v>1005</v>
      </c>
    </row>
    <row r="1179" spans="1:7" x14ac:dyDescent="0.3">
      <c r="A1179" s="4" t="s">
        <v>238</v>
      </c>
      <c r="B1179" t="str">
        <f>LEFT(Table2[[#This Row],[Date]],4)</f>
        <v>2017</v>
      </c>
      <c r="C1179" t="s">
        <v>296</v>
      </c>
      <c r="D1179" t="s">
        <v>162</v>
      </c>
      <c r="E1179" t="str">
        <f>VLOOKUP(Table2[[#This Row],[Country]],Countries!A:B,2)</f>
        <v>Africa</v>
      </c>
      <c r="F1179" t="s">
        <v>270</v>
      </c>
      <c r="G1179" t="s">
        <v>1058</v>
      </c>
    </row>
    <row r="1180" spans="1:7" x14ac:dyDescent="0.3">
      <c r="A1180" s="4" t="s">
        <v>238</v>
      </c>
      <c r="B1180" t="str">
        <f>LEFT(Table2[[#This Row],[Date]],4)</f>
        <v>2017</v>
      </c>
      <c r="C1180" t="s">
        <v>297</v>
      </c>
      <c r="D1180" t="s">
        <v>167</v>
      </c>
      <c r="E1180" t="str">
        <f>VLOOKUP(Table2[[#This Row],[Country]],Countries!A:B,2)</f>
        <v>Africa</v>
      </c>
      <c r="F1180" t="s">
        <v>270</v>
      </c>
      <c r="G1180" t="s">
        <v>1008</v>
      </c>
    </row>
    <row r="1181" spans="1:7" x14ac:dyDescent="0.3">
      <c r="A1181" s="4" t="s">
        <v>238</v>
      </c>
      <c r="B1181" t="str">
        <f>LEFT(Table2[[#This Row],[Date]],4)</f>
        <v>2017</v>
      </c>
      <c r="C1181" t="s">
        <v>315</v>
      </c>
      <c r="D1181" t="s">
        <v>169</v>
      </c>
      <c r="E1181" t="str">
        <f>VLOOKUP(Table2[[#This Row],[Country]],Countries!A:B,2)</f>
        <v>Africa</v>
      </c>
      <c r="F1181" t="s">
        <v>268</v>
      </c>
      <c r="G1181" t="s">
        <v>1053</v>
      </c>
    </row>
    <row r="1182" spans="1:7" x14ac:dyDescent="0.3">
      <c r="A1182" s="4" t="s">
        <v>238</v>
      </c>
      <c r="B1182" t="str">
        <f>LEFT(Table2[[#This Row],[Date]],4)</f>
        <v>2017</v>
      </c>
      <c r="C1182" t="s">
        <v>298</v>
      </c>
      <c r="D1182" t="s">
        <v>63</v>
      </c>
      <c r="E1182" t="str">
        <f>VLOOKUP(Table2[[#This Row],[Country]],Countries!A:B,2)</f>
        <v>Africa</v>
      </c>
      <c r="F1182" t="s">
        <v>270</v>
      </c>
      <c r="G1182" t="s">
        <v>1024</v>
      </c>
    </row>
    <row r="1183" spans="1:7" x14ac:dyDescent="0.3">
      <c r="A1183" s="4" t="s">
        <v>238</v>
      </c>
      <c r="B1183" t="str">
        <f>LEFT(Table2[[#This Row],[Date]],4)</f>
        <v>2017</v>
      </c>
      <c r="C1183" t="s">
        <v>321</v>
      </c>
      <c r="D1183" t="s">
        <v>322</v>
      </c>
      <c r="E1183" t="str">
        <f>VLOOKUP(Table2[[#This Row],[Country]],Countries!A:B,2)</f>
        <v>Asia</v>
      </c>
      <c r="F1183" t="s">
        <v>285</v>
      </c>
      <c r="G1183" t="s">
        <v>984</v>
      </c>
    </row>
    <row r="1184" spans="1:7" x14ac:dyDescent="0.3">
      <c r="A1184" s="4" t="s">
        <v>238</v>
      </c>
      <c r="B1184" t="str">
        <f>LEFT(Table2[[#This Row],[Date]],4)</f>
        <v>2017</v>
      </c>
      <c r="C1184" t="s">
        <v>299</v>
      </c>
      <c r="D1184" t="s">
        <v>40</v>
      </c>
      <c r="E1184" t="str">
        <f>VLOOKUP(Table2[[#This Row],[Country]],Countries!A:B,2)</f>
        <v>Africa</v>
      </c>
      <c r="F1184" t="s">
        <v>268</v>
      </c>
      <c r="G1184" t="s">
        <v>1042</v>
      </c>
    </row>
    <row r="1185" spans="1:7" x14ac:dyDescent="0.3">
      <c r="A1185" s="4" t="s">
        <v>238</v>
      </c>
      <c r="B1185" t="str">
        <f>LEFT(Table2[[#This Row],[Date]],4)</f>
        <v>2017</v>
      </c>
      <c r="C1185" t="s">
        <v>301</v>
      </c>
      <c r="D1185" t="s">
        <v>189</v>
      </c>
      <c r="E1185" t="str">
        <f>VLOOKUP(Table2[[#This Row],[Country]],Countries!A:B,2)</f>
        <v>Africa</v>
      </c>
      <c r="F1185" t="s">
        <v>270</v>
      </c>
      <c r="G1185" t="s">
        <v>1015</v>
      </c>
    </row>
    <row r="1186" spans="1:7" x14ac:dyDescent="0.3">
      <c r="A1186" s="4" t="s">
        <v>238</v>
      </c>
      <c r="B1186" t="str">
        <f>LEFT(Table2[[#This Row],[Date]],4)</f>
        <v>2017</v>
      </c>
      <c r="C1186" t="s">
        <v>305</v>
      </c>
      <c r="D1186" t="s">
        <v>200</v>
      </c>
      <c r="E1186" t="str">
        <f>VLOOKUP(Table2[[#This Row],[Country]],Countries!A:B,2)</f>
        <v>Asia</v>
      </c>
      <c r="F1186" t="s">
        <v>268</v>
      </c>
      <c r="G1186" t="s">
        <v>1009</v>
      </c>
    </row>
    <row r="1187" spans="1:7" x14ac:dyDescent="0.3">
      <c r="A1187" s="4" t="s">
        <v>238</v>
      </c>
      <c r="B1187" t="str">
        <f>LEFT(Table2[[#This Row],[Date]],4)</f>
        <v>2017</v>
      </c>
      <c r="C1187" t="s">
        <v>302</v>
      </c>
      <c r="D1187" t="s">
        <v>202</v>
      </c>
      <c r="E1187" t="str">
        <f>VLOOKUP(Table2[[#This Row],[Country]],Countries!A:B,2)</f>
        <v>Africa</v>
      </c>
      <c r="F1187" t="s">
        <v>270</v>
      </c>
      <c r="G1187" t="s">
        <v>863</v>
      </c>
    </row>
    <row r="1188" spans="1:7" x14ac:dyDescent="0.3">
      <c r="A1188" s="4" t="s">
        <v>239</v>
      </c>
      <c r="B1188" t="str">
        <f>LEFT(Table2[[#This Row],[Date]],4)</f>
        <v>2018</v>
      </c>
      <c r="C1188" t="s">
        <v>267</v>
      </c>
      <c r="D1188" t="s">
        <v>2</v>
      </c>
      <c r="E1188" t="str">
        <f>VLOOKUP(Table2[[#This Row],[Country]],Countries!A:B,2)</f>
        <v>Asia</v>
      </c>
      <c r="F1188" t="s">
        <v>270</v>
      </c>
      <c r="G1188" t="s">
        <v>963</v>
      </c>
    </row>
    <row r="1189" spans="1:7" x14ac:dyDescent="0.3">
      <c r="A1189" s="4" t="s">
        <v>239</v>
      </c>
      <c r="B1189" t="str">
        <f>LEFT(Table2[[#This Row],[Date]],4)</f>
        <v>2018</v>
      </c>
      <c r="C1189" t="s">
        <v>269</v>
      </c>
      <c r="D1189" t="s">
        <v>34</v>
      </c>
      <c r="E1189" t="str">
        <f>VLOOKUP(Table2[[#This Row],[Country]],Countries!A:B,2)</f>
        <v>Africa</v>
      </c>
      <c r="F1189" t="s">
        <v>268</v>
      </c>
      <c r="G1189" t="s">
        <v>1054</v>
      </c>
    </row>
    <row r="1190" spans="1:7" x14ac:dyDescent="0.3">
      <c r="A1190" s="4" t="s">
        <v>239</v>
      </c>
      <c r="B1190" t="str">
        <f>LEFT(Table2[[#This Row],[Date]],4)</f>
        <v>2018</v>
      </c>
      <c r="C1190" t="s">
        <v>316</v>
      </c>
      <c r="D1190" t="s">
        <v>33</v>
      </c>
      <c r="E1190" t="str">
        <f>VLOOKUP(Table2[[#This Row],[Country]],Countries!A:B,2)</f>
        <v>Africa</v>
      </c>
      <c r="F1190" t="s">
        <v>270</v>
      </c>
      <c r="G1190" t="s">
        <v>853</v>
      </c>
    </row>
    <row r="1191" spans="1:7" x14ac:dyDescent="0.3">
      <c r="A1191" s="4" t="s">
        <v>239</v>
      </c>
      <c r="B1191" t="str">
        <f>LEFT(Table2[[#This Row],[Date]],4)</f>
        <v>2018</v>
      </c>
      <c r="C1191" t="s">
        <v>272</v>
      </c>
      <c r="D1191" t="s">
        <v>39</v>
      </c>
      <c r="E1191" t="str">
        <f>VLOOKUP(Table2[[#This Row],[Country]],Countries!A:B,2)</f>
        <v>Africa</v>
      </c>
      <c r="F1191" t="s">
        <v>285</v>
      </c>
      <c r="G1191" t="s">
        <v>1027</v>
      </c>
    </row>
    <row r="1192" spans="1:7" x14ac:dyDescent="0.3">
      <c r="A1192" s="4" t="s">
        <v>239</v>
      </c>
      <c r="B1192" t="str">
        <f>LEFT(Table2[[#This Row],[Date]],4)</f>
        <v>2018</v>
      </c>
      <c r="C1192" t="s">
        <v>323</v>
      </c>
      <c r="D1192" t="s">
        <v>37</v>
      </c>
      <c r="E1192" t="str">
        <f>VLOOKUP(Table2[[#This Row],[Country]],Countries!A:B,2)</f>
        <v>Africa</v>
      </c>
      <c r="F1192" t="s">
        <v>270</v>
      </c>
      <c r="G1192" t="s">
        <v>1011</v>
      </c>
    </row>
    <row r="1193" spans="1:7" x14ac:dyDescent="0.3">
      <c r="A1193" s="4" t="s">
        <v>239</v>
      </c>
      <c r="B1193" t="str">
        <f>LEFT(Table2[[#This Row],[Date]],4)</f>
        <v>2018</v>
      </c>
      <c r="C1193" t="s">
        <v>274</v>
      </c>
      <c r="D1193" t="s">
        <v>52</v>
      </c>
      <c r="E1193" t="str">
        <f>VLOOKUP(Table2[[#This Row],[Country]],Countries!A:B,2)</f>
        <v>Africa</v>
      </c>
      <c r="F1193" t="s">
        <v>268</v>
      </c>
      <c r="G1193" t="s">
        <v>967</v>
      </c>
    </row>
    <row r="1194" spans="1:7" x14ac:dyDescent="0.3">
      <c r="A1194" s="4" t="s">
        <v>239</v>
      </c>
      <c r="B1194" t="str">
        <f>LEFT(Table2[[#This Row],[Date]],4)</f>
        <v>2018</v>
      </c>
      <c r="C1194" t="s">
        <v>275</v>
      </c>
      <c r="D1194" t="s">
        <v>45</v>
      </c>
      <c r="E1194" t="str">
        <f>VLOOKUP(Table2[[#This Row],[Country]],Countries!A:B,2)</f>
        <v>Africa</v>
      </c>
      <c r="F1194" t="s">
        <v>270</v>
      </c>
      <c r="G1194" t="s">
        <v>1012</v>
      </c>
    </row>
    <row r="1195" spans="1:7" x14ac:dyDescent="0.3">
      <c r="A1195" s="4" t="s">
        <v>239</v>
      </c>
      <c r="B1195" t="str">
        <f>LEFT(Table2[[#This Row],[Date]],4)</f>
        <v>2018</v>
      </c>
      <c r="C1195" t="s">
        <v>314</v>
      </c>
      <c r="D1195" t="s">
        <v>54</v>
      </c>
      <c r="E1195" t="str">
        <f>VLOOKUP(Table2[[#This Row],[Country]],Countries!A:B,2)</f>
        <v>Africa</v>
      </c>
      <c r="F1195" t="s">
        <v>268</v>
      </c>
      <c r="G1195" t="s">
        <v>1055</v>
      </c>
    </row>
    <row r="1196" spans="1:7" x14ac:dyDescent="0.3">
      <c r="A1196" s="4" t="s">
        <v>239</v>
      </c>
      <c r="B1196" t="str">
        <f>LEFT(Table2[[#This Row],[Date]],4)</f>
        <v>2018</v>
      </c>
      <c r="C1196" t="s">
        <v>276</v>
      </c>
      <c r="D1196" t="s">
        <v>61</v>
      </c>
      <c r="E1196" t="str">
        <f>VLOOKUP(Table2[[#This Row],[Country]],Countries!A:B,2)</f>
        <v>Africa</v>
      </c>
      <c r="F1196" t="s">
        <v>268</v>
      </c>
      <c r="G1196" t="s">
        <v>859</v>
      </c>
    </row>
    <row r="1197" spans="1:7" x14ac:dyDescent="0.3">
      <c r="A1197" s="4" t="s">
        <v>239</v>
      </c>
      <c r="B1197" t="str">
        <f>LEFT(Table2[[#This Row],[Date]],4)</f>
        <v>2018</v>
      </c>
      <c r="C1197" t="s">
        <v>277</v>
      </c>
      <c r="D1197" t="s">
        <v>64</v>
      </c>
      <c r="E1197" t="str">
        <f>VLOOKUP(Table2[[#This Row],[Country]],Countries!A:B,2)</f>
        <v>Africa</v>
      </c>
      <c r="F1197" t="s">
        <v>268</v>
      </c>
      <c r="G1197" t="s">
        <v>1031</v>
      </c>
    </row>
    <row r="1198" spans="1:7" x14ac:dyDescent="0.3">
      <c r="A1198" s="4" t="s">
        <v>239</v>
      </c>
      <c r="B1198" t="str">
        <f>LEFT(Table2[[#This Row],[Date]],4)</f>
        <v>2018</v>
      </c>
      <c r="C1198" t="s">
        <v>278</v>
      </c>
      <c r="D1198" t="s">
        <v>76</v>
      </c>
      <c r="E1198" t="str">
        <f>VLOOKUP(Table2[[#This Row],[Country]],Countries!A:B,2)</f>
        <v>Africa</v>
      </c>
      <c r="F1198" t="s">
        <v>270</v>
      </c>
      <c r="G1198" t="s">
        <v>992</v>
      </c>
    </row>
    <row r="1199" spans="1:7" x14ac:dyDescent="0.3">
      <c r="A1199" s="4" t="s">
        <v>239</v>
      </c>
      <c r="B1199" t="str">
        <f>LEFT(Table2[[#This Row],[Date]],4)</f>
        <v>2018</v>
      </c>
      <c r="C1199" t="s">
        <v>281</v>
      </c>
      <c r="D1199" t="s">
        <v>79</v>
      </c>
      <c r="E1199" t="str">
        <f>VLOOKUP(Table2[[#This Row],[Country]],Countries!A:B,2)</f>
        <v>Americas</v>
      </c>
      <c r="F1199" t="s">
        <v>270</v>
      </c>
      <c r="G1199" t="s">
        <v>1044</v>
      </c>
    </row>
    <row r="1200" spans="1:7" x14ac:dyDescent="0.3">
      <c r="A1200" s="4" t="s">
        <v>239</v>
      </c>
      <c r="B1200" t="str">
        <f>LEFT(Table2[[#This Row],[Date]],4)</f>
        <v>2018</v>
      </c>
      <c r="C1200" t="s">
        <v>284</v>
      </c>
      <c r="D1200" t="s">
        <v>86</v>
      </c>
      <c r="E1200" t="str">
        <f>VLOOKUP(Table2[[#This Row],[Country]],Countries!A:B,2)</f>
        <v>Asia</v>
      </c>
      <c r="F1200" t="s">
        <v>270</v>
      </c>
      <c r="G1200" t="s">
        <v>1048</v>
      </c>
    </row>
    <row r="1201" spans="1:7" x14ac:dyDescent="0.3">
      <c r="A1201" s="4" t="s">
        <v>239</v>
      </c>
      <c r="B1201" t="str">
        <f>LEFT(Table2[[#This Row],[Date]],4)</f>
        <v>2018</v>
      </c>
      <c r="C1201" t="s">
        <v>286</v>
      </c>
      <c r="D1201" t="s">
        <v>94</v>
      </c>
      <c r="E1201" t="str">
        <f>VLOOKUP(Table2[[#This Row],[Country]],Countries!A:B,2)</f>
        <v>Africa</v>
      </c>
      <c r="F1201" t="s">
        <v>270</v>
      </c>
      <c r="G1201" t="s">
        <v>1014</v>
      </c>
    </row>
    <row r="1202" spans="1:7" x14ac:dyDescent="0.3">
      <c r="A1202" s="4" t="s">
        <v>239</v>
      </c>
      <c r="B1202" t="str">
        <f>LEFT(Table2[[#This Row],[Date]],4)</f>
        <v>2018</v>
      </c>
      <c r="C1202" t="s">
        <v>287</v>
      </c>
      <c r="D1202" t="s">
        <v>104</v>
      </c>
      <c r="E1202" t="str">
        <f>VLOOKUP(Table2[[#This Row],[Country]],Countries!A:B,2)</f>
        <v>Africa</v>
      </c>
      <c r="F1202" t="s">
        <v>270</v>
      </c>
      <c r="G1202" t="s">
        <v>1015</v>
      </c>
    </row>
    <row r="1203" spans="1:7" x14ac:dyDescent="0.3">
      <c r="A1203" s="4" t="s">
        <v>239</v>
      </c>
      <c r="B1203" t="str">
        <f>LEFT(Table2[[#This Row],[Date]],4)</f>
        <v>2018</v>
      </c>
      <c r="C1203" t="s">
        <v>329</v>
      </c>
      <c r="D1203" t="s">
        <v>105</v>
      </c>
      <c r="E1203" t="str">
        <f>VLOOKUP(Table2[[#This Row],[Country]],Countries!A:B,2)</f>
        <v>Africa</v>
      </c>
      <c r="F1203" t="s">
        <v>270</v>
      </c>
      <c r="G1203" t="s">
        <v>1059</v>
      </c>
    </row>
    <row r="1204" spans="1:7" x14ac:dyDescent="0.3">
      <c r="A1204" s="4" t="s">
        <v>239</v>
      </c>
      <c r="B1204" t="str">
        <f>LEFT(Table2[[#This Row],[Date]],4)</f>
        <v>2018</v>
      </c>
      <c r="C1204" t="s">
        <v>289</v>
      </c>
      <c r="D1204" t="s">
        <v>103</v>
      </c>
      <c r="E1204" t="str">
        <f>VLOOKUP(Table2[[#This Row],[Country]],Countries!A:B,2)</f>
        <v>Africa</v>
      </c>
      <c r="F1204" t="s">
        <v>270</v>
      </c>
      <c r="G1204" t="s">
        <v>1047</v>
      </c>
    </row>
    <row r="1205" spans="1:7" x14ac:dyDescent="0.3">
      <c r="A1205" s="4" t="s">
        <v>239</v>
      </c>
      <c r="B1205" t="str">
        <f>LEFT(Table2[[#This Row],[Date]],4)</f>
        <v>2018</v>
      </c>
      <c r="C1205" t="s">
        <v>308</v>
      </c>
      <c r="D1205" t="s">
        <v>109</v>
      </c>
      <c r="E1205" t="str">
        <f>VLOOKUP(Table2[[#This Row],[Country]],Countries!A:B,2)</f>
        <v>Africa</v>
      </c>
      <c r="F1205" t="s">
        <v>270</v>
      </c>
      <c r="G1205" t="s">
        <v>1019</v>
      </c>
    </row>
    <row r="1206" spans="1:7" x14ac:dyDescent="0.3">
      <c r="A1206" s="4" t="s">
        <v>239</v>
      </c>
      <c r="B1206" t="str">
        <f>LEFT(Table2[[#This Row],[Date]],4)</f>
        <v>2018</v>
      </c>
      <c r="C1206" t="s">
        <v>319</v>
      </c>
      <c r="D1206" t="s">
        <v>113</v>
      </c>
      <c r="E1206" t="str">
        <f>VLOOKUP(Table2[[#This Row],[Country]],Countries!A:B,2)</f>
        <v>Africa</v>
      </c>
      <c r="F1206" t="s">
        <v>270</v>
      </c>
      <c r="G1206" t="s">
        <v>1048</v>
      </c>
    </row>
    <row r="1207" spans="1:7" x14ac:dyDescent="0.3">
      <c r="A1207" s="4" t="s">
        <v>239</v>
      </c>
      <c r="B1207" t="str">
        <f>LEFT(Table2[[#This Row],[Date]],4)</f>
        <v>2018</v>
      </c>
      <c r="C1207" t="s">
        <v>290</v>
      </c>
      <c r="D1207" t="s">
        <v>126</v>
      </c>
      <c r="E1207" t="str">
        <f>VLOOKUP(Table2[[#This Row],[Country]],Countries!A:B,2)</f>
        <v>Asia</v>
      </c>
      <c r="F1207" t="s">
        <v>270</v>
      </c>
      <c r="G1207" t="s">
        <v>1056</v>
      </c>
    </row>
    <row r="1208" spans="1:7" x14ac:dyDescent="0.3">
      <c r="A1208" s="4" t="s">
        <v>239</v>
      </c>
      <c r="B1208" t="str">
        <f>LEFT(Table2[[#This Row],[Date]],4)</f>
        <v>2018</v>
      </c>
      <c r="C1208" t="s">
        <v>310</v>
      </c>
      <c r="D1208" t="s">
        <v>125</v>
      </c>
      <c r="E1208" t="str">
        <f>VLOOKUP(Table2[[#This Row],[Country]],Countries!A:B,2)</f>
        <v>Africa</v>
      </c>
      <c r="F1208" t="s">
        <v>270</v>
      </c>
      <c r="G1208" t="s">
        <v>1000</v>
      </c>
    </row>
    <row r="1209" spans="1:7" x14ac:dyDescent="0.3">
      <c r="A1209" s="4" t="s">
        <v>239</v>
      </c>
      <c r="B1209" t="str">
        <f>LEFT(Table2[[#This Row],[Date]],4)</f>
        <v>2018</v>
      </c>
      <c r="C1209" t="s">
        <v>291</v>
      </c>
      <c r="D1209" t="s">
        <v>116</v>
      </c>
      <c r="E1209" t="str">
        <f>VLOOKUP(Table2[[#This Row],[Country]],Countries!A:B,2)</f>
        <v>Africa</v>
      </c>
      <c r="F1209" t="s">
        <v>270</v>
      </c>
      <c r="G1209" t="s">
        <v>1057</v>
      </c>
    </row>
    <row r="1210" spans="1:7" x14ac:dyDescent="0.3">
      <c r="A1210" s="4" t="s">
        <v>239</v>
      </c>
      <c r="B1210" t="str">
        <f>LEFT(Table2[[#This Row],[Date]],4)</f>
        <v>2018</v>
      </c>
      <c r="C1210" t="s">
        <v>311</v>
      </c>
      <c r="D1210" t="s">
        <v>110</v>
      </c>
      <c r="E1210" t="str">
        <f>VLOOKUP(Table2[[#This Row],[Country]],Countries!A:B,2)</f>
        <v>Africa</v>
      </c>
      <c r="F1210" t="s">
        <v>270</v>
      </c>
      <c r="G1210" t="s">
        <v>1060</v>
      </c>
    </row>
    <row r="1211" spans="1:7" x14ac:dyDescent="0.3">
      <c r="A1211" s="4" t="s">
        <v>239</v>
      </c>
      <c r="B1211" t="str">
        <f>LEFT(Table2[[#This Row],[Date]],4)</f>
        <v>2018</v>
      </c>
      <c r="C1211" t="s">
        <v>307</v>
      </c>
      <c r="D1211" t="s">
        <v>133</v>
      </c>
      <c r="E1211" t="str">
        <f>VLOOKUP(Table2[[#This Row],[Country]],Countries!A:B,2)</f>
        <v>Africa</v>
      </c>
      <c r="F1211" t="s">
        <v>268</v>
      </c>
      <c r="G1211" t="s">
        <v>954</v>
      </c>
    </row>
    <row r="1212" spans="1:7" x14ac:dyDescent="0.3">
      <c r="A1212" s="4" t="s">
        <v>239</v>
      </c>
      <c r="B1212" t="str">
        <f>LEFT(Table2[[#This Row],[Date]],4)</f>
        <v>2018</v>
      </c>
      <c r="C1212" t="s">
        <v>327</v>
      </c>
      <c r="D1212" t="s">
        <v>134</v>
      </c>
      <c r="E1212" t="str">
        <f>VLOOKUP(Table2[[#This Row],[Country]],Countries!A:B,2)</f>
        <v>Africa</v>
      </c>
      <c r="F1212" t="s">
        <v>268</v>
      </c>
      <c r="G1212" t="s">
        <v>1052</v>
      </c>
    </row>
    <row r="1213" spans="1:7" x14ac:dyDescent="0.3">
      <c r="A1213" s="4" t="s">
        <v>239</v>
      </c>
      <c r="B1213" t="str">
        <f>LEFT(Table2[[#This Row],[Date]],4)</f>
        <v>2018</v>
      </c>
      <c r="C1213" t="s">
        <v>303</v>
      </c>
      <c r="D1213" t="s">
        <v>138</v>
      </c>
      <c r="E1213" t="str">
        <f>VLOOKUP(Table2[[#This Row],[Country]],Countries!A:B,2)</f>
        <v>Asia</v>
      </c>
      <c r="F1213" t="s">
        <v>270</v>
      </c>
      <c r="G1213" t="s">
        <v>1009</v>
      </c>
    </row>
    <row r="1214" spans="1:7" x14ac:dyDescent="0.3">
      <c r="A1214" s="4" t="s">
        <v>239</v>
      </c>
      <c r="B1214" t="str">
        <f>LEFT(Table2[[#This Row],[Date]],4)</f>
        <v>2018</v>
      </c>
      <c r="C1214" t="s">
        <v>293</v>
      </c>
      <c r="D1214" t="s">
        <v>294</v>
      </c>
      <c r="E1214" t="str">
        <f>VLOOKUP(Table2[[#This Row],[Country]],Countries!A:B,2)</f>
        <v>Europe</v>
      </c>
      <c r="F1214" t="s">
        <v>268</v>
      </c>
      <c r="G1214" t="s">
        <v>1041</v>
      </c>
    </row>
    <row r="1215" spans="1:7" x14ac:dyDescent="0.3">
      <c r="A1215" s="4" t="s">
        <v>239</v>
      </c>
      <c r="B1215" t="str">
        <f>LEFT(Table2[[#This Row],[Date]],4)</f>
        <v>2018</v>
      </c>
      <c r="C1215" t="s">
        <v>295</v>
      </c>
      <c r="D1215" t="s">
        <v>172</v>
      </c>
      <c r="E1215" t="str">
        <f>VLOOKUP(Table2[[#This Row],[Country]],Countries!A:B,2)</f>
        <v>Africa</v>
      </c>
      <c r="F1215" t="s">
        <v>270</v>
      </c>
      <c r="G1215" t="s">
        <v>1005</v>
      </c>
    </row>
    <row r="1216" spans="1:7" x14ac:dyDescent="0.3">
      <c r="A1216" s="4" t="s">
        <v>239</v>
      </c>
      <c r="B1216" t="str">
        <f>LEFT(Table2[[#This Row],[Date]],4)</f>
        <v>2018</v>
      </c>
      <c r="C1216" t="s">
        <v>296</v>
      </c>
      <c r="D1216" t="s">
        <v>162</v>
      </c>
      <c r="E1216" t="str">
        <f>VLOOKUP(Table2[[#This Row],[Country]],Countries!A:B,2)</f>
        <v>Africa</v>
      </c>
      <c r="F1216" t="s">
        <v>270</v>
      </c>
      <c r="G1216" t="s">
        <v>1061</v>
      </c>
    </row>
    <row r="1217" spans="1:7" x14ac:dyDescent="0.3">
      <c r="A1217" s="4" t="s">
        <v>239</v>
      </c>
      <c r="B1217" t="str">
        <f>LEFT(Table2[[#This Row],[Date]],4)</f>
        <v>2018</v>
      </c>
      <c r="C1217" t="s">
        <v>297</v>
      </c>
      <c r="D1217" t="s">
        <v>167</v>
      </c>
      <c r="E1217" t="str">
        <f>VLOOKUP(Table2[[#This Row],[Country]],Countries!A:B,2)</f>
        <v>Africa</v>
      </c>
      <c r="F1217" t="s">
        <v>270</v>
      </c>
      <c r="G1217" t="s">
        <v>874</v>
      </c>
    </row>
    <row r="1218" spans="1:7" x14ac:dyDescent="0.3">
      <c r="A1218" s="4" t="s">
        <v>239</v>
      </c>
      <c r="B1218" t="str">
        <f>LEFT(Table2[[#This Row],[Date]],4)</f>
        <v>2018</v>
      </c>
      <c r="C1218" t="s">
        <v>315</v>
      </c>
      <c r="D1218" t="s">
        <v>169</v>
      </c>
      <c r="E1218" t="str">
        <f>VLOOKUP(Table2[[#This Row],[Country]],Countries!A:B,2)</f>
        <v>Africa</v>
      </c>
      <c r="F1218" t="s">
        <v>268</v>
      </c>
      <c r="G1218" t="s">
        <v>1062</v>
      </c>
    </row>
    <row r="1219" spans="1:7" x14ac:dyDescent="0.3">
      <c r="A1219" s="4" t="s">
        <v>239</v>
      </c>
      <c r="B1219" t="str">
        <f>LEFT(Table2[[#This Row],[Date]],4)</f>
        <v>2018</v>
      </c>
      <c r="C1219" t="s">
        <v>298</v>
      </c>
      <c r="D1219" t="s">
        <v>63</v>
      </c>
      <c r="E1219" t="str">
        <f>VLOOKUP(Table2[[#This Row],[Country]],Countries!A:B,2)</f>
        <v>Africa</v>
      </c>
      <c r="F1219" t="s">
        <v>270</v>
      </c>
      <c r="G1219" t="s">
        <v>1024</v>
      </c>
    </row>
    <row r="1220" spans="1:7" x14ac:dyDescent="0.3">
      <c r="A1220" s="4" t="s">
        <v>239</v>
      </c>
      <c r="B1220" t="str">
        <f>LEFT(Table2[[#This Row],[Date]],4)</f>
        <v>2018</v>
      </c>
      <c r="C1220" t="s">
        <v>321</v>
      </c>
      <c r="D1220" t="s">
        <v>322</v>
      </c>
      <c r="E1220" t="str">
        <f>VLOOKUP(Table2[[#This Row],[Country]],Countries!A:B,2)</f>
        <v>Asia</v>
      </c>
      <c r="F1220" t="s">
        <v>285</v>
      </c>
      <c r="G1220" t="s">
        <v>984</v>
      </c>
    </row>
    <row r="1221" spans="1:7" x14ac:dyDescent="0.3">
      <c r="A1221" s="4" t="s">
        <v>239</v>
      </c>
      <c r="B1221" t="str">
        <f>LEFT(Table2[[#This Row],[Date]],4)</f>
        <v>2018</v>
      </c>
      <c r="C1221" t="s">
        <v>299</v>
      </c>
      <c r="D1221" t="s">
        <v>40</v>
      </c>
      <c r="E1221" t="str">
        <f>VLOOKUP(Table2[[#This Row],[Country]],Countries!A:B,2)</f>
        <v>Africa</v>
      </c>
      <c r="F1221" t="s">
        <v>268</v>
      </c>
      <c r="G1221" t="s">
        <v>1042</v>
      </c>
    </row>
    <row r="1222" spans="1:7" x14ac:dyDescent="0.3">
      <c r="A1222" s="4" t="s">
        <v>239</v>
      </c>
      <c r="B1222" t="str">
        <f>LEFT(Table2[[#This Row],[Date]],4)</f>
        <v>2018</v>
      </c>
      <c r="C1222" t="s">
        <v>301</v>
      </c>
      <c r="D1222" t="s">
        <v>189</v>
      </c>
      <c r="E1222" t="str">
        <f>VLOOKUP(Table2[[#This Row],[Country]],Countries!A:B,2)</f>
        <v>Africa</v>
      </c>
      <c r="F1222" t="s">
        <v>270</v>
      </c>
      <c r="G1222" t="s">
        <v>1015</v>
      </c>
    </row>
    <row r="1223" spans="1:7" x14ac:dyDescent="0.3">
      <c r="A1223" s="4" t="s">
        <v>239</v>
      </c>
      <c r="B1223" t="str">
        <f>LEFT(Table2[[#This Row],[Date]],4)</f>
        <v>2018</v>
      </c>
      <c r="C1223" t="s">
        <v>305</v>
      </c>
      <c r="D1223" t="s">
        <v>200</v>
      </c>
      <c r="E1223" t="str">
        <f>VLOOKUP(Table2[[#This Row],[Country]],Countries!A:B,2)</f>
        <v>Asia</v>
      </c>
      <c r="F1223" t="s">
        <v>268</v>
      </c>
      <c r="G1223" t="s">
        <v>1009</v>
      </c>
    </row>
    <row r="1224" spans="1:7" x14ac:dyDescent="0.3">
      <c r="A1224" s="4" t="s">
        <v>239</v>
      </c>
      <c r="B1224" t="str">
        <f>LEFT(Table2[[#This Row],[Date]],4)</f>
        <v>2018</v>
      </c>
      <c r="C1224" t="s">
        <v>302</v>
      </c>
      <c r="D1224" t="s">
        <v>202</v>
      </c>
      <c r="E1224" t="str">
        <f>VLOOKUP(Table2[[#This Row],[Country]],Countries!A:B,2)</f>
        <v>Africa</v>
      </c>
      <c r="F1224" t="s">
        <v>270</v>
      </c>
      <c r="G1224" t="s">
        <v>1063</v>
      </c>
    </row>
    <row r="1225" spans="1:7" x14ac:dyDescent="0.3">
      <c r="A1225" s="4" t="s">
        <v>240</v>
      </c>
      <c r="B1225" t="str">
        <f>LEFT(Table2[[#This Row],[Date]],4)</f>
        <v>2018</v>
      </c>
      <c r="C1225" t="s">
        <v>267</v>
      </c>
      <c r="D1225" t="s">
        <v>2</v>
      </c>
      <c r="E1225" t="str">
        <f>VLOOKUP(Table2[[#This Row],[Country]],Countries!A:B,2)</f>
        <v>Asia</v>
      </c>
      <c r="F1225" t="s">
        <v>270</v>
      </c>
      <c r="G1225" t="s">
        <v>963</v>
      </c>
    </row>
    <row r="1226" spans="1:7" x14ac:dyDescent="0.3">
      <c r="A1226" s="4" t="s">
        <v>240</v>
      </c>
      <c r="B1226" t="str">
        <f>LEFT(Table2[[#This Row],[Date]],4)</f>
        <v>2018</v>
      </c>
      <c r="C1226" t="s">
        <v>269</v>
      </c>
      <c r="D1226" t="s">
        <v>34</v>
      </c>
      <c r="E1226" t="str">
        <f>VLOOKUP(Table2[[#This Row],[Country]],Countries!A:B,2)</f>
        <v>Africa</v>
      </c>
      <c r="F1226" t="s">
        <v>268</v>
      </c>
      <c r="G1226" t="s">
        <v>1064</v>
      </c>
    </row>
    <row r="1227" spans="1:7" x14ac:dyDescent="0.3">
      <c r="A1227" s="4" t="s">
        <v>240</v>
      </c>
      <c r="B1227" t="str">
        <f>LEFT(Table2[[#This Row],[Date]],4)</f>
        <v>2018</v>
      </c>
      <c r="C1227" t="s">
        <v>316</v>
      </c>
      <c r="D1227" t="s">
        <v>33</v>
      </c>
      <c r="E1227" t="str">
        <f>VLOOKUP(Table2[[#This Row],[Country]],Countries!A:B,2)</f>
        <v>Africa</v>
      </c>
      <c r="F1227" t="s">
        <v>270</v>
      </c>
      <c r="G1227" t="s">
        <v>853</v>
      </c>
    </row>
    <row r="1228" spans="1:7" x14ac:dyDescent="0.3">
      <c r="A1228" s="4" t="s">
        <v>240</v>
      </c>
      <c r="B1228" t="str">
        <f>LEFT(Table2[[#This Row],[Date]],4)</f>
        <v>2018</v>
      </c>
      <c r="C1228" t="s">
        <v>272</v>
      </c>
      <c r="D1228" t="s">
        <v>39</v>
      </c>
      <c r="E1228" t="str">
        <f>VLOOKUP(Table2[[#This Row],[Country]],Countries!A:B,2)</f>
        <v>Africa</v>
      </c>
      <c r="F1228" t="s">
        <v>285</v>
      </c>
      <c r="G1228" t="s">
        <v>1027</v>
      </c>
    </row>
    <row r="1229" spans="1:7" x14ac:dyDescent="0.3">
      <c r="A1229" s="4" t="s">
        <v>240</v>
      </c>
      <c r="B1229" t="str">
        <f>LEFT(Table2[[#This Row],[Date]],4)</f>
        <v>2018</v>
      </c>
      <c r="C1229" t="s">
        <v>323</v>
      </c>
      <c r="D1229" t="s">
        <v>37</v>
      </c>
      <c r="E1229" t="str">
        <f>VLOOKUP(Table2[[#This Row],[Country]],Countries!A:B,2)</f>
        <v>Africa</v>
      </c>
      <c r="F1229" t="s">
        <v>270</v>
      </c>
      <c r="G1229" t="s">
        <v>1065</v>
      </c>
    </row>
    <row r="1230" spans="1:7" x14ac:dyDescent="0.3">
      <c r="A1230" s="4" t="s">
        <v>240</v>
      </c>
      <c r="B1230" t="str">
        <f>LEFT(Table2[[#This Row],[Date]],4)</f>
        <v>2018</v>
      </c>
      <c r="C1230" t="s">
        <v>274</v>
      </c>
      <c r="D1230" t="s">
        <v>52</v>
      </c>
      <c r="E1230" t="str">
        <f>VLOOKUP(Table2[[#This Row],[Country]],Countries!A:B,2)</f>
        <v>Africa</v>
      </c>
      <c r="F1230" t="s">
        <v>268</v>
      </c>
      <c r="G1230" t="s">
        <v>967</v>
      </c>
    </row>
    <row r="1231" spans="1:7" x14ac:dyDescent="0.3">
      <c r="A1231" s="4" t="s">
        <v>240</v>
      </c>
      <c r="B1231" t="str">
        <f>LEFT(Table2[[#This Row],[Date]],4)</f>
        <v>2018</v>
      </c>
      <c r="C1231" t="s">
        <v>275</v>
      </c>
      <c r="D1231" t="s">
        <v>45</v>
      </c>
      <c r="E1231" t="str">
        <f>VLOOKUP(Table2[[#This Row],[Country]],Countries!A:B,2)</f>
        <v>Africa</v>
      </c>
      <c r="F1231" t="s">
        <v>270</v>
      </c>
      <c r="G1231" t="s">
        <v>1029</v>
      </c>
    </row>
    <row r="1232" spans="1:7" x14ac:dyDescent="0.3">
      <c r="A1232" s="4" t="s">
        <v>240</v>
      </c>
      <c r="B1232" t="str">
        <f>LEFT(Table2[[#This Row],[Date]],4)</f>
        <v>2018</v>
      </c>
      <c r="C1232" t="s">
        <v>331</v>
      </c>
      <c r="D1232" t="s">
        <v>35</v>
      </c>
      <c r="E1232" t="str">
        <f>VLOOKUP(Table2[[#This Row],[Country]],Countries!A:B,2)</f>
        <v>Africa</v>
      </c>
      <c r="F1232" t="s">
        <v>270</v>
      </c>
      <c r="G1232" t="s">
        <v>1066</v>
      </c>
    </row>
    <row r="1233" spans="1:7" x14ac:dyDescent="0.3">
      <c r="A1233" s="4" t="s">
        <v>240</v>
      </c>
      <c r="B1233" t="str">
        <f>LEFT(Table2[[#This Row],[Date]],4)</f>
        <v>2018</v>
      </c>
      <c r="C1233" t="s">
        <v>314</v>
      </c>
      <c r="D1233" t="s">
        <v>54</v>
      </c>
      <c r="E1233" t="str">
        <f>VLOOKUP(Table2[[#This Row],[Country]],Countries!A:B,2)</f>
        <v>Africa</v>
      </c>
      <c r="F1233" t="s">
        <v>268</v>
      </c>
      <c r="G1233" t="s">
        <v>1030</v>
      </c>
    </row>
    <row r="1234" spans="1:7" x14ac:dyDescent="0.3">
      <c r="A1234" s="4" t="s">
        <v>240</v>
      </c>
      <c r="B1234" t="str">
        <f>LEFT(Table2[[#This Row],[Date]],4)</f>
        <v>2018</v>
      </c>
      <c r="C1234" t="s">
        <v>276</v>
      </c>
      <c r="D1234" t="s">
        <v>61</v>
      </c>
      <c r="E1234" t="str">
        <f>VLOOKUP(Table2[[#This Row],[Country]],Countries!A:B,2)</f>
        <v>Africa</v>
      </c>
      <c r="F1234" t="s">
        <v>268</v>
      </c>
      <c r="G1234" t="s">
        <v>1067</v>
      </c>
    </row>
    <row r="1235" spans="1:7" x14ac:dyDescent="0.3">
      <c r="A1235" s="4" t="s">
        <v>240</v>
      </c>
      <c r="B1235" t="str">
        <f>LEFT(Table2[[#This Row],[Date]],4)</f>
        <v>2018</v>
      </c>
      <c r="C1235" t="s">
        <v>277</v>
      </c>
      <c r="D1235" t="s">
        <v>64</v>
      </c>
      <c r="E1235" t="str">
        <f>VLOOKUP(Table2[[#This Row],[Country]],Countries!A:B,2)</f>
        <v>Africa</v>
      </c>
      <c r="F1235" t="s">
        <v>268</v>
      </c>
      <c r="G1235" t="s">
        <v>1031</v>
      </c>
    </row>
    <row r="1236" spans="1:7" x14ac:dyDescent="0.3">
      <c r="A1236" s="4" t="s">
        <v>240</v>
      </c>
      <c r="B1236" t="str">
        <f>LEFT(Table2[[#This Row],[Date]],4)</f>
        <v>2018</v>
      </c>
      <c r="C1236" t="s">
        <v>278</v>
      </c>
      <c r="D1236" t="s">
        <v>76</v>
      </c>
      <c r="E1236" t="str">
        <f>VLOOKUP(Table2[[#This Row],[Country]],Countries!A:B,2)</f>
        <v>Africa</v>
      </c>
      <c r="F1236" t="s">
        <v>270</v>
      </c>
      <c r="G1236" t="s">
        <v>992</v>
      </c>
    </row>
    <row r="1237" spans="1:7" x14ac:dyDescent="0.3">
      <c r="A1237" s="4" t="s">
        <v>240</v>
      </c>
      <c r="B1237" t="str">
        <f>LEFT(Table2[[#This Row],[Date]],4)</f>
        <v>2018</v>
      </c>
      <c r="C1237" t="s">
        <v>281</v>
      </c>
      <c r="D1237" t="s">
        <v>79</v>
      </c>
      <c r="E1237" t="str">
        <f>VLOOKUP(Table2[[#This Row],[Country]],Countries!A:B,2)</f>
        <v>Americas</v>
      </c>
      <c r="F1237" t="s">
        <v>270</v>
      </c>
      <c r="G1237" t="s">
        <v>1044</v>
      </c>
    </row>
    <row r="1238" spans="1:7" x14ac:dyDescent="0.3">
      <c r="A1238" s="4" t="s">
        <v>240</v>
      </c>
      <c r="B1238" t="str">
        <f>LEFT(Table2[[#This Row],[Date]],4)</f>
        <v>2018</v>
      </c>
      <c r="C1238" t="s">
        <v>284</v>
      </c>
      <c r="D1238" t="s">
        <v>86</v>
      </c>
      <c r="E1238" t="str">
        <f>VLOOKUP(Table2[[#This Row],[Country]],Countries!A:B,2)</f>
        <v>Asia</v>
      </c>
      <c r="F1238" t="s">
        <v>270</v>
      </c>
      <c r="G1238" t="s">
        <v>1045</v>
      </c>
    </row>
    <row r="1239" spans="1:7" x14ac:dyDescent="0.3">
      <c r="A1239" s="4" t="s">
        <v>240</v>
      </c>
      <c r="B1239" t="str">
        <f>LEFT(Table2[[#This Row],[Date]],4)</f>
        <v>2018</v>
      </c>
      <c r="C1239" t="s">
        <v>286</v>
      </c>
      <c r="D1239" t="s">
        <v>94</v>
      </c>
      <c r="E1239" t="str">
        <f>VLOOKUP(Table2[[#This Row],[Country]],Countries!A:B,2)</f>
        <v>Africa</v>
      </c>
      <c r="F1239" t="s">
        <v>270</v>
      </c>
      <c r="G1239" t="s">
        <v>1014</v>
      </c>
    </row>
    <row r="1240" spans="1:7" x14ac:dyDescent="0.3">
      <c r="A1240" s="4" t="s">
        <v>240</v>
      </c>
      <c r="B1240" t="str">
        <f>LEFT(Table2[[#This Row],[Date]],4)</f>
        <v>2018</v>
      </c>
      <c r="C1240" t="s">
        <v>287</v>
      </c>
      <c r="D1240" t="s">
        <v>104</v>
      </c>
      <c r="E1240" t="str">
        <f>VLOOKUP(Table2[[#This Row],[Country]],Countries!A:B,2)</f>
        <v>Africa</v>
      </c>
      <c r="F1240" t="s">
        <v>270</v>
      </c>
      <c r="G1240" t="s">
        <v>1015</v>
      </c>
    </row>
    <row r="1241" spans="1:7" x14ac:dyDescent="0.3">
      <c r="A1241" s="4" t="s">
        <v>240</v>
      </c>
      <c r="B1241" t="str">
        <f>LEFT(Table2[[#This Row],[Date]],4)</f>
        <v>2018</v>
      </c>
      <c r="C1241" t="s">
        <v>329</v>
      </c>
      <c r="D1241" t="s">
        <v>105</v>
      </c>
      <c r="E1241" t="str">
        <f>VLOOKUP(Table2[[#This Row],[Country]],Countries!A:B,2)</f>
        <v>Africa</v>
      </c>
      <c r="F1241" t="s">
        <v>270</v>
      </c>
      <c r="G1241" t="s">
        <v>1059</v>
      </c>
    </row>
    <row r="1242" spans="1:7" x14ac:dyDescent="0.3">
      <c r="A1242" s="4" t="s">
        <v>240</v>
      </c>
      <c r="B1242" t="str">
        <f>LEFT(Table2[[#This Row],[Date]],4)</f>
        <v>2018</v>
      </c>
      <c r="C1242" t="s">
        <v>289</v>
      </c>
      <c r="D1242" t="s">
        <v>103</v>
      </c>
      <c r="E1242" t="str">
        <f>VLOOKUP(Table2[[#This Row],[Country]],Countries!A:B,2)</f>
        <v>Africa</v>
      </c>
      <c r="F1242" t="s">
        <v>270</v>
      </c>
      <c r="G1242" t="s">
        <v>1047</v>
      </c>
    </row>
    <row r="1243" spans="1:7" x14ac:dyDescent="0.3">
      <c r="A1243" s="4" t="s">
        <v>240</v>
      </c>
      <c r="B1243" t="str">
        <f>LEFT(Table2[[#This Row],[Date]],4)</f>
        <v>2018</v>
      </c>
      <c r="C1243" t="s">
        <v>308</v>
      </c>
      <c r="D1243" t="s">
        <v>109</v>
      </c>
      <c r="E1243" t="str">
        <f>VLOOKUP(Table2[[#This Row],[Country]],Countries!A:B,2)</f>
        <v>Africa</v>
      </c>
      <c r="F1243" t="s">
        <v>270</v>
      </c>
      <c r="G1243" t="s">
        <v>1019</v>
      </c>
    </row>
    <row r="1244" spans="1:7" x14ac:dyDescent="0.3">
      <c r="A1244" s="4" t="s">
        <v>240</v>
      </c>
      <c r="B1244" t="str">
        <f>LEFT(Table2[[#This Row],[Date]],4)</f>
        <v>2018</v>
      </c>
      <c r="C1244" t="s">
        <v>319</v>
      </c>
      <c r="D1244" t="s">
        <v>113</v>
      </c>
      <c r="E1244" t="str">
        <f>VLOOKUP(Table2[[#This Row],[Country]],Countries!A:B,2)</f>
        <v>Africa</v>
      </c>
      <c r="F1244" t="s">
        <v>270</v>
      </c>
      <c r="G1244" t="s">
        <v>1048</v>
      </c>
    </row>
    <row r="1245" spans="1:7" x14ac:dyDescent="0.3">
      <c r="A1245" s="4" t="s">
        <v>240</v>
      </c>
      <c r="B1245" t="str">
        <f>LEFT(Table2[[#This Row],[Date]],4)</f>
        <v>2018</v>
      </c>
      <c r="C1245" t="s">
        <v>290</v>
      </c>
      <c r="D1245" t="s">
        <v>126</v>
      </c>
      <c r="E1245" t="str">
        <f>VLOOKUP(Table2[[#This Row],[Country]],Countries!A:B,2)</f>
        <v>Asia</v>
      </c>
      <c r="F1245" t="s">
        <v>270</v>
      </c>
      <c r="G1245" t="s">
        <v>1056</v>
      </c>
    </row>
    <row r="1246" spans="1:7" x14ac:dyDescent="0.3">
      <c r="A1246" s="4" t="s">
        <v>240</v>
      </c>
      <c r="B1246" t="str">
        <f>LEFT(Table2[[#This Row],[Date]],4)</f>
        <v>2018</v>
      </c>
      <c r="C1246" t="s">
        <v>310</v>
      </c>
      <c r="D1246" t="s">
        <v>125</v>
      </c>
      <c r="E1246" t="str">
        <f>VLOOKUP(Table2[[#This Row],[Country]],Countries!A:B,2)</f>
        <v>Africa</v>
      </c>
      <c r="F1246" t="s">
        <v>270</v>
      </c>
      <c r="G1246" t="s">
        <v>1068</v>
      </c>
    </row>
    <row r="1247" spans="1:7" x14ac:dyDescent="0.3">
      <c r="A1247" s="4" t="s">
        <v>240</v>
      </c>
      <c r="B1247" t="str">
        <f>LEFT(Table2[[#This Row],[Date]],4)</f>
        <v>2018</v>
      </c>
      <c r="C1247" t="s">
        <v>291</v>
      </c>
      <c r="D1247" t="s">
        <v>116</v>
      </c>
      <c r="E1247" t="str">
        <f>VLOOKUP(Table2[[#This Row],[Country]],Countries!A:B,2)</f>
        <v>Africa</v>
      </c>
      <c r="F1247" t="s">
        <v>270</v>
      </c>
      <c r="G1247" t="s">
        <v>1057</v>
      </c>
    </row>
    <row r="1248" spans="1:7" x14ac:dyDescent="0.3">
      <c r="A1248" s="4" t="s">
        <v>240</v>
      </c>
      <c r="B1248" t="str">
        <f>LEFT(Table2[[#This Row],[Date]],4)</f>
        <v>2018</v>
      </c>
      <c r="C1248" t="s">
        <v>311</v>
      </c>
      <c r="D1248" t="s">
        <v>110</v>
      </c>
      <c r="E1248" t="str">
        <f>VLOOKUP(Table2[[#This Row],[Country]],Countries!A:B,2)</f>
        <v>Africa</v>
      </c>
      <c r="F1248" t="s">
        <v>270</v>
      </c>
      <c r="G1248" t="s">
        <v>1069</v>
      </c>
    </row>
    <row r="1249" spans="1:7" x14ac:dyDescent="0.3">
      <c r="A1249" s="4" t="s">
        <v>240</v>
      </c>
      <c r="B1249" t="str">
        <f>LEFT(Table2[[#This Row],[Date]],4)</f>
        <v>2018</v>
      </c>
      <c r="C1249" t="s">
        <v>307</v>
      </c>
      <c r="D1249" t="s">
        <v>133</v>
      </c>
      <c r="E1249" t="str">
        <f>VLOOKUP(Table2[[#This Row],[Country]],Countries!A:B,2)</f>
        <v>Africa</v>
      </c>
      <c r="F1249" t="s">
        <v>268</v>
      </c>
      <c r="G1249" t="s">
        <v>1070</v>
      </c>
    </row>
    <row r="1250" spans="1:7" x14ac:dyDescent="0.3">
      <c r="A1250" s="4" t="s">
        <v>240</v>
      </c>
      <c r="B1250" t="str">
        <f>LEFT(Table2[[#This Row],[Date]],4)</f>
        <v>2018</v>
      </c>
      <c r="C1250" t="s">
        <v>327</v>
      </c>
      <c r="D1250" t="s">
        <v>134</v>
      </c>
      <c r="E1250" t="str">
        <f>VLOOKUP(Table2[[#This Row],[Country]],Countries!A:B,2)</f>
        <v>Africa</v>
      </c>
      <c r="F1250" t="s">
        <v>268</v>
      </c>
      <c r="G1250" t="s">
        <v>1071</v>
      </c>
    </row>
    <row r="1251" spans="1:7" x14ac:dyDescent="0.3">
      <c r="A1251" s="4" t="s">
        <v>240</v>
      </c>
      <c r="B1251" t="str">
        <f>LEFT(Table2[[#This Row],[Date]],4)</f>
        <v>2018</v>
      </c>
      <c r="C1251" t="s">
        <v>303</v>
      </c>
      <c r="D1251" t="s">
        <v>138</v>
      </c>
      <c r="E1251" t="str">
        <f>VLOOKUP(Table2[[#This Row],[Country]],Countries!A:B,2)</f>
        <v>Asia</v>
      </c>
      <c r="F1251" t="s">
        <v>270</v>
      </c>
      <c r="G1251" t="s">
        <v>1072</v>
      </c>
    </row>
    <row r="1252" spans="1:7" x14ac:dyDescent="0.3">
      <c r="A1252" s="4" t="s">
        <v>240</v>
      </c>
      <c r="B1252" t="str">
        <f>LEFT(Table2[[#This Row],[Date]],4)</f>
        <v>2018</v>
      </c>
      <c r="C1252" t="s">
        <v>293</v>
      </c>
      <c r="D1252" t="s">
        <v>294</v>
      </c>
      <c r="E1252" t="str">
        <f>VLOOKUP(Table2[[#This Row],[Country]],Countries!A:B,2)</f>
        <v>Europe</v>
      </c>
      <c r="F1252" t="s">
        <v>268</v>
      </c>
      <c r="G1252" t="s">
        <v>1073</v>
      </c>
    </row>
    <row r="1253" spans="1:7" x14ac:dyDescent="0.3">
      <c r="A1253" s="4" t="s">
        <v>240</v>
      </c>
      <c r="B1253" t="str">
        <f>LEFT(Table2[[#This Row],[Date]],4)</f>
        <v>2018</v>
      </c>
      <c r="C1253" t="s">
        <v>295</v>
      </c>
      <c r="D1253" t="s">
        <v>172</v>
      </c>
      <c r="E1253" t="str">
        <f>VLOOKUP(Table2[[#This Row],[Country]],Countries!A:B,2)</f>
        <v>Africa</v>
      </c>
      <c r="F1253" t="s">
        <v>270</v>
      </c>
      <c r="G1253" t="s">
        <v>1005</v>
      </c>
    </row>
    <row r="1254" spans="1:7" x14ac:dyDescent="0.3">
      <c r="A1254" s="4" t="s">
        <v>240</v>
      </c>
      <c r="B1254" t="str">
        <f>LEFT(Table2[[#This Row],[Date]],4)</f>
        <v>2018</v>
      </c>
      <c r="C1254" t="s">
        <v>320</v>
      </c>
      <c r="D1254" t="s">
        <v>159</v>
      </c>
      <c r="E1254" t="str">
        <f>VLOOKUP(Table2[[#This Row],[Country]],Countries!A:B,2)</f>
        <v>Africa</v>
      </c>
      <c r="F1254" t="s">
        <v>270</v>
      </c>
      <c r="G1254" t="s">
        <v>1058</v>
      </c>
    </row>
    <row r="1255" spans="1:7" x14ac:dyDescent="0.3">
      <c r="A1255" s="4" t="s">
        <v>240</v>
      </c>
      <c r="B1255" t="str">
        <f>LEFT(Table2[[#This Row],[Date]],4)</f>
        <v>2018</v>
      </c>
      <c r="C1255" t="s">
        <v>296</v>
      </c>
      <c r="D1255" t="s">
        <v>162</v>
      </c>
      <c r="E1255" t="str">
        <f>VLOOKUP(Table2[[#This Row],[Country]],Countries!A:B,2)</f>
        <v>Africa</v>
      </c>
      <c r="F1255" t="s">
        <v>270</v>
      </c>
      <c r="G1255" t="s">
        <v>1008</v>
      </c>
    </row>
    <row r="1256" spans="1:7" x14ac:dyDescent="0.3">
      <c r="A1256" s="4" t="s">
        <v>240</v>
      </c>
      <c r="B1256" t="str">
        <f>LEFT(Table2[[#This Row],[Date]],4)</f>
        <v>2018</v>
      </c>
      <c r="C1256" t="s">
        <v>297</v>
      </c>
      <c r="D1256" t="s">
        <v>167</v>
      </c>
      <c r="E1256" t="str">
        <f>VLOOKUP(Table2[[#This Row],[Country]],Countries!A:B,2)</f>
        <v>Africa</v>
      </c>
      <c r="F1256" t="s">
        <v>270</v>
      </c>
      <c r="G1256" t="s">
        <v>1074</v>
      </c>
    </row>
    <row r="1257" spans="1:7" x14ac:dyDescent="0.3">
      <c r="A1257" s="4" t="s">
        <v>240</v>
      </c>
      <c r="B1257" t="str">
        <f>LEFT(Table2[[#This Row],[Date]],4)</f>
        <v>2018</v>
      </c>
      <c r="C1257" t="s">
        <v>315</v>
      </c>
      <c r="D1257" t="s">
        <v>169</v>
      </c>
      <c r="E1257" t="str">
        <f>VLOOKUP(Table2[[#This Row],[Country]],Countries!A:B,2)</f>
        <v>Africa</v>
      </c>
      <c r="F1257" t="s">
        <v>268</v>
      </c>
      <c r="G1257" t="s">
        <v>1062</v>
      </c>
    </row>
    <row r="1258" spans="1:7" x14ac:dyDescent="0.3">
      <c r="A1258" s="4" t="s">
        <v>240</v>
      </c>
      <c r="B1258" t="str">
        <f>LEFT(Table2[[#This Row],[Date]],4)</f>
        <v>2018</v>
      </c>
      <c r="C1258" t="s">
        <v>298</v>
      </c>
      <c r="D1258" t="s">
        <v>63</v>
      </c>
      <c r="E1258" t="str">
        <f>VLOOKUP(Table2[[#This Row],[Country]],Countries!A:B,2)</f>
        <v>Africa</v>
      </c>
      <c r="F1258" t="s">
        <v>270</v>
      </c>
      <c r="G1258" t="s">
        <v>1024</v>
      </c>
    </row>
    <row r="1259" spans="1:7" x14ac:dyDescent="0.3">
      <c r="A1259" s="4" t="s">
        <v>240</v>
      </c>
      <c r="B1259" t="str">
        <f>LEFT(Table2[[#This Row],[Date]],4)</f>
        <v>2018</v>
      </c>
      <c r="C1259" t="s">
        <v>321</v>
      </c>
      <c r="D1259" t="s">
        <v>322</v>
      </c>
      <c r="E1259" t="str">
        <f>VLOOKUP(Table2[[#This Row],[Country]],Countries!A:B,2)</f>
        <v>Asia</v>
      </c>
      <c r="F1259" t="s">
        <v>285</v>
      </c>
      <c r="G1259" t="s">
        <v>984</v>
      </c>
    </row>
    <row r="1260" spans="1:7" x14ac:dyDescent="0.3">
      <c r="A1260" s="4" t="s">
        <v>240</v>
      </c>
      <c r="B1260" t="str">
        <f>LEFT(Table2[[#This Row],[Date]],4)</f>
        <v>2018</v>
      </c>
      <c r="C1260" t="s">
        <v>299</v>
      </c>
      <c r="D1260" t="s">
        <v>40</v>
      </c>
      <c r="E1260" t="str">
        <f>VLOOKUP(Table2[[#This Row],[Country]],Countries!A:B,2)</f>
        <v>Africa</v>
      </c>
      <c r="F1260" t="s">
        <v>268</v>
      </c>
      <c r="G1260" t="s">
        <v>895</v>
      </c>
    </row>
    <row r="1261" spans="1:7" x14ac:dyDescent="0.3">
      <c r="A1261" s="4" t="s">
        <v>240</v>
      </c>
      <c r="B1261" t="str">
        <f>LEFT(Table2[[#This Row],[Date]],4)</f>
        <v>2018</v>
      </c>
      <c r="C1261" t="s">
        <v>301</v>
      </c>
      <c r="D1261" t="s">
        <v>189</v>
      </c>
      <c r="E1261" t="str">
        <f>VLOOKUP(Table2[[#This Row],[Country]],Countries!A:B,2)</f>
        <v>Africa</v>
      </c>
      <c r="F1261" t="s">
        <v>270</v>
      </c>
      <c r="G1261" t="s">
        <v>1015</v>
      </c>
    </row>
    <row r="1262" spans="1:7" x14ac:dyDescent="0.3">
      <c r="A1262" s="4" t="s">
        <v>240</v>
      </c>
      <c r="B1262" t="str">
        <f>LEFT(Table2[[#This Row],[Date]],4)</f>
        <v>2018</v>
      </c>
      <c r="C1262" t="s">
        <v>305</v>
      </c>
      <c r="D1262" t="s">
        <v>200</v>
      </c>
      <c r="E1262" t="str">
        <f>VLOOKUP(Table2[[#This Row],[Country]],Countries!A:B,2)</f>
        <v>Asia</v>
      </c>
      <c r="F1262" t="s">
        <v>268</v>
      </c>
      <c r="G1262" t="s">
        <v>1075</v>
      </c>
    </row>
    <row r="1263" spans="1:7" x14ac:dyDescent="0.3">
      <c r="A1263" s="4" t="s">
        <v>240</v>
      </c>
      <c r="B1263" t="str">
        <f>LEFT(Table2[[#This Row],[Date]],4)</f>
        <v>2018</v>
      </c>
      <c r="C1263" t="s">
        <v>302</v>
      </c>
      <c r="D1263" t="s">
        <v>202</v>
      </c>
      <c r="E1263" t="str">
        <f>VLOOKUP(Table2[[#This Row],[Country]],Countries!A:B,2)</f>
        <v>Africa</v>
      </c>
      <c r="F1263" t="s">
        <v>270</v>
      </c>
      <c r="G1263" t="s">
        <v>863</v>
      </c>
    </row>
    <row r="1264" spans="1:7" x14ac:dyDescent="0.3">
      <c r="A1264" s="4" t="s">
        <v>241</v>
      </c>
      <c r="B1264" t="str">
        <f>LEFT(Table2[[#This Row],[Date]],4)</f>
        <v>2018</v>
      </c>
      <c r="C1264" t="s">
        <v>267</v>
      </c>
      <c r="D1264" t="s">
        <v>2</v>
      </c>
      <c r="E1264" t="str">
        <f>VLOOKUP(Table2[[#This Row],[Country]],Countries!A:B,2)</f>
        <v>Asia</v>
      </c>
      <c r="F1264" t="s">
        <v>270</v>
      </c>
      <c r="G1264" t="s">
        <v>963</v>
      </c>
    </row>
    <row r="1265" spans="1:7" x14ac:dyDescent="0.3">
      <c r="A1265" s="4" t="s">
        <v>241</v>
      </c>
      <c r="B1265" t="str">
        <f>LEFT(Table2[[#This Row],[Date]],4)</f>
        <v>2018</v>
      </c>
      <c r="C1265" t="s">
        <v>269</v>
      </c>
      <c r="D1265" t="s">
        <v>34</v>
      </c>
      <c r="E1265" t="str">
        <f>VLOOKUP(Table2[[#This Row],[Country]],Countries!A:B,2)</f>
        <v>Africa</v>
      </c>
      <c r="F1265" t="s">
        <v>268</v>
      </c>
      <c r="G1265" t="s">
        <v>1054</v>
      </c>
    </row>
    <row r="1266" spans="1:7" x14ac:dyDescent="0.3">
      <c r="A1266" s="4" t="s">
        <v>241</v>
      </c>
      <c r="B1266" t="str">
        <f>LEFT(Table2[[#This Row],[Date]],4)</f>
        <v>2018</v>
      </c>
      <c r="C1266" t="s">
        <v>316</v>
      </c>
      <c r="D1266" t="s">
        <v>33</v>
      </c>
      <c r="E1266" t="str">
        <f>VLOOKUP(Table2[[#This Row],[Country]],Countries!A:B,2)</f>
        <v>Africa</v>
      </c>
      <c r="F1266" t="s">
        <v>270</v>
      </c>
      <c r="G1266" t="s">
        <v>853</v>
      </c>
    </row>
    <row r="1267" spans="1:7" x14ac:dyDescent="0.3">
      <c r="A1267" s="4" t="s">
        <v>241</v>
      </c>
      <c r="B1267" t="str">
        <f>LEFT(Table2[[#This Row],[Date]],4)</f>
        <v>2018</v>
      </c>
      <c r="C1267" t="s">
        <v>272</v>
      </c>
      <c r="D1267" t="s">
        <v>39</v>
      </c>
      <c r="E1267" t="str">
        <f>VLOOKUP(Table2[[#This Row],[Country]],Countries!A:B,2)</f>
        <v>Africa</v>
      </c>
      <c r="F1267" t="s">
        <v>285</v>
      </c>
      <c r="G1267" t="s">
        <v>1027</v>
      </c>
    </row>
    <row r="1268" spans="1:7" x14ac:dyDescent="0.3">
      <c r="A1268" s="4" t="s">
        <v>241</v>
      </c>
      <c r="B1268" t="str">
        <f>LEFT(Table2[[#This Row],[Date]],4)</f>
        <v>2018</v>
      </c>
      <c r="C1268" t="s">
        <v>323</v>
      </c>
      <c r="D1268" t="s">
        <v>37</v>
      </c>
      <c r="E1268" t="str">
        <f>VLOOKUP(Table2[[#This Row],[Country]],Countries!A:B,2)</f>
        <v>Africa</v>
      </c>
      <c r="F1268" t="s">
        <v>270</v>
      </c>
      <c r="G1268" t="s">
        <v>1065</v>
      </c>
    </row>
    <row r="1269" spans="1:7" x14ac:dyDescent="0.3">
      <c r="A1269" s="4" t="s">
        <v>241</v>
      </c>
      <c r="B1269" t="str">
        <f>LEFT(Table2[[#This Row],[Date]],4)</f>
        <v>2018</v>
      </c>
      <c r="C1269" t="s">
        <v>274</v>
      </c>
      <c r="D1269" t="s">
        <v>52</v>
      </c>
      <c r="E1269" t="str">
        <f>VLOOKUP(Table2[[#This Row],[Country]],Countries!A:B,2)</f>
        <v>Africa</v>
      </c>
      <c r="F1269" t="s">
        <v>268</v>
      </c>
      <c r="G1269" t="s">
        <v>967</v>
      </c>
    </row>
    <row r="1270" spans="1:7" x14ac:dyDescent="0.3">
      <c r="A1270" s="4" t="s">
        <v>241</v>
      </c>
      <c r="B1270" t="str">
        <f>LEFT(Table2[[#This Row],[Date]],4)</f>
        <v>2018</v>
      </c>
      <c r="C1270" t="s">
        <v>275</v>
      </c>
      <c r="D1270" t="s">
        <v>45</v>
      </c>
      <c r="E1270" t="str">
        <f>VLOOKUP(Table2[[#This Row],[Country]],Countries!A:B,2)</f>
        <v>Africa</v>
      </c>
      <c r="F1270" t="s">
        <v>270</v>
      </c>
      <c r="G1270" t="s">
        <v>1012</v>
      </c>
    </row>
    <row r="1271" spans="1:7" x14ac:dyDescent="0.3">
      <c r="A1271" s="4" t="s">
        <v>241</v>
      </c>
      <c r="B1271" t="str">
        <f>LEFT(Table2[[#This Row],[Date]],4)</f>
        <v>2018</v>
      </c>
      <c r="C1271" t="s">
        <v>331</v>
      </c>
      <c r="D1271" t="s">
        <v>35</v>
      </c>
      <c r="E1271" t="str">
        <f>VLOOKUP(Table2[[#This Row],[Country]],Countries!A:B,2)</f>
        <v>Africa</v>
      </c>
      <c r="F1271" t="s">
        <v>270</v>
      </c>
      <c r="G1271" t="s">
        <v>1066</v>
      </c>
    </row>
    <row r="1272" spans="1:7" x14ac:dyDescent="0.3">
      <c r="A1272" s="4" t="s">
        <v>241</v>
      </c>
      <c r="B1272" t="str">
        <f>LEFT(Table2[[#This Row],[Date]],4)</f>
        <v>2018</v>
      </c>
      <c r="C1272" t="s">
        <v>314</v>
      </c>
      <c r="D1272" t="s">
        <v>54</v>
      </c>
      <c r="E1272" t="str">
        <f>VLOOKUP(Table2[[#This Row],[Country]],Countries!A:B,2)</f>
        <v>Africa</v>
      </c>
      <c r="F1272" t="s">
        <v>268</v>
      </c>
      <c r="G1272" t="s">
        <v>859</v>
      </c>
    </row>
    <row r="1273" spans="1:7" x14ac:dyDescent="0.3">
      <c r="A1273" s="4" t="s">
        <v>241</v>
      </c>
      <c r="B1273" t="str">
        <f>LEFT(Table2[[#This Row],[Date]],4)</f>
        <v>2018</v>
      </c>
      <c r="C1273" t="s">
        <v>276</v>
      </c>
      <c r="D1273" t="s">
        <v>61</v>
      </c>
      <c r="E1273" t="str">
        <f>VLOOKUP(Table2[[#This Row],[Country]],Countries!A:B,2)</f>
        <v>Africa</v>
      </c>
      <c r="F1273" t="s">
        <v>268</v>
      </c>
      <c r="G1273" t="s">
        <v>1067</v>
      </c>
    </row>
    <row r="1274" spans="1:7" x14ac:dyDescent="0.3">
      <c r="A1274" s="4" t="s">
        <v>241</v>
      </c>
      <c r="B1274" t="str">
        <f>LEFT(Table2[[#This Row],[Date]],4)</f>
        <v>2018</v>
      </c>
      <c r="C1274" t="s">
        <v>277</v>
      </c>
      <c r="D1274" t="s">
        <v>64</v>
      </c>
      <c r="E1274" t="str">
        <f>VLOOKUP(Table2[[#This Row],[Country]],Countries!A:B,2)</f>
        <v>Africa</v>
      </c>
      <c r="F1274" t="s">
        <v>268</v>
      </c>
      <c r="G1274" t="s">
        <v>1031</v>
      </c>
    </row>
    <row r="1275" spans="1:7" x14ac:dyDescent="0.3">
      <c r="A1275" s="4" t="s">
        <v>241</v>
      </c>
      <c r="B1275" t="str">
        <f>LEFT(Table2[[#This Row],[Date]],4)</f>
        <v>2018</v>
      </c>
      <c r="C1275" t="s">
        <v>278</v>
      </c>
      <c r="D1275" t="s">
        <v>76</v>
      </c>
      <c r="E1275" t="str">
        <f>VLOOKUP(Table2[[#This Row],[Country]],Countries!A:B,2)</f>
        <v>Africa</v>
      </c>
      <c r="F1275" t="s">
        <v>270</v>
      </c>
      <c r="G1275" t="s">
        <v>992</v>
      </c>
    </row>
    <row r="1276" spans="1:7" x14ac:dyDescent="0.3">
      <c r="A1276" s="4" t="s">
        <v>241</v>
      </c>
      <c r="B1276" t="str">
        <f>LEFT(Table2[[#This Row],[Date]],4)</f>
        <v>2018</v>
      </c>
      <c r="C1276" t="s">
        <v>281</v>
      </c>
      <c r="D1276" t="s">
        <v>79</v>
      </c>
      <c r="E1276" t="str">
        <f>VLOOKUP(Table2[[#This Row],[Country]],Countries!A:B,2)</f>
        <v>Americas</v>
      </c>
      <c r="F1276" t="s">
        <v>270</v>
      </c>
      <c r="G1276" t="s">
        <v>1044</v>
      </c>
    </row>
    <row r="1277" spans="1:7" x14ac:dyDescent="0.3">
      <c r="A1277" s="4" t="s">
        <v>241</v>
      </c>
      <c r="B1277" t="str">
        <f>LEFT(Table2[[#This Row],[Date]],4)</f>
        <v>2018</v>
      </c>
      <c r="C1277" t="s">
        <v>284</v>
      </c>
      <c r="D1277" t="s">
        <v>86</v>
      </c>
      <c r="E1277" t="str">
        <f>VLOOKUP(Table2[[#This Row],[Country]],Countries!A:B,2)</f>
        <v>Asia</v>
      </c>
      <c r="F1277" t="s">
        <v>270</v>
      </c>
      <c r="G1277" t="s">
        <v>1048</v>
      </c>
    </row>
    <row r="1278" spans="1:7" x14ac:dyDescent="0.3">
      <c r="A1278" s="4" t="s">
        <v>241</v>
      </c>
      <c r="B1278" t="str">
        <f>LEFT(Table2[[#This Row],[Date]],4)</f>
        <v>2018</v>
      </c>
      <c r="C1278" t="s">
        <v>286</v>
      </c>
      <c r="D1278" t="s">
        <v>94</v>
      </c>
      <c r="E1278" t="str">
        <f>VLOOKUP(Table2[[#This Row],[Country]],Countries!A:B,2)</f>
        <v>Africa</v>
      </c>
      <c r="F1278" t="s">
        <v>270</v>
      </c>
      <c r="G1278" t="s">
        <v>1076</v>
      </c>
    </row>
    <row r="1279" spans="1:7" x14ac:dyDescent="0.3">
      <c r="A1279" s="4" t="s">
        <v>241</v>
      </c>
      <c r="B1279" t="str">
        <f>LEFT(Table2[[#This Row],[Date]],4)</f>
        <v>2018</v>
      </c>
      <c r="C1279" t="s">
        <v>287</v>
      </c>
      <c r="D1279" t="s">
        <v>104</v>
      </c>
      <c r="E1279" t="str">
        <f>VLOOKUP(Table2[[#This Row],[Country]],Countries!A:B,2)</f>
        <v>Africa</v>
      </c>
      <c r="F1279" t="s">
        <v>270</v>
      </c>
      <c r="G1279" t="s">
        <v>1015</v>
      </c>
    </row>
    <row r="1280" spans="1:7" x14ac:dyDescent="0.3">
      <c r="A1280" s="4" t="s">
        <v>241</v>
      </c>
      <c r="B1280" t="str">
        <f>LEFT(Table2[[#This Row],[Date]],4)</f>
        <v>2018</v>
      </c>
      <c r="C1280" t="s">
        <v>329</v>
      </c>
      <c r="D1280" t="s">
        <v>105</v>
      </c>
      <c r="E1280" t="str">
        <f>VLOOKUP(Table2[[#This Row],[Country]],Countries!A:B,2)</f>
        <v>Africa</v>
      </c>
      <c r="F1280" t="s">
        <v>270</v>
      </c>
      <c r="G1280" t="s">
        <v>1059</v>
      </c>
    </row>
    <row r="1281" spans="1:7" x14ac:dyDescent="0.3">
      <c r="A1281" s="4" t="s">
        <v>241</v>
      </c>
      <c r="B1281" t="str">
        <f>LEFT(Table2[[#This Row],[Date]],4)</f>
        <v>2018</v>
      </c>
      <c r="C1281" t="s">
        <v>289</v>
      </c>
      <c r="D1281" t="s">
        <v>103</v>
      </c>
      <c r="E1281" t="str">
        <f>VLOOKUP(Table2[[#This Row],[Country]],Countries!A:B,2)</f>
        <v>Africa</v>
      </c>
      <c r="F1281" t="s">
        <v>270</v>
      </c>
      <c r="G1281" t="s">
        <v>1047</v>
      </c>
    </row>
    <row r="1282" spans="1:7" x14ac:dyDescent="0.3">
      <c r="A1282" s="4" t="s">
        <v>241</v>
      </c>
      <c r="B1282" t="str">
        <f>LEFT(Table2[[#This Row],[Date]],4)</f>
        <v>2018</v>
      </c>
      <c r="C1282" t="s">
        <v>308</v>
      </c>
      <c r="D1282" t="s">
        <v>109</v>
      </c>
      <c r="E1282" t="str">
        <f>VLOOKUP(Table2[[#This Row],[Country]],Countries!A:B,2)</f>
        <v>Africa</v>
      </c>
      <c r="F1282" t="s">
        <v>270</v>
      </c>
      <c r="G1282" t="s">
        <v>1019</v>
      </c>
    </row>
    <row r="1283" spans="1:7" x14ac:dyDescent="0.3">
      <c r="A1283" s="4" t="s">
        <v>241</v>
      </c>
      <c r="B1283" t="str">
        <f>LEFT(Table2[[#This Row],[Date]],4)</f>
        <v>2018</v>
      </c>
      <c r="C1283" t="s">
        <v>319</v>
      </c>
      <c r="D1283" t="s">
        <v>113</v>
      </c>
      <c r="E1283" t="str">
        <f>VLOOKUP(Table2[[#This Row],[Country]],Countries!A:B,2)</f>
        <v>Africa</v>
      </c>
      <c r="F1283" t="s">
        <v>270</v>
      </c>
      <c r="G1283" t="s">
        <v>1077</v>
      </c>
    </row>
    <row r="1284" spans="1:7" x14ac:dyDescent="0.3">
      <c r="A1284" s="4" t="s">
        <v>241</v>
      </c>
      <c r="B1284" t="str">
        <f>LEFT(Table2[[#This Row],[Date]],4)</f>
        <v>2018</v>
      </c>
      <c r="C1284" t="s">
        <v>290</v>
      </c>
      <c r="D1284" t="s">
        <v>126</v>
      </c>
      <c r="E1284" t="str">
        <f>VLOOKUP(Table2[[#This Row],[Country]],Countries!A:B,2)</f>
        <v>Asia</v>
      </c>
      <c r="F1284" t="s">
        <v>270</v>
      </c>
      <c r="G1284" t="s">
        <v>1056</v>
      </c>
    </row>
    <row r="1285" spans="1:7" x14ac:dyDescent="0.3">
      <c r="A1285" s="4" t="s">
        <v>241</v>
      </c>
      <c r="B1285" t="str">
        <f>LEFT(Table2[[#This Row],[Date]],4)</f>
        <v>2018</v>
      </c>
      <c r="C1285" t="s">
        <v>310</v>
      </c>
      <c r="D1285" t="s">
        <v>125</v>
      </c>
      <c r="E1285" t="str">
        <f>VLOOKUP(Table2[[#This Row],[Country]],Countries!A:B,2)</f>
        <v>Africa</v>
      </c>
      <c r="F1285" t="s">
        <v>270</v>
      </c>
      <c r="G1285" t="s">
        <v>1068</v>
      </c>
    </row>
    <row r="1286" spans="1:7" x14ac:dyDescent="0.3">
      <c r="A1286" s="4" t="s">
        <v>241</v>
      </c>
      <c r="B1286" t="str">
        <f>LEFT(Table2[[#This Row],[Date]],4)</f>
        <v>2018</v>
      </c>
      <c r="C1286" t="s">
        <v>291</v>
      </c>
      <c r="D1286" t="s">
        <v>116</v>
      </c>
      <c r="E1286" t="str">
        <f>VLOOKUP(Table2[[#This Row],[Country]],Countries!A:B,2)</f>
        <v>Africa</v>
      </c>
      <c r="F1286" t="s">
        <v>270</v>
      </c>
      <c r="G1286" t="s">
        <v>1057</v>
      </c>
    </row>
    <row r="1287" spans="1:7" x14ac:dyDescent="0.3">
      <c r="A1287" s="4" t="s">
        <v>241</v>
      </c>
      <c r="B1287" t="str">
        <f>LEFT(Table2[[#This Row],[Date]],4)</f>
        <v>2018</v>
      </c>
      <c r="C1287" t="s">
        <v>311</v>
      </c>
      <c r="D1287" t="s">
        <v>110</v>
      </c>
      <c r="E1287" t="str">
        <f>VLOOKUP(Table2[[#This Row],[Country]],Countries!A:B,2)</f>
        <v>Africa</v>
      </c>
      <c r="F1287" t="s">
        <v>268</v>
      </c>
      <c r="G1287" t="s">
        <v>1078</v>
      </c>
    </row>
    <row r="1288" spans="1:7" x14ac:dyDescent="0.3">
      <c r="A1288" s="4" t="s">
        <v>241</v>
      </c>
      <c r="B1288" t="str">
        <f>LEFT(Table2[[#This Row],[Date]],4)</f>
        <v>2018</v>
      </c>
      <c r="C1288" t="s">
        <v>307</v>
      </c>
      <c r="D1288" t="s">
        <v>133</v>
      </c>
      <c r="E1288" t="str">
        <f>VLOOKUP(Table2[[#This Row],[Country]],Countries!A:B,2)</f>
        <v>Africa</v>
      </c>
      <c r="F1288" t="s">
        <v>268</v>
      </c>
      <c r="G1288" t="s">
        <v>1079</v>
      </c>
    </row>
    <row r="1289" spans="1:7" x14ac:dyDescent="0.3">
      <c r="A1289" s="4" t="s">
        <v>241</v>
      </c>
      <c r="B1289" t="str">
        <f>LEFT(Table2[[#This Row],[Date]],4)</f>
        <v>2018</v>
      </c>
      <c r="C1289" t="s">
        <v>327</v>
      </c>
      <c r="D1289" t="s">
        <v>134</v>
      </c>
      <c r="E1289" t="str">
        <f>VLOOKUP(Table2[[#This Row],[Country]],Countries!A:B,2)</f>
        <v>Africa</v>
      </c>
      <c r="F1289" t="s">
        <v>268</v>
      </c>
      <c r="G1289" t="s">
        <v>1080</v>
      </c>
    </row>
    <row r="1290" spans="1:7" x14ac:dyDescent="0.3">
      <c r="A1290" s="4" t="s">
        <v>241</v>
      </c>
      <c r="B1290" t="str">
        <f>LEFT(Table2[[#This Row],[Date]],4)</f>
        <v>2018</v>
      </c>
      <c r="C1290" t="s">
        <v>303</v>
      </c>
      <c r="D1290" t="s">
        <v>138</v>
      </c>
      <c r="E1290" t="str">
        <f>VLOOKUP(Table2[[#This Row],[Country]],Countries!A:B,2)</f>
        <v>Asia</v>
      </c>
      <c r="F1290" t="s">
        <v>270</v>
      </c>
      <c r="G1290" t="s">
        <v>1072</v>
      </c>
    </row>
    <row r="1291" spans="1:7" x14ac:dyDescent="0.3">
      <c r="A1291" s="4" t="s">
        <v>241</v>
      </c>
      <c r="B1291" t="str">
        <f>LEFT(Table2[[#This Row],[Date]],4)</f>
        <v>2018</v>
      </c>
      <c r="C1291" t="s">
        <v>293</v>
      </c>
      <c r="D1291" t="s">
        <v>294</v>
      </c>
      <c r="E1291" t="str">
        <f>VLOOKUP(Table2[[#This Row],[Country]],Countries!A:B,2)</f>
        <v>Europe</v>
      </c>
      <c r="F1291" t="s">
        <v>268</v>
      </c>
      <c r="G1291" t="s">
        <v>1073</v>
      </c>
    </row>
    <row r="1292" spans="1:7" x14ac:dyDescent="0.3">
      <c r="A1292" s="4" t="s">
        <v>241</v>
      </c>
      <c r="B1292" t="str">
        <f>LEFT(Table2[[#This Row],[Date]],4)</f>
        <v>2018</v>
      </c>
      <c r="C1292" t="s">
        <v>295</v>
      </c>
      <c r="D1292" t="s">
        <v>172</v>
      </c>
      <c r="E1292" t="str">
        <f>VLOOKUP(Table2[[#This Row],[Country]],Countries!A:B,2)</f>
        <v>Africa</v>
      </c>
      <c r="F1292" t="s">
        <v>270</v>
      </c>
      <c r="G1292" t="s">
        <v>1005</v>
      </c>
    </row>
    <row r="1293" spans="1:7" x14ac:dyDescent="0.3">
      <c r="A1293" s="4" t="s">
        <v>241</v>
      </c>
      <c r="B1293" t="str">
        <f>LEFT(Table2[[#This Row],[Date]],4)</f>
        <v>2018</v>
      </c>
      <c r="C1293" t="s">
        <v>320</v>
      </c>
      <c r="D1293" t="s">
        <v>159</v>
      </c>
      <c r="E1293" t="str">
        <f>VLOOKUP(Table2[[#This Row],[Country]],Countries!A:B,2)</f>
        <v>Africa</v>
      </c>
      <c r="F1293" t="s">
        <v>270</v>
      </c>
      <c r="G1293" t="s">
        <v>1081</v>
      </c>
    </row>
    <row r="1294" spans="1:7" x14ac:dyDescent="0.3">
      <c r="A1294" s="4" t="s">
        <v>241</v>
      </c>
      <c r="B1294" t="str">
        <f>LEFT(Table2[[#This Row],[Date]],4)</f>
        <v>2018</v>
      </c>
      <c r="C1294" t="s">
        <v>296</v>
      </c>
      <c r="D1294" t="s">
        <v>162</v>
      </c>
      <c r="E1294" t="str">
        <f>VLOOKUP(Table2[[#This Row],[Country]],Countries!A:B,2)</f>
        <v>Africa</v>
      </c>
      <c r="F1294" t="s">
        <v>270</v>
      </c>
      <c r="G1294" t="s">
        <v>874</v>
      </c>
    </row>
    <row r="1295" spans="1:7" x14ac:dyDescent="0.3">
      <c r="A1295" s="4" t="s">
        <v>241</v>
      </c>
      <c r="B1295" t="str">
        <f>LEFT(Table2[[#This Row],[Date]],4)</f>
        <v>2018</v>
      </c>
      <c r="C1295" t="s">
        <v>297</v>
      </c>
      <c r="D1295" t="s">
        <v>167</v>
      </c>
      <c r="E1295" t="str">
        <f>VLOOKUP(Table2[[#This Row],[Country]],Countries!A:B,2)</f>
        <v>Africa</v>
      </c>
      <c r="F1295" t="s">
        <v>270</v>
      </c>
      <c r="G1295" t="s">
        <v>1082</v>
      </c>
    </row>
    <row r="1296" spans="1:7" x14ac:dyDescent="0.3">
      <c r="A1296" s="4" t="s">
        <v>241</v>
      </c>
      <c r="B1296" t="str">
        <f>LEFT(Table2[[#This Row],[Date]],4)</f>
        <v>2018</v>
      </c>
      <c r="C1296" t="s">
        <v>315</v>
      </c>
      <c r="D1296" t="s">
        <v>169</v>
      </c>
      <c r="E1296" t="str">
        <f>VLOOKUP(Table2[[#This Row],[Country]],Countries!A:B,2)</f>
        <v>Africa</v>
      </c>
      <c r="F1296" t="s">
        <v>268</v>
      </c>
      <c r="G1296" t="s">
        <v>1062</v>
      </c>
    </row>
    <row r="1297" spans="1:7" x14ac:dyDescent="0.3">
      <c r="A1297" s="4" t="s">
        <v>241</v>
      </c>
      <c r="B1297" t="str">
        <f>LEFT(Table2[[#This Row],[Date]],4)</f>
        <v>2018</v>
      </c>
      <c r="C1297" t="s">
        <v>298</v>
      </c>
      <c r="D1297" t="s">
        <v>63</v>
      </c>
      <c r="E1297" t="str">
        <f>VLOOKUP(Table2[[#This Row],[Country]],Countries!A:B,2)</f>
        <v>Africa</v>
      </c>
      <c r="F1297" t="s">
        <v>270</v>
      </c>
      <c r="G1297" t="s">
        <v>1024</v>
      </c>
    </row>
    <row r="1298" spans="1:7" x14ac:dyDescent="0.3">
      <c r="A1298" s="4" t="s">
        <v>241</v>
      </c>
      <c r="B1298" t="str">
        <f>LEFT(Table2[[#This Row],[Date]],4)</f>
        <v>2018</v>
      </c>
      <c r="C1298" t="s">
        <v>321</v>
      </c>
      <c r="D1298" t="s">
        <v>322</v>
      </c>
      <c r="E1298" t="str">
        <f>VLOOKUP(Table2[[#This Row],[Country]],Countries!A:B,2)</f>
        <v>Asia</v>
      </c>
      <c r="F1298" t="s">
        <v>285</v>
      </c>
      <c r="G1298" t="s">
        <v>984</v>
      </c>
    </row>
    <row r="1299" spans="1:7" x14ac:dyDescent="0.3">
      <c r="A1299" s="4" t="s">
        <v>241</v>
      </c>
      <c r="B1299" t="str">
        <f>LEFT(Table2[[#This Row],[Date]],4)</f>
        <v>2018</v>
      </c>
      <c r="C1299" t="s">
        <v>299</v>
      </c>
      <c r="D1299" t="s">
        <v>40</v>
      </c>
      <c r="E1299" t="str">
        <f>VLOOKUP(Table2[[#This Row],[Country]],Countries!A:B,2)</f>
        <v>Africa</v>
      </c>
      <c r="F1299" t="s">
        <v>268</v>
      </c>
      <c r="G1299" t="s">
        <v>895</v>
      </c>
    </row>
    <row r="1300" spans="1:7" x14ac:dyDescent="0.3">
      <c r="A1300" s="4" t="s">
        <v>241</v>
      </c>
      <c r="B1300" t="str">
        <f>LEFT(Table2[[#This Row],[Date]],4)</f>
        <v>2018</v>
      </c>
      <c r="C1300" t="s">
        <v>301</v>
      </c>
      <c r="D1300" t="s">
        <v>189</v>
      </c>
      <c r="E1300" t="str">
        <f>VLOOKUP(Table2[[#This Row],[Country]],Countries!A:B,2)</f>
        <v>Africa</v>
      </c>
      <c r="F1300" t="s">
        <v>270</v>
      </c>
      <c r="G1300" t="s">
        <v>1083</v>
      </c>
    </row>
    <row r="1301" spans="1:7" x14ac:dyDescent="0.3">
      <c r="A1301" s="4" t="s">
        <v>241</v>
      </c>
      <c r="B1301" t="str">
        <f>LEFT(Table2[[#This Row],[Date]],4)</f>
        <v>2018</v>
      </c>
      <c r="C1301" t="s">
        <v>305</v>
      </c>
      <c r="D1301" t="s">
        <v>200</v>
      </c>
      <c r="E1301" t="str">
        <f>VLOOKUP(Table2[[#This Row],[Country]],Countries!A:B,2)</f>
        <v>Asia</v>
      </c>
      <c r="F1301" t="s">
        <v>268</v>
      </c>
      <c r="G1301" t="s">
        <v>1075</v>
      </c>
    </row>
    <row r="1302" spans="1:7" x14ac:dyDescent="0.3">
      <c r="A1302" s="4" t="s">
        <v>241</v>
      </c>
      <c r="B1302" t="str">
        <f>LEFT(Table2[[#This Row],[Date]],4)</f>
        <v>2018</v>
      </c>
      <c r="C1302" t="s">
        <v>302</v>
      </c>
      <c r="D1302" t="s">
        <v>202</v>
      </c>
      <c r="E1302" t="str">
        <f>VLOOKUP(Table2[[#This Row],[Country]],Countries!A:B,2)</f>
        <v>Africa</v>
      </c>
      <c r="F1302" t="s">
        <v>268</v>
      </c>
      <c r="G1302" t="s">
        <v>1084</v>
      </c>
    </row>
    <row r="1303" spans="1:7" x14ac:dyDescent="0.3">
      <c r="A1303" s="4" t="s">
        <v>242</v>
      </c>
      <c r="B1303" t="str">
        <f>LEFT(Table2[[#This Row],[Date]],4)</f>
        <v>2018</v>
      </c>
      <c r="C1303" t="s">
        <v>267</v>
      </c>
      <c r="D1303" t="s">
        <v>2</v>
      </c>
      <c r="E1303" t="str">
        <f>VLOOKUP(Table2[[#This Row],[Country]],Countries!A:B,2)</f>
        <v>Asia</v>
      </c>
      <c r="F1303" t="s">
        <v>270</v>
      </c>
      <c r="G1303" t="s">
        <v>963</v>
      </c>
    </row>
    <row r="1304" spans="1:7" x14ac:dyDescent="0.3">
      <c r="A1304" s="4" t="s">
        <v>242</v>
      </c>
      <c r="B1304" t="str">
        <f>LEFT(Table2[[#This Row],[Date]],4)</f>
        <v>2018</v>
      </c>
      <c r="C1304" t="s">
        <v>269</v>
      </c>
      <c r="D1304" t="s">
        <v>34</v>
      </c>
      <c r="E1304" t="str">
        <f>VLOOKUP(Table2[[#This Row],[Country]],Countries!A:B,2)</f>
        <v>Africa</v>
      </c>
      <c r="F1304" t="s">
        <v>268</v>
      </c>
      <c r="G1304" t="s">
        <v>1054</v>
      </c>
    </row>
    <row r="1305" spans="1:7" x14ac:dyDescent="0.3">
      <c r="A1305" s="4" t="s">
        <v>242</v>
      </c>
      <c r="B1305" t="str">
        <f>LEFT(Table2[[#This Row],[Date]],4)</f>
        <v>2018</v>
      </c>
      <c r="C1305" t="s">
        <v>316</v>
      </c>
      <c r="D1305" t="s">
        <v>33</v>
      </c>
      <c r="E1305" t="str">
        <f>VLOOKUP(Table2[[#This Row],[Country]],Countries!A:B,2)</f>
        <v>Africa</v>
      </c>
      <c r="F1305" t="s">
        <v>270</v>
      </c>
      <c r="G1305" t="s">
        <v>1085</v>
      </c>
    </row>
    <row r="1306" spans="1:7" x14ac:dyDescent="0.3">
      <c r="A1306" s="4" t="s">
        <v>242</v>
      </c>
      <c r="B1306" t="str">
        <f>LEFT(Table2[[#This Row],[Date]],4)</f>
        <v>2018</v>
      </c>
      <c r="C1306" t="s">
        <v>271</v>
      </c>
      <c r="D1306" t="s">
        <v>20</v>
      </c>
      <c r="E1306" t="str">
        <f>VLOOKUP(Table2[[#This Row],[Country]],Countries!A:B,2)</f>
        <v>Asia</v>
      </c>
      <c r="F1306" t="s">
        <v>270</v>
      </c>
      <c r="G1306" t="s">
        <v>1027</v>
      </c>
    </row>
    <row r="1307" spans="1:7" x14ac:dyDescent="0.3">
      <c r="A1307" s="4" t="s">
        <v>242</v>
      </c>
      <c r="B1307" t="str">
        <f>LEFT(Table2[[#This Row],[Date]],4)</f>
        <v>2018</v>
      </c>
      <c r="C1307" t="s">
        <v>272</v>
      </c>
      <c r="D1307" t="s">
        <v>39</v>
      </c>
      <c r="E1307" t="str">
        <f>VLOOKUP(Table2[[#This Row],[Country]],Countries!A:B,2)</f>
        <v>Africa</v>
      </c>
      <c r="F1307" t="s">
        <v>285</v>
      </c>
      <c r="G1307" t="s">
        <v>1086</v>
      </c>
    </row>
    <row r="1308" spans="1:7" x14ac:dyDescent="0.3">
      <c r="A1308" s="4" t="s">
        <v>242</v>
      </c>
      <c r="B1308" t="str">
        <f>LEFT(Table2[[#This Row],[Date]],4)</f>
        <v>2018</v>
      </c>
      <c r="C1308" t="s">
        <v>323</v>
      </c>
      <c r="D1308" t="s">
        <v>37</v>
      </c>
      <c r="E1308" t="str">
        <f>VLOOKUP(Table2[[#This Row],[Country]],Countries!A:B,2)</f>
        <v>Africa</v>
      </c>
      <c r="F1308" t="s">
        <v>270</v>
      </c>
      <c r="G1308" t="s">
        <v>1087</v>
      </c>
    </row>
    <row r="1309" spans="1:7" x14ac:dyDescent="0.3">
      <c r="A1309" s="4" t="s">
        <v>242</v>
      </c>
      <c r="B1309" t="str">
        <f>LEFT(Table2[[#This Row],[Date]],4)</f>
        <v>2018</v>
      </c>
      <c r="C1309" t="s">
        <v>274</v>
      </c>
      <c r="D1309" t="s">
        <v>52</v>
      </c>
      <c r="E1309" t="str">
        <f>VLOOKUP(Table2[[#This Row],[Country]],Countries!A:B,2)</f>
        <v>Africa</v>
      </c>
      <c r="F1309" t="s">
        <v>268</v>
      </c>
      <c r="G1309" t="s">
        <v>967</v>
      </c>
    </row>
    <row r="1310" spans="1:7" x14ac:dyDescent="0.3">
      <c r="A1310" s="4" t="s">
        <v>242</v>
      </c>
      <c r="B1310" t="str">
        <f>LEFT(Table2[[#This Row],[Date]],4)</f>
        <v>2018</v>
      </c>
      <c r="C1310" t="s">
        <v>275</v>
      </c>
      <c r="D1310" t="s">
        <v>45</v>
      </c>
      <c r="E1310" t="str">
        <f>VLOOKUP(Table2[[#This Row],[Country]],Countries!A:B,2)</f>
        <v>Africa</v>
      </c>
      <c r="F1310" t="s">
        <v>270</v>
      </c>
      <c r="G1310" t="s">
        <v>1029</v>
      </c>
    </row>
    <row r="1311" spans="1:7" x14ac:dyDescent="0.3">
      <c r="A1311" s="4" t="s">
        <v>242</v>
      </c>
      <c r="B1311" t="str">
        <f>LEFT(Table2[[#This Row],[Date]],4)</f>
        <v>2018</v>
      </c>
      <c r="C1311" t="s">
        <v>331</v>
      </c>
      <c r="D1311" t="s">
        <v>35</v>
      </c>
      <c r="E1311" t="str">
        <f>VLOOKUP(Table2[[#This Row],[Country]],Countries!A:B,2)</f>
        <v>Africa</v>
      </c>
      <c r="F1311" t="s">
        <v>270</v>
      </c>
      <c r="G1311" t="s">
        <v>1066</v>
      </c>
    </row>
    <row r="1312" spans="1:7" x14ac:dyDescent="0.3">
      <c r="A1312" s="4" t="s">
        <v>242</v>
      </c>
      <c r="B1312" t="str">
        <f>LEFT(Table2[[#This Row],[Date]],4)</f>
        <v>2018</v>
      </c>
      <c r="C1312" t="s">
        <v>314</v>
      </c>
      <c r="D1312" t="s">
        <v>54</v>
      </c>
      <c r="E1312" t="str">
        <f>VLOOKUP(Table2[[#This Row],[Country]],Countries!A:B,2)</f>
        <v>Africa</v>
      </c>
      <c r="F1312" t="s">
        <v>268</v>
      </c>
      <c r="G1312" t="s">
        <v>1030</v>
      </c>
    </row>
    <row r="1313" spans="1:7" x14ac:dyDescent="0.3">
      <c r="A1313" s="4" t="s">
        <v>242</v>
      </c>
      <c r="B1313" t="str">
        <f>LEFT(Table2[[#This Row],[Date]],4)</f>
        <v>2018</v>
      </c>
      <c r="C1313" t="s">
        <v>276</v>
      </c>
      <c r="D1313" t="s">
        <v>61</v>
      </c>
      <c r="E1313" t="str">
        <f>VLOOKUP(Table2[[#This Row],[Country]],Countries!A:B,2)</f>
        <v>Africa</v>
      </c>
      <c r="F1313" t="s">
        <v>268</v>
      </c>
      <c r="G1313" t="s">
        <v>1088</v>
      </c>
    </row>
    <row r="1314" spans="1:7" x14ac:dyDescent="0.3">
      <c r="A1314" s="4" t="s">
        <v>242</v>
      </c>
      <c r="B1314" t="str">
        <f>LEFT(Table2[[#This Row],[Date]],4)</f>
        <v>2018</v>
      </c>
      <c r="C1314" t="s">
        <v>277</v>
      </c>
      <c r="D1314" t="s">
        <v>64</v>
      </c>
      <c r="E1314" t="str">
        <f>VLOOKUP(Table2[[#This Row],[Country]],Countries!A:B,2)</f>
        <v>Africa</v>
      </c>
      <c r="F1314" t="s">
        <v>268</v>
      </c>
      <c r="G1314" t="s">
        <v>1031</v>
      </c>
    </row>
    <row r="1315" spans="1:7" x14ac:dyDescent="0.3">
      <c r="A1315" s="4" t="s">
        <v>242</v>
      </c>
      <c r="B1315" t="str">
        <f>LEFT(Table2[[#This Row],[Date]],4)</f>
        <v>2018</v>
      </c>
      <c r="C1315" t="s">
        <v>278</v>
      </c>
      <c r="D1315" t="s">
        <v>76</v>
      </c>
      <c r="E1315" t="str">
        <f>VLOOKUP(Table2[[#This Row],[Country]],Countries!A:B,2)</f>
        <v>Africa</v>
      </c>
      <c r="F1315" t="s">
        <v>270</v>
      </c>
      <c r="G1315" t="s">
        <v>1044</v>
      </c>
    </row>
    <row r="1316" spans="1:7" x14ac:dyDescent="0.3">
      <c r="A1316" s="4" t="s">
        <v>242</v>
      </c>
      <c r="B1316" t="str">
        <f>LEFT(Table2[[#This Row],[Date]],4)</f>
        <v>2018</v>
      </c>
      <c r="C1316" t="s">
        <v>281</v>
      </c>
      <c r="D1316" t="s">
        <v>79</v>
      </c>
      <c r="E1316" t="str">
        <f>VLOOKUP(Table2[[#This Row],[Country]],Countries!A:B,2)</f>
        <v>Americas</v>
      </c>
      <c r="F1316" t="s">
        <v>270</v>
      </c>
      <c r="G1316" t="s">
        <v>1044</v>
      </c>
    </row>
    <row r="1317" spans="1:7" x14ac:dyDescent="0.3">
      <c r="A1317" s="4" t="s">
        <v>242</v>
      </c>
      <c r="B1317" t="str">
        <f>LEFT(Table2[[#This Row],[Date]],4)</f>
        <v>2018</v>
      </c>
      <c r="C1317" t="s">
        <v>284</v>
      </c>
      <c r="D1317" t="s">
        <v>86</v>
      </c>
      <c r="E1317" t="str">
        <f>VLOOKUP(Table2[[#This Row],[Country]],Countries!A:B,2)</f>
        <v>Asia</v>
      </c>
      <c r="F1317" t="s">
        <v>270</v>
      </c>
      <c r="G1317" t="s">
        <v>1045</v>
      </c>
    </row>
    <row r="1318" spans="1:7" x14ac:dyDescent="0.3">
      <c r="A1318" s="4" t="s">
        <v>242</v>
      </c>
      <c r="B1318" t="str">
        <f>LEFT(Table2[[#This Row],[Date]],4)</f>
        <v>2018</v>
      </c>
      <c r="C1318" t="s">
        <v>286</v>
      </c>
      <c r="D1318" t="s">
        <v>94</v>
      </c>
      <c r="E1318" t="str">
        <f>VLOOKUP(Table2[[#This Row],[Country]],Countries!A:B,2)</f>
        <v>Africa</v>
      </c>
      <c r="F1318" t="s">
        <v>270</v>
      </c>
      <c r="G1318" t="s">
        <v>1089</v>
      </c>
    </row>
    <row r="1319" spans="1:7" x14ac:dyDescent="0.3">
      <c r="A1319" s="4" t="s">
        <v>242</v>
      </c>
      <c r="B1319" t="str">
        <f>LEFT(Table2[[#This Row],[Date]],4)</f>
        <v>2018</v>
      </c>
      <c r="C1319" t="s">
        <v>287</v>
      </c>
      <c r="D1319" t="s">
        <v>104</v>
      </c>
      <c r="E1319" t="str">
        <f>VLOOKUP(Table2[[#This Row],[Country]],Countries!A:B,2)</f>
        <v>Africa</v>
      </c>
      <c r="F1319" t="s">
        <v>270</v>
      </c>
      <c r="G1319" t="s">
        <v>1015</v>
      </c>
    </row>
    <row r="1320" spans="1:7" x14ac:dyDescent="0.3">
      <c r="A1320" s="4" t="s">
        <v>242</v>
      </c>
      <c r="B1320" t="str">
        <f>LEFT(Table2[[#This Row],[Date]],4)</f>
        <v>2018</v>
      </c>
      <c r="C1320" t="s">
        <v>329</v>
      </c>
      <c r="D1320" t="s">
        <v>105</v>
      </c>
      <c r="E1320" t="str">
        <f>VLOOKUP(Table2[[#This Row],[Country]],Countries!A:B,2)</f>
        <v>Africa</v>
      </c>
      <c r="F1320" t="s">
        <v>270</v>
      </c>
      <c r="G1320" t="s">
        <v>1059</v>
      </c>
    </row>
    <row r="1321" spans="1:7" x14ac:dyDescent="0.3">
      <c r="A1321" s="4" t="s">
        <v>242</v>
      </c>
      <c r="B1321" t="str">
        <f>LEFT(Table2[[#This Row],[Date]],4)</f>
        <v>2018</v>
      </c>
      <c r="C1321" t="s">
        <v>289</v>
      </c>
      <c r="D1321" t="s">
        <v>103</v>
      </c>
      <c r="E1321" t="str">
        <f>VLOOKUP(Table2[[#This Row],[Country]],Countries!A:B,2)</f>
        <v>Africa</v>
      </c>
      <c r="F1321" t="s">
        <v>270</v>
      </c>
      <c r="G1321" t="s">
        <v>1047</v>
      </c>
    </row>
    <row r="1322" spans="1:7" x14ac:dyDescent="0.3">
      <c r="A1322" s="4" t="s">
        <v>242</v>
      </c>
      <c r="B1322" t="str">
        <f>LEFT(Table2[[#This Row],[Date]],4)</f>
        <v>2018</v>
      </c>
      <c r="C1322" t="s">
        <v>308</v>
      </c>
      <c r="D1322" t="s">
        <v>109</v>
      </c>
      <c r="E1322" t="str">
        <f>VLOOKUP(Table2[[#This Row],[Country]],Countries!A:B,2)</f>
        <v>Africa</v>
      </c>
      <c r="F1322" t="s">
        <v>270</v>
      </c>
      <c r="G1322" t="s">
        <v>1019</v>
      </c>
    </row>
    <row r="1323" spans="1:7" x14ac:dyDescent="0.3">
      <c r="A1323" s="4" t="s">
        <v>242</v>
      </c>
      <c r="B1323" t="str">
        <f>LEFT(Table2[[#This Row],[Date]],4)</f>
        <v>2018</v>
      </c>
      <c r="C1323" t="s">
        <v>319</v>
      </c>
      <c r="D1323" t="s">
        <v>113</v>
      </c>
      <c r="E1323" t="str">
        <f>VLOOKUP(Table2[[#This Row],[Country]],Countries!A:B,2)</f>
        <v>Africa</v>
      </c>
      <c r="F1323" t="s">
        <v>270</v>
      </c>
      <c r="G1323" t="s">
        <v>1090</v>
      </c>
    </row>
    <row r="1324" spans="1:7" x14ac:dyDescent="0.3">
      <c r="A1324" s="4" t="s">
        <v>242</v>
      </c>
      <c r="B1324" t="str">
        <f>LEFT(Table2[[#This Row],[Date]],4)</f>
        <v>2018</v>
      </c>
      <c r="C1324" t="s">
        <v>290</v>
      </c>
      <c r="D1324" t="s">
        <v>126</v>
      </c>
      <c r="E1324" t="str">
        <f>VLOOKUP(Table2[[#This Row],[Country]],Countries!A:B,2)</f>
        <v>Asia</v>
      </c>
      <c r="F1324" t="s">
        <v>270</v>
      </c>
      <c r="G1324" t="s">
        <v>1056</v>
      </c>
    </row>
    <row r="1325" spans="1:7" x14ac:dyDescent="0.3">
      <c r="A1325" s="4" t="s">
        <v>242</v>
      </c>
      <c r="B1325" t="str">
        <f>LEFT(Table2[[#This Row],[Date]],4)</f>
        <v>2018</v>
      </c>
      <c r="C1325" t="s">
        <v>310</v>
      </c>
      <c r="D1325" t="s">
        <v>125</v>
      </c>
      <c r="E1325" t="str">
        <f>VLOOKUP(Table2[[#This Row],[Country]],Countries!A:B,2)</f>
        <v>Africa</v>
      </c>
      <c r="F1325" t="s">
        <v>270</v>
      </c>
      <c r="G1325" t="s">
        <v>1091</v>
      </c>
    </row>
    <row r="1326" spans="1:7" x14ac:dyDescent="0.3">
      <c r="A1326" s="4" t="s">
        <v>242</v>
      </c>
      <c r="B1326" t="str">
        <f>LEFT(Table2[[#This Row],[Date]],4)</f>
        <v>2018</v>
      </c>
      <c r="C1326" t="s">
        <v>291</v>
      </c>
      <c r="D1326" t="s">
        <v>116</v>
      </c>
      <c r="E1326" t="str">
        <f>VLOOKUP(Table2[[#This Row],[Country]],Countries!A:B,2)</f>
        <v>Africa</v>
      </c>
      <c r="F1326" t="s">
        <v>270</v>
      </c>
      <c r="G1326" t="s">
        <v>1092</v>
      </c>
    </row>
    <row r="1327" spans="1:7" x14ac:dyDescent="0.3">
      <c r="A1327" s="4" t="s">
        <v>242</v>
      </c>
      <c r="B1327" t="str">
        <f>LEFT(Table2[[#This Row],[Date]],4)</f>
        <v>2018</v>
      </c>
      <c r="C1327" t="s">
        <v>311</v>
      </c>
      <c r="D1327" t="s">
        <v>110</v>
      </c>
      <c r="E1327" t="str">
        <f>VLOOKUP(Table2[[#This Row],[Country]],Countries!A:B,2)</f>
        <v>Africa</v>
      </c>
      <c r="F1327" t="s">
        <v>268</v>
      </c>
      <c r="G1327" t="s">
        <v>1078</v>
      </c>
    </row>
    <row r="1328" spans="1:7" x14ac:dyDescent="0.3">
      <c r="A1328" s="4" t="s">
        <v>242</v>
      </c>
      <c r="B1328" t="str">
        <f>LEFT(Table2[[#This Row],[Date]],4)</f>
        <v>2018</v>
      </c>
      <c r="C1328" t="s">
        <v>307</v>
      </c>
      <c r="D1328" t="s">
        <v>133</v>
      </c>
      <c r="E1328" t="str">
        <f>VLOOKUP(Table2[[#This Row],[Country]],Countries!A:B,2)</f>
        <v>Africa</v>
      </c>
      <c r="F1328" t="s">
        <v>268</v>
      </c>
      <c r="G1328" t="s">
        <v>1093</v>
      </c>
    </row>
    <row r="1329" spans="1:7" x14ac:dyDescent="0.3">
      <c r="A1329" s="4" t="s">
        <v>242</v>
      </c>
      <c r="B1329" t="str">
        <f>LEFT(Table2[[#This Row],[Date]],4)</f>
        <v>2018</v>
      </c>
      <c r="C1329" t="s">
        <v>327</v>
      </c>
      <c r="D1329" t="s">
        <v>134</v>
      </c>
      <c r="E1329" t="str">
        <f>VLOOKUP(Table2[[#This Row],[Country]],Countries!A:B,2)</f>
        <v>Africa</v>
      </c>
      <c r="F1329" t="s">
        <v>268</v>
      </c>
      <c r="G1329" t="s">
        <v>1094</v>
      </c>
    </row>
    <row r="1330" spans="1:7" x14ac:dyDescent="0.3">
      <c r="A1330" s="4" t="s">
        <v>242</v>
      </c>
      <c r="B1330" t="str">
        <f>LEFT(Table2[[#This Row],[Date]],4)</f>
        <v>2018</v>
      </c>
      <c r="C1330" t="s">
        <v>303</v>
      </c>
      <c r="D1330" t="s">
        <v>138</v>
      </c>
      <c r="E1330" t="str">
        <f>VLOOKUP(Table2[[#This Row],[Country]],Countries!A:B,2)</f>
        <v>Asia</v>
      </c>
      <c r="F1330" t="s">
        <v>270</v>
      </c>
      <c r="G1330" t="s">
        <v>1095</v>
      </c>
    </row>
    <row r="1331" spans="1:7" x14ac:dyDescent="0.3">
      <c r="A1331" s="4" t="s">
        <v>242</v>
      </c>
      <c r="B1331" t="str">
        <f>LEFT(Table2[[#This Row],[Date]],4)</f>
        <v>2018</v>
      </c>
      <c r="C1331" t="s">
        <v>293</v>
      </c>
      <c r="D1331" t="s">
        <v>294</v>
      </c>
      <c r="E1331" t="str">
        <f>VLOOKUP(Table2[[#This Row],[Country]],Countries!A:B,2)</f>
        <v>Europe</v>
      </c>
      <c r="F1331" t="s">
        <v>268</v>
      </c>
      <c r="G1331" t="s">
        <v>1096</v>
      </c>
    </row>
    <row r="1332" spans="1:7" x14ac:dyDescent="0.3">
      <c r="A1332" s="4" t="s">
        <v>242</v>
      </c>
      <c r="B1332" t="str">
        <f>LEFT(Table2[[#This Row],[Date]],4)</f>
        <v>2018</v>
      </c>
      <c r="C1332" t="s">
        <v>295</v>
      </c>
      <c r="D1332" t="s">
        <v>172</v>
      </c>
      <c r="E1332" t="str">
        <f>VLOOKUP(Table2[[#This Row],[Country]],Countries!A:B,2)</f>
        <v>Africa</v>
      </c>
      <c r="F1332" t="s">
        <v>270</v>
      </c>
      <c r="G1332" t="s">
        <v>1005</v>
      </c>
    </row>
    <row r="1333" spans="1:7" x14ac:dyDescent="0.3">
      <c r="A1333" s="4" t="s">
        <v>242</v>
      </c>
      <c r="B1333" t="str">
        <f>LEFT(Table2[[#This Row],[Date]],4)</f>
        <v>2018</v>
      </c>
      <c r="C1333" t="s">
        <v>320</v>
      </c>
      <c r="D1333" t="s">
        <v>159</v>
      </c>
      <c r="E1333" t="str">
        <f>VLOOKUP(Table2[[#This Row],[Country]],Countries!A:B,2)</f>
        <v>Africa</v>
      </c>
      <c r="F1333" t="s">
        <v>270</v>
      </c>
      <c r="G1333" t="s">
        <v>1081</v>
      </c>
    </row>
    <row r="1334" spans="1:7" x14ac:dyDescent="0.3">
      <c r="A1334" s="4" t="s">
        <v>242</v>
      </c>
      <c r="B1334" t="str">
        <f>LEFT(Table2[[#This Row],[Date]],4)</f>
        <v>2018</v>
      </c>
      <c r="C1334" t="s">
        <v>296</v>
      </c>
      <c r="D1334" t="s">
        <v>162</v>
      </c>
      <c r="E1334" t="str">
        <f>VLOOKUP(Table2[[#This Row],[Country]],Countries!A:B,2)</f>
        <v>Africa</v>
      </c>
      <c r="F1334" t="s">
        <v>270</v>
      </c>
      <c r="G1334" t="s">
        <v>1097</v>
      </c>
    </row>
    <row r="1335" spans="1:7" x14ac:dyDescent="0.3">
      <c r="A1335" s="4" t="s">
        <v>242</v>
      </c>
      <c r="B1335" t="str">
        <f>LEFT(Table2[[#This Row],[Date]],4)</f>
        <v>2018</v>
      </c>
      <c r="C1335" t="s">
        <v>297</v>
      </c>
      <c r="D1335" t="s">
        <v>167</v>
      </c>
      <c r="E1335" t="str">
        <f>VLOOKUP(Table2[[#This Row],[Country]],Countries!A:B,2)</f>
        <v>Africa</v>
      </c>
      <c r="F1335" t="s">
        <v>270</v>
      </c>
      <c r="G1335" t="s">
        <v>1098</v>
      </c>
    </row>
    <row r="1336" spans="1:7" x14ac:dyDescent="0.3">
      <c r="A1336" s="4" t="s">
        <v>242</v>
      </c>
      <c r="B1336" t="str">
        <f>LEFT(Table2[[#This Row],[Date]],4)</f>
        <v>2018</v>
      </c>
      <c r="C1336" t="s">
        <v>315</v>
      </c>
      <c r="D1336" t="s">
        <v>169</v>
      </c>
      <c r="E1336" t="str">
        <f>VLOOKUP(Table2[[#This Row],[Country]],Countries!A:B,2)</f>
        <v>Africa</v>
      </c>
      <c r="F1336" t="s">
        <v>268</v>
      </c>
      <c r="G1336" t="s">
        <v>1054</v>
      </c>
    </row>
    <row r="1337" spans="1:7" x14ac:dyDescent="0.3">
      <c r="A1337" s="4" t="s">
        <v>242</v>
      </c>
      <c r="B1337" t="str">
        <f>LEFT(Table2[[#This Row],[Date]],4)</f>
        <v>2018</v>
      </c>
      <c r="C1337" t="s">
        <v>298</v>
      </c>
      <c r="D1337" t="s">
        <v>63</v>
      </c>
      <c r="E1337" t="str">
        <f>VLOOKUP(Table2[[#This Row],[Country]],Countries!A:B,2)</f>
        <v>Africa</v>
      </c>
      <c r="F1337" t="s">
        <v>270</v>
      </c>
      <c r="G1337" t="s">
        <v>1024</v>
      </c>
    </row>
    <row r="1338" spans="1:7" x14ac:dyDescent="0.3">
      <c r="A1338" s="4" t="s">
        <v>242</v>
      </c>
      <c r="B1338" t="str">
        <f>LEFT(Table2[[#This Row],[Date]],4)</f>
        <v>2018</v>
      </c>
      <c r="C1338" t="s">
        <v>321</v>
      </c>
      <c r="D1338" t="s">
        <v>322</v>
      </c>
      <c r="E1338" t="str">
        <f>VLOOKUP(Table2[[#This Row],[Country]],Countries!A:B,2)</f>
        <v>Asia</v>
      </c>
      <c r="F1338" t="s">
        <v>285</v>
      </c>
      <c r="G1338" t="s">
        <v>984</v>
      </c>
    </row>
    <row r="1339" spans="1:7" x14ac:dyDescent="0.3">
      <c r="A1339" s="4" t="s">
        <v>242</v>
      </c>
      <c r="B1339" t="str">
        <f>LEFT(Table2[[#This Row],[Date]],4)</f>
        <v>2018</v>
      </c>
      <c r="C1339" t="s">
        <v>299</v>
      </c>
      <c r="D1339" t="s">
        <v>40</v>
      </c>
      <c r="E1339" t="str">
        <f>VLOOKUP(Table2[[#This Row],[Country]],Countries!A:B,2)</f>
        <v>Africa</v>
      </c>
      <c r="F1339" t="s">
        <v>268</v>
      </c>
      <c r="G1339" t="s">
        <v>1048</v>
      </c>
    </row>
    <row r="1340" spans="1:7" x14ac:dyDescent="0.3">
      <c r="A1340" s="4" t="s">
        <v>242</v>
      </c>
      <c r="B1340" t="str">
        <f>LEFT(Table2[[#This Row],[Date]],4)</f>
        <v>2018</v>
      </c>
      <c r="C1340" t="s">
        <v>301</v>
      </c>
      <c r="D1340" t="s">
        <v>189</v>
      </c>
      <c r="E1340" t="str">
        <f>VLOOKUP(Table2[[#This Row],[Country]],Countries!A:B,2)</f>
        <v>Africa</v>
      </c>
      <c r="F1340" t="s">
        <v>270</v>
      </c>
      <c r="G1340" t="s">
        <v>1099</v>
      </c>
    </row>
    <row r="1341" spans="1:7" x14ac:dyDescent="0.3">
      <c r="A1341" s="4" t="s">
        <v>242</v>
      </c>
      <c r="B1341" t="str">
        <f>LEFT(Table2[[#This Row],[Date]],4)</f>
        <v>2018</v>
      </c>
      <c r="C1341" t="s">
        <v>305</v>
      </c>
      <c r="D1341" t="s">
        <v>200</v>
      </c>
      <c r="E1341" t="str">
        <f>VLOOKUP(Table2[[#This Row],[Country]],Countries!A:B,2)</f>
        <v>Asia</v>
      </c>
      <c r="F1341" t="s">
        <v>268</v>
      </c>
      <c r="G1341" t="s">
        <v>1100</v>
      </c>
    </row>
    <row r="1342" spans="1:7" x14ac:dyDescent="0.3">
      <c r="A1342" s="4" t="s">
        <v>242</v>
      </c>
      <c r="B1342" t="str">
        <f>LEFT(Table2[[#This Row],[Date]],4)</f>
        <v>2018</v>
      </c>
      <c r="C1342" t="s">
        <v>302</v>
      </c>
      <c r="D1342" t="s">
        <v>202</v>
      </c>
      <c r="E1342" t="str">
        <f>VLOOKUP(Table2[[#This Row],[Country]],Countries!A:B,2)</f>
        <v>Africa</v>
      </c>
      <c r="F1342" t="s">
        <v>268</v>
      </c>
      <c r="G1342" t="s">
        <v>1084</v>
      </c>
    </row>
    <row r="1343" spans="1:7" x14ac:dyDescent="0.3">
      <c r="A1343" s="4" t="s">
        <v>243</v>
      </c>
      <c r="B1343" t="str">
        <f>LEFT(Table2[[#This Row],[Date]],4)</f>
        <v>2019</v>
      </c>
      <c r="C1343" t="s">
        <v>267</v>
      </c>
      <c r="D1343" t="s">
        <v>2</v>
      </c>
      <c r="E1343" t="str">
        <f>VLOOKUP(Table2[[#This Row],[Country]],Countries!A:B,2)</f>
        <v>Asia</v>
      </c>
      <c r="F1343" t="s">
        <v>270</v>
      </c>
      <c r="G1343" t="s">
        <v>963</v>
      </c>
    </row>
    <row r="1344" spans="1:7" x14ac:dyDescent="0.3">
      <c r="A1344" s="4" t="s">
        <v>243</v>
      </c>
      <c r="B1344" t="str">
        <f>LEFT(Table2[[#This Row],[Date]],4)</f>
        <v>2019</v>
      </c>
      <c r="C1344" t="s">
        <v>269</v>
      </c>
      <c r="D1344" t="s">
        <v>34</v>
      </c>
      <c r="E1344" t="str">
        <f>VLOOKUP(Table2[[#This Row],[Country]],Countries!A:B,2)</f>
        <v>Africa</v>
      </c>
      <c r="F1344" t="s">
        <v>268</v>
      </c>
      <c r="G1344" t="s">
        <v>1054</v>
      </c>
    </row>
    <row r="1345" spans="1:7" x14ac:dyDescent="0.3">
      <c r="A1345" s="4" t="s">
        <v>243</v>
      </c>
      <c r="B1345" t="str">
        <f>LEFT(Table2[[#This Row],[Date]],4)</f>
        <v>2019</v>
      </c>
      <c r="C1345" t="s">
        <v>316</v>
      </c>
      <c r="D1345" t="s">
        <v>33</v>
      </c>
      <c r="E1345" t="str">
        <f>VLOOKUP(Table2[[#This Row],[Country]],Countries!A:B,2)</f>
        <v>Africa</v>
      </c>
      <c r="F1345" t="s">
        <v>270</v>
      </c>
      <c r="G1345" t="s">
        <v>1085</v>
      </c>
    </row>
    <row r="1346" spans="1:7" x14ac:dyDescent="0.3">
      <c r="A1346" s="4" t="s">
        <v>243</v>
      </c>
      <c r="B1346" t="str">
        <f>LEFT(Table2[[#This Row],[Date]],4)</f>
        <v>2019</v>
      </c>
      <c r="C1346" t="s">
        <v>271</v>
      </c>
      <c r="D1346" t="s">
        <v>20</v>
      </c>
      <c r="E1346" t="str">
        <f>VLOOKUP(Table2[[#This Row],[Country]],Countries!A:B,2)</f>
        <v>Asia</v>
      </c>
      <c r="F1346" t="s">
        <v>270</v>
      </c>
      <c r="G1346" t="s">
        <v>1027</v>
      </c>
    </row>
    <row r="1347" spans="1:7" x14ac:dyDescent="0.3">
      <c r="A1347" s="4" t="s">
        <v>243</v>
      </c>
      <c r="B1347" t="str">
        <f>LEFT(Table2[[#This Row],[Date]],4)</f>
        <v>2019</v>
      </c>
      <c r="C1347" t="s">
        <v>272</v>
      </c>
      <c r="D1347" t="s">
        <v>39</v>
      </c>
      <c r="E1347" t="str">
        <f>VLOOKUP(Table2[[#This Row],[Country]],Countries!A:B,2)</f>
        <v>Africa</v>
      </c>
      <c r="F1347" t="s">
        <v>285</v>
      </c>
      <c r="G1347" t="s">
        <v>1101</v>
      </c>
    </row>
    <row r="1348" spans="1:7" x14ac:dyDescent="0.3">
      <c r="A1348" s="4" t="s">
        <v>243</v>
      </c>
      <c r="B1348" t="str">
        <f>LEFT(Table2[[#This Row],[Date]],4)</f>
        <v>2019</v>
      </c>
      <c r="C1348" t="s">
        <v>323</v>
      </c>
      <c r="D1348" t="s">
        <v>37</v>
      </c>
      <c r="E1348" t="str">
        <f>VLOOKUP(Table2[[#This Row],[Country]],Countries!A:B,2)</f>
        <v>Africa</v>
      </c>
      <c r="F1348" t="s">
        <v>270</v>
      </c>
      <c r="G1348" t="s">
        <v>1087</v>
      </c>
    </row>
    <row r="1349" spans="1:7" x14ac:dyDescent="0.3">
      <c r="A1349" s="4" t="s">
        <v>243</v>
      </c>
      <c r="B1349" t="str">
        <f>LEFT(Table2[[#This Row],[Date]],4)</f>
        <v>2019</v>
      </c>
      <c r="C1349" t="s">
        <v>274</v>
      </c>
      <c r="D1349" t="s">
        <v>52</v>
      </c>
      <c r="E1349" t="str">
        <f>VLOOKUP(Table2[[#This Row],[Country]],Countries!A:B,2)</f>
        <v>Africa</v>
      </c>
      <c r="F1349" t="s">
        <v>268</v>
      </c>
      <c r="G1349" t="s">
        <v>967</v>
      </c>
    </row>
    <row r="1350" spans="1:7" x14ac:dyDescent="0.3">
      <c r="A1350" s="4" t="s">
        <v>243</v>
      </c>
      <c r="B1350" t="str">
        <f>LEFT(Table2[[#This Row],[Date]],4)</f>
        <v>2019</v>
      </c>
      <c r="C1350" t="s">
        <v>275</v>
      </c>
      <c r="D1350" t="s">
        <v>45</v>
      </c>
      <c r="E1350" t="str">
        <f>VLOOKUP(Table2[[#This Row],[Country]],Countries!A:B,2)</f>
        <v>Africa</v>
      </c>
      <c r="F1350" t="s">
        <v>270</v>
      </c>
      <c r="G1350" t="s">
        <v>1012</v>
      </c>
    </row>
    <row r="1351" spans="1:7" x14ac:dyDescent="0.3">
      <c r="A1351" s="4" t="s">
        <v>243</v>
      </c>
      <c r="B1351" t="str">
        <f>LEFT(Table2[[#This Row],[Date]],4)</f>
        <v>2019</v>
      </c>
      <c r="C1351" t="s">
        <v>331</v>
      </c>
      <c r="D1351" t="s">
        <v>35</v>
      </c>
      <c r="E1351" t="str">
        <f>VLOOKUP(Table2[[#This Row],[Country]],Countries!A:B,2)</f>
        <v>Africa</v>
      </c>
      <c r="F1351" t="s">
        <v>270</v>
      </c>
      <c r="G1351" t="s">
        <v>1066</v>
      </c>
    </row>
    <row r="1352" spans="1:7" x14ac:dyDescent="0.3">
      <c r="A1352" s="4" t="s">
        <v>243</v>
      </c>
      <c r="B1352" t="str">
        <f>LEFT(Table2[[#This Row],[Date]],4)</f>
        <v>2019</v>
      </c>
      <c r="C1352" t="s">
        <v>314</v>
      </c>
      <c r="D1352" t="s">
        <v>54</v>
      </c>
      <c r="E1352" t="str">
        <f>VLOOKUP(Table2[[#This Row],[Country]],Countries!A:B,2)</f>
        <v>Africa</v>
      </c>
      <c r="F1352" t="s">
        <v>268</v>
      </c>
      <c r="G1352" t="s">
        <v>859</v>
      </c>
    </row>
    <row r="1353" spans="1:7" x14ac:dyDescent="0.3">
      <c r="A1353" s="4" t="s">
        <v>243</v>
      </c>
      <c r="B1353" t="str">
        <f>LEFT(Table2[[#This Row],[Date]],4)</f>
        <v>2019</v>
      </c>
      <c r="C1353" t="s">
        <v>276</v>
      </c>
      <c r="D1353" t="s">
        <v>61</v>
      </c>
      <c r="E1353" t="str">
        <f>VLOOKUP(Table2[[#This Row],[Country]],Countries!A:B,2)</f>
        <v>Africa</v>
      </c>
      <c r="F1353" t="s">
        <v>268</v>
      </c>
      <c r="G1353" t="s">
        <v>1102</v>
      </c>
    </row>
    <row r="1354" spans="1:7" x14ac:dyDescent="0.3">
      <c r="A1354" s="4" t="s">
        <v>243</v>
      </c>
      <c r="B1354" t="str">
        <f>LEFT(Table2[[#This Row],[Date]],4)</f>
        <v>2019</v>
      </c>
      <c r="C1354" t="s">
        <v>277</v>
      </c>
      <c r="D1354" t="s">
        <v>64</v>
      </c>
      <c r="E1354" t="str">
        <f>VLOOKUP(Table2[[#This Row],[Country]],Countries!A:B,2)</f>
        <v>Africa</v>
      </c>
      <c r="F1354" t="s">
        <v>268</v>
      </c>
      <c r="G1354" t="s">
        <v>1031</v>
      </c>
    </row>
    <row r="1355" spans="1:7" x14ac:dyDescent="0.3">
      <c r="A1355" s="4" t="s">
        <v>243</v>
      </c>
      <c r="B1355" t="str">
        <f>LEFT(Table2[[#This Row],[Date]],4)</f>
        <v>2019</v>
      </c>
      <c r="C1355" t="s">
        <v>278</v>
      </c>
      <c r="D1355" t="s">
        <v>76</v>
      </c>
      <c r="E1355" t="str">
        <f>VLOOKUP(Table2[[#This Row],[Country]],Countries!A:B,2)</f>
        <v>Africa</v>
      </c>
      <c r="F1355" t="s">
        <v>270</v>
      </c>
      <c r="G1355" t="s">
        <v>992</v>
      </c>
    </row>
    <row r="1356" spans="1:7" x14ac:dyDescent="0.3">
      <c r="A1356" s="4" t="s">
        <v>243</v>
      </c>
      <c r="B1356" t="str">
        <f>LEFT(Table2[[#This Row],[Date]],4)</f>
        <v>2019</v>
      </c>
      <c r="C1356" t="s">
        <v>281</v>
      </c>
      <c r="D1356" t="s">
        <v>79</v>
      </c>
      <c r="E1356" t="str">
        <f>VLOOKUP(Table2[[#This Row],[Country]],Countries!A:B,2)</f>
        <v>Americas</v>
      </c>
      <c r="F1356" t="s">
        <v>270</v>
      </c>
      <c r="G1356" t="s">
        <v>1044</v>
      </c>
    </row>
    <row r="1357" spans="1:7" x14ac:dyDescent="0.3">
      <c r="A1357" s="4" t="s">
        <v>243</v>
      </c>
      <c r="B1357" t="str">
        <f>LEFT(Table2[[#This Row],[Date]],4)</f>
        <v>2019</v>
      </c>
      <c r="C1357" t="s">
        <v>284</v>
      </c>
      <c r="D1357" t="s">
        <v>86</v>
      </c>
      <c r="E1357" t="str">
        <f>VLOOKUP(Table2[[#This Row],[Country]],Countries!A:B,2)</f>
        <v>Asia</v>
      </c>
      <c r="F1357" t="s">
        <v>270</v>
      </c>
      <c r="G1357" t="s">
        <v>1048</v>
      </c>
    </row>
    <row r="1358" spans="1:7" x14ac:dyDescent="0.3">
      <c r="A1358" s="4" t="s">
        <v>243</v>
      </c>
      <c r="B1358" t="str">
        <f>LEFT(Table2[[#This Row],[Date]],4)</f>
        <v>2019</v>
      </c>
      <c r="C1358" t="s">
        <v>286</v>
      </c>
      <c r="D1358" t="s">
        <v>94</v>
      </c>
      <c r="E1358" t="str">
        <f>VLOOKUP(Table2[[#This Row],[Country]],Countries!A:B,2)</f>
        <v>Africa</v>
      </c>
      <c r="F1358" t="s">
        <v>270</v>
      </c>
      <c r="G1358" t="s">
        <v>1103</v>
      </c>
    </row>
    <row r="1359" spans="1:7" x14ac:dyDescent="0.3">
      <c r="A1359" s="4" t="s">
        <v>243</v>
      </c>
      <c r="B1359" t="str">
        <f>LEFT(Table2[[#This Row],[Date]],4)</f>
        <v>2019</v>
      </c>
      <c r="C1359" t="s">
        <v>287</v>
      </c>
      <c r="D1359" t="s">
        <v>104</v>
      </c>
      <c r="E1359" t="str">
        <f>VLOOKUP(Table2[[#This Row],[Country]],Countries!A:B,2)</f>
        <v>Africa</v>
      </c>
      <c r="F1359" t="s">
        <v>270</v>
      </c>
      <c r="G1359" t="s">
        <v>1015</v>
      </c>
    </row>
    <row r="1360" spans="1:7" x14ac:dyDescent="0.3">
      <c r="A1360" s="4" t="s">
        <v>243</v>
      </c>
      <c r="B1360" t="str">
        <f>LEFT(Table2[[#This Row],[Date]],4)</f>
        <v>2019</v>
      </c>
      <c r="C1360" t="s">
        <v>329</v>
      </c>
      <c r="D1360" t="s">
        <v>105</v>
      </c>
      <c r="E1360" t="str">
        <f>VLOOKUP(Table2[[#This Row],[Country]],Countries!A:B,2)</f>
        <v>Africa</v>
      </c>
      <c r="F1360" t="s">
        <v>270</v>
      </c>
      <c r="G1360" t="s">
        <v>1104</v>
      </c>
    </row>
    <row r="1361" spans="1:7" x14ac:dyDescent="0.3">
      <c r="A1361" s="4" t="s">
        <v>243</v>
      </c>
      <c r="B1361" t="str">
        <f>LEFT(Table2[[#This Row],[Date]],4)</f>
        <v>2019</v>
      </c>
      <c r="C1361" t="s">
        <v>289</v>
      </c>
      <c r="D1361" t="s">
        <v>103</v>
      </c>
      <c r="E1361" t="str">
        <f>VLOOKUP(Table2[[#This Row],[Country]],Countries!A:B,2)</f>
        <v>Africa</v>
      </c>
      <c r="F1361" t="s">
        <v>270</v>
      </c>
      <c r="G1361" t="s">
        <v>1047</v>
      </c>
    </row>
    <row r="1362" spans="1:7" x14ac:dyDescent="0.3">
      <c r="A1362" s="4" t="s">
        <v>243</v>
      </c>
      <c r="B1362" t="str">
        <f>LEFT(Table2[[#This Row],[Date]],4)</f>
        <v>2019</v>
      </c>
      <c r="C1362" t="s">
        <v>308</v>
      </c>
      <c r="D1362" t="s">
        <v>109</v>
      </c>
      <c r="E1362" t="str">
        <f>VLOOKUP(Table2[[#This Row],[Country]],Countries!A:B,2)</f>
        <v>Africa</v>
      </c>
      <c r="F1362" t="s">
        <v>270</v>
      </c>
      <c r="G1362" t="s">
        <v>1019</v>
      </c>
    </row>
    <row r="1363" spans="1:7" x14ac:dyDescent="0.3">
      <c r="A1363" s="4" t="s">
        <v>243</v>
      </c>
      <c r="B1363" t="str">
        <f>LEFT(Table2[[#This Row],[Date]],4)</f>
        <v>2019</v>
      </c>
      <c r="C1363" t="s">
        <v>319</v>
      </c>
      <c r="D1363" t="s">
        <v>113</v>
      </c>
      <c r="E1363" t="str">
        <f>VLOOKUP(Table2[[#This Row],[Country]],Countries!A:B,2)</f>
        <v>Africa</v>
      </c>
      <c r="F1363" t="s">
        <v>270</v>
      </c>
      <c r="G1363" t="s">
        <v>1071</v>
      </c>
    </row>
    <row r="1364" spans="1:7" x14ac:dyDescent="0.3">
      <c r="A1364" s="4" t="s">
        <v>243</v>
      </c>
      <c r="B1364" t="str">
        <f>LEFT(Table2[[#This Row],[Date]],4)</f>
        <v>2019</v>
      </c>
      <c r="C1364" t="s">
        <v>290</v>
      </c>
      <c r="D1364" t="s">
        <v>126</v>
      </c>
      <c r="E1364" t="str">
        <f>VLOOKUP(Table2[[#This Row],[Country]],Countries!A:B,2)</f>
        <v>Asia</v>
      </c>
      <c r="F1364" t="s">
        <v>270</v>
      </c>
      <c r="G1364" t="s">
        <v>1105</v>
      </c>
    </row>
    <row r="1365" spans="1:7" x14ac:dyDescent="0.3">
      <c r="A1365" s="4" t="s">
        <v>243</v>
      </c>
      <c r="B1365" t="str">
        <f>LEFT(Table2[[#This Row],[Date]],4)</f>
        <v>2019</v>
      </c>
      <c r="C1365" t="s">
        <v>310</v>
      </c>
      <c r="D1365" t="s">
        <v>125</v>
      </c>
      <c r="E1365" t="str">
        <f>VLOOKUP(Table2[[#This Row],[Country]],Countries!A:B,2)</f>
        <v>Africa</v>
      </c>
      <c r="F1365" t="s">
        <v>270</v>
      </c>
      <c r="G1365" t="s">
        <v>1106</v>
      </c>
    </row>
    <row r="1366" spans="1:7" x14ac:dyDescent="0.3">
      <c r="A1366" s="4" t="s">
        <v>243</v>
      </c>
      <c r="B1366" t="str">
        <f>LEFT(Table2[[#This Row],[Date]],4)</f>
        <v>2019</v>
      </c>
      <c r="C1366" t="s">
        <v>291</v>
      </c>
      <c r="D1366" t="s">
        <v>116</v>
      </c>
      <c r="E1366" t="str">
        <f>VLOOKUP(Table2[[#This Row],[Country]],Countries!A:B,2)</f>
        <v>Africa</v>
      </c>
      <c r="F1366" t="s">
        <v>270</v>
      </c>
      <c r="G1366" t="s">
        <v>1092</v>
      </c>
    </row>
    <row r="1367" spans="1:7" x14ac:dyDescent="0.3">
      <c r="A1367" s="4" t="s">
        <v>243</v>
      </c>
      <c r="B1367" t="str">
        <f>LEFT(Table2[[#This Row],[Date]],4)</f>
        <v>2019</v>
      </c>
      <c r="C1367" t="s">
        <v>311</v>
      </c>
      <c r="D1367" t="s">
        <v>110</v>
      </c>
      <c r="E1367" t="str">
        <f>VLOOKUP(Table2[[#This Row],[Country]],Countries!A:B,2)</f>
        <v>Africa</v>
      </c>
      <c r="F1367" t="s">
        <v>268</v>
      </c>
      <c r="G1367" t="s">
        <v>1048</v>
      </c>
    </row>
    <row r="1368" spans="1:7" x14ac:dyDescent="0.3">
      <c r="A1368" s="4" t="s">
        <v>243</v>
      </c>
      <c r="B1368" t="str">
        <f>LEFT(Table2[[#This Row],[Date]],4)</f>
        <v>2019</v>
      </c>
      <c r="C1368" t="s">
        <v>307</v>
      </c>
      <c r="D1368" t="s">
        <v>133</v>
      </c>
      <c r="E1368" t="str">
        <f>VLOOKUP(Table2[[#This Row],[Country]],Countries!A:B,2)</f>
        <v>Africa</v>
      </c>
      <c r="F1368" t="s">
        <v>268</v>
      </c>
      <c r="G1368" t="s">
        <v>1107</v>
      </c>
    </row>
    <row r="1369" spans="1:7" x14ac:dyDescent="0.3">
      <c r="A1369" s="4" t="s">
        <v>243</v>
      </c>
      <c r="B1369" t="str">
        <f>LEFT(Table2[[#This Row],[Date]],4)</f>
        <v>2019</v>
      </c>
      <c r="C1369" t="s">
        <v>327</v>
      </c>
      <c r="D1369" t="s">
        <v>134</v>
      </c>
      <c r="E1369" t="str">
        <f>VLOOKUP(Table2[[#This Row],[Country]],Countries!A:B,2)</f>
        <v>Africa</v>
      </c>
      <c r="F1369" t="s">
        <v>268</v>
      </c>
      <c r="G1369" t="s">
        <v>1108</v>
      </c>
    </row>
    <row r="1370" spans="1:7" x14ac:dyDescent="0.3">
      <c r="A1370" s="4" t="s">
        <v>243</v>
      </c>
      <c r="B1370" t="str">
        <f>LEFT(Table2[[#This Row],[Date]],4)</f>
        <v>2019</v>
      </c>
      <c r="C1370" t="s">
        <v>303</v>
      </c>
      <c r="D1370" t="s">
        <v>138</v>
      </c>
      <c r="E1370" t="str">
        <f>VLOOKUP(Table2[[#This Row],[Country]],Countries!A:B,2)</f>
        <v>Asia</v>
      </c>
      <c r="F1370" t="s">
        <v>270</v>
      </c>
      <c r="G1370" t="s">
        <v>1095</v>
      </c>
    </row>
    <row r="1371" spans="1:7" x14ac:dyDescent="0.3">
      <c r="A1371" s="4" t="s">
        <v>243</v>
      </c>
      <c r="B1371" t="str">
        <f>LEFT(Table2[[#This Row],[Date]],4)</f>
        <v>2019</v>
      </c>
      <c r="C1371" t="s">
        <v>293</v>
      </c>
      <c r="D1371" t="s">
        <v>294</v>
      </c>
      <c r="E1371" t="str">
        <f>VLOOKUP(Table2[[#This Row],[Country]],Countries!A:B,2)</f>
        <v>Europe</v>
      </c>
      <c r="F1371" t="s">
        <v>268</v>
      </c>
      <c r="G1371" t="s">
        <v>1073</v>
      </c>
    </row>
    <row r="1372" spans="1:7" x14ac:dyDescent="0.3">
      <c r="A1372" s="4" t="s">
        <v>243</v>
      </c>
      <c r="B1372" t="str">
        <f>LEFT(Table2[[#This Row],[Date]],4)</f>
        <v>2019</v>
      </c>
      <c r="C1372" t="s">
        <v>295</v>
      </c>
      <c r="D1372" t="s">
        <v>172</v>
      </c>
      <c r="E1372" t="str">
        <f>VLOOKUP(Table2[[#This Row],[Country]],Countries!A:B,2)</f>
        <v>Africa</v>
      </c>
      <c r="F1372" t="s">
        <v>270</v>
      </c>
      <c r="G1372" t="s">
        <v>1005</v>
      </c>
    </row>
    <row r="1373" spans="1:7" x14ac:dyDescent="0.3">
      <c r="A1373" s="4" t="s">
        <v>243</v>
      </c>
      <c r="B1373" t="str">
        <f>LEFT(Table2[[#This Row],[Date]],4)</f>
        <v>2019</v>
      </c>
      <c r="C1373" t="s">
        <v>320</v>
      </c>
      <c r="D1373" t="s">
        <v>159</v>
      </c>
      <c r="E1373" t="str">
        <f>VLOOKUP(Table2[[#This Row],[Country]],Countries!A:B,2)</f>
        <v>Africa</v>
      </c>
      <c r="F1373" t="s">
        <v>270</v>
      </c>
      <c r="G1373" t="s">
        <v>1081</v>
      </c>
    </row>
    <row r="1374" spans="1:7" x14ac:dyDescent="0.3">
      <c r="A1374" s="4" t="s">
        <v>243</v>
      </c>
      <c r="B1374" t="str">
        <f>LEFT(Table2[[#This Row],[Date]],4)</f>
        <v>2019</v>
      </c>
      <c r="C1374" t="s">
        <v>296</v>
      </c>
      <c r="D1374" t="s">
        <v>162</v>
      </c>
      <c r="E1374" t="str">
        <f>VLOOKUP(Table2[[#This Row],[Country]],Countries!A:B,2)</f>
        <v>Africa</v>
      </c>
      <c r="F1374" t="s">
        <v>270</v>
      </c>
      <c r="G1374" t="s">
        <v>1097</v>
      </c>
    </row>
    <row r="1375" spans="1:7" x14ac:dyDescent="0.3">
      <c r="A1375" s="4" t="s">
        <v>243</v>
      </c>
      <c r="B1375" t="str">
        <f>LEFT(Table2[[#This Row],[Date]],4)</f>
        <v>2019</v>
      </c>
      <c r="C1375" t="s">
        <v>297</v>
      </c>
      <c r="D1375" t="s">
        <v>167</v>
      </c>
      <c r="E1375" t="str">
        <f>VLOOKUP(Table2[[#This Row],[Country]],Countries!A:B,2)</f>
        <v>Africa</v>
      </c>
      <c r="F1375" t="s">
        <v>270</v>
      </c>
      <c r="G1375" t="s">
        <v>1109</v>
      </c>
    </row>
    <row r="1376" spans="1:7" x14ac:dyDescent="0.3">
      <c r="A1376" s="4" t="s">
        <v>243</v>
      </c>
      <c r="B1376" t="str">
        <f>LEFT(Table2[[#This Row],[Date]],4)</f>
        <v>2019</v>
      </c>
      <c r="C1376" t="s">
        <v>315</v>
      </c>
      <c r="D1376" t="s">
        <v>169</v>
      </c>
      <c r="E1376" t="str">
        <f>VLOOKUP(Table2[[#This Row],[Country]],Countries!A:B,2)</f>
        <v>Africa</v>
      </c>
      <c r="F1376" t="s">
        <v>268</v>
      </c>
      <c r="G1376" t="s">
        <v>1110</v>
      </c>
    </row>
    <row r="1377" spans="1:7" x14ac:dyDescent="0.3">
      <c r="A1377" s="4" t="s">
        <v>243</v>
      </c>
      <c r="B1377" t="str">
        <f>LEFT(Table2[[#This Row],[Date]],4)</f>
        <v>2019</v>
      </c>
      <c r="C1377" t="s">
        <v>298</v>
      </c>
      <c r="D1377" t="s">
        <v>63</v>
      </c>
      <c r="E1377" t="str">
        <f>VLOOKUP(Table2[[#This Row],[Country]],Countries!A:B,2)</f>
        <v>Africa</v>
      </c>
      <c r="F1377" t="s">
        <v>270</v>
      </c>
      <c r="G1377" t="s">
        <v>1024</v>
      </c>
    </row>
    <row r="1378" spans="1:7" x14ac:dyDescent="0.3">
      <c r="A1378" s="4" t="s">
        <v>243</v>
      </c>
      <c r="B1378" t="str">
        <f>LEFT(Table2[[#This Row],[Date]],4)</f>
        <v>2019</v>
      </c>
      <c r="C1378" t="s">
        <v>321</v>
      </c>
      <c r="D1378" t="s">
        <v>322</v>
      </c>
      <c r="E1378" t="str">
        <f>VLOOKUP(Table2[[#This Row],[Country]],Countries!A:B,2)</f>
        <v>Asia</v>
      </c>
      <c r="F1378" t="s">
        <v>285</v>
      </c>
      <c r="G1378" t="s">
        <v>984</v>
      </c>
    </row>
    <row r="1379" spans="1:7" x14ac:dyDescent="0.3">
      <c r="A1379" s="4" t="s">
        <v>243</v>
      </c>
      <c r="B1379" t="str">
        <f>LEFT(Table2[[#This Row],[Date]],4)</f>
        <v>2019</v>
      </c>
      <c r="C1379" t="s">
        <v>299</v>
      </c>
      <c r="D1379" t="s">
        <v>40</v>
      </c>
      <c r="E1379" t="str">
        <f>VLOOKUP(Table2[[#This Row],[Country]],Countries!A:B,2)</f>
        <v>Africa</v>
      </c>
      <c r="F1379" t="s">
        <v>268</v>
      </c>
      <c r="G1379" t="s">
        <v>1048</v>
      </c>
    </row>
    <row r="1380" spans="1:7" x14ac:dyDescent="0.3">
      <c r="A1380" s="4" t="s">
        <v>243</v>
      </c>
      <c r="B1380" t="str">
        <f>LEFT(Table2[[#This Row],[Date]],4)</f>
        <v>2019</v>
      </c>
      <c r="C1380" t="s">
        <v>301</v>
      </c>
      <c r="D1380" t="s">
        <v>189</v>
      </c>
      <c r="E1380" t="str">
        <f>VLOOKUP(Table2[[#This Row],[Country]],Countries!A:B,2)</f>
        <v>Africa</v>
      </c>
      <c r="F1380" t="s">
        <v>270</v>
      </c>
      <c r="G1380" t="s">
        <v>1099</v>
      </c>
    </row>
    <row r="1381" spans="1:7" x14ac:dyDescent="0.3">
      <c r="A1381" s="4" t="s">
        <v>243</v>
      </c>
      <c r="B1381" t="str">
        <f>LEFT(Table2[[#This Row],[Date]],4)</f>
        <v>2019</v>
      </c>
      <c r="C1381" t="s">
        <v>332</v>
      </c>
      <c r="D1381" t="s">
        <v>333</v>
      </c>
      <c r="E1381" t="str">
        <f>VLOOKUP(Table2[[#This Row],[Country]],Countries!A:B,2)</f>
        <v>Americas</v>
      </c>
      <c r="F1381" t="s">
        <v>268</v>
      </c>
      <c r="G1381" t="s">
        <v>1100</v>
      </c>
    </row>
    <row r="1382" spans="1:7" x14ac:dyDescent="0.3">
      <c r="A1382" s="4" t="s">
        <v>243</v>
      </c>
      <c r="B1382" t="str">
        <f>LEFT(Table2[[#This Row],[Date]],4)</f>
        <v>2019</v>
      </c>
      <c r="C1382" t="s">
        <v>305</v>
      </c>
      <c r="D1382" t="s">
        <v>200</v>
      </c>
      <c r="E1382" t="str">
        <f>VLOOKUP(Table2[[#This Row],[Country]],Countries!A:B,2)</f>
        <v>Asia</v>
      </c>
      <c r="F1382" t="s">
        <v>268</v>
      </c>
      <c r="G1382" t="s">
        <v>1084</v>
      </c>
    </row>
    <row r="1383" spans="1:7" x14ac:dyDescent="0.3">
      <c r="A1383" s="4" t="s">
        <v>243</v>
      </c>
      <c r="B1383" t="str">
        <f>LEFT(Table2[[#This Row],[Date]],4)</f>
        <v>2019</v>
      </c>
      <c r="C1383" t="s">
        <v>302</v>
      </c>
      <c r="D1383" t="s">
        <v>202</v>
      </c>
      <c r="E1383" t="str">
        <f>VLOOKUP(Table2[[#This Row],[Country]],Countries!A:B,2)</f>
        <v>Africa</v>
      </c>
      <c r="F1383" t="s">
        <v>268</v>
      </c>
      <c r="G1383" t="s">
        <v>1111</v>
      </c>
    </row>
    <row r="1384" spans="1:7" x14ac:dyDescent="0.3">
      <c r="A1384" s="4" t="s">
        <v>244</v>
      </c>
      <c r="B1384" t="str">
        <f>LEFT(Table2[[#This Row],[Date]],4)</f>
        <v>2019</v>
      </c>
      <c r="C1384" t="s">
        <v>267</v>
      </c>
      <c r="D1384" t="s">
        <v>2</v>
      </c>
      <c r="E1384" t="str">
        <f>VLOOKUP(Table2[[#This Row],[Country]],Countries!A:B,2)</f>
        <v>Asia</v>
      </c>
      <c r="F1384" t="s">
        <v>270</v>
      </c>
      <c r="G1384" t="s">
        <v>963</v>
      </c>
    </row>
    <row r="1385" spans="1:7" x14ac:dyDescent="0.3">
      <c r="A1385" s="4" t="s">
        <v>244</v>
      </c>
      <c r="B1385" t="str">
        <f>LEFT(Table2[[#This Row],[Date]],4)</f>
        <v>2019</v>
      </c>
      <c r="C1385" t="s">
        <v>269</v>
      </c>
      <c r="D1385" t="s">
        <v>34</v>
      </c>
      <c r="E1385" t="str">
        <f>VLOOKUP(Table2[[#This Row],[Country]],Countries!A:B,2)</f>
        <v>Africa</v>
      </c>
      <c r="F1385" t="s">
        <v>268</v>
      </c>
      <c r="G1385" t="s">
        <v>1112</v>
      </c>
    </row>
    <row r="1386" spans="1:7" x14ac:dyDescent="0.3">
      <c r="A1386" s="4" t="s">
        <v>244</v>
      </c>
      <c r="B1386" t="str">
        <f>LEFT(Table2[[#This Row],[Date]],4)</f>
        <v>2019</v>
      </c>
      <c r="C1386" t="s">
        <v>316</v>
      </c>
      <c r="D1386" t="s">
        <v>33</v>
      </c>
      <c r="E1386" t="str">
        <f>VLOOKUP(Table2[[#This Row],[Country]],Countries!A:B,2)</f>
        <v>Africa</v>
      </c>
      <c r="F1386" t="s">
        <v>270</v>
      </c>
      <c r="G1386" t="s">
        <v>1113</v>
      </c>
    </row>
    <row r="1387" spans="1:7" x14ac:dyDescent="0.3">
      <c r="A1387" s="4" t="s">
        <v>244</v>
      </c>
      <c r="B1387" t="str">
        <f>LEFT(Table2[[#This Row],[Date]],4)</f>
        <v>2019</v>
      </c>
      <c r="C1387" t="s">
        <v>271</v>
      </c>
      <c r="D1387" t="s">
        <v>20</v>
      </c>
      <c r="E1387" t="str">
        <f>VLOOKUP(Table2[[#This Row],[Country]],Countries!A:B,2)</f>
        <v>Asia</v>
      </c>
      <c r="F1387" t="s">
        <v>270</v>
      </c>
      <c r="G1387" t="s">
        <v>1027</v>
      </c>
    </row>
    <row r="1388" spans="1:7" x14ac:dyDescent="0.3">
      <c r="A1388" s="4" t="s">
        <v>244</v>
      </c>
      <c r="B1388" t="str">
        <f>LEFT(Table2[[#This Row],[Date]],4)</f>
        <v>2019</v>
      </c>
      <c r="C1388" t="s">
        <v>272</v>
      </c>
      <c r="D1388" t="s">
        <v>39</v>
      </c>
      <c r="E1388" t="str">
        <f>VLOOKUP(Table2[[#This Row],[Country]],Countries!A:B,2)</f>
        <v>Africa</v>
      </c>
      <c r="F1388" t="s">
        <v>285</v>
      </c>
      <c r="G1388" t="s">
        <v>1101</v>
      </c>
    </row>
    <row r="1389" spans="1:7" x14ac:dyDescent="0.3">
      <c r="A1389" s="4" t="s">
        <v>244</v>
      </c>
      <c r="B1389" t="str">
        <f>LEFT(Table2[[#This Row],[Date]],4)</f>
        <v>2019</v>
      </c>
      <c r="C1389" t="s">
        <v>323</v>
      </c>
      <c r="D1389" t="s">
        <v>37</v>
      </c>
      <c r="E1389" t="str">
        <f>VLOOKUP(Table2[[#This Row],[Country]],Countries!A:B,2)</f>
        <v>Africa</v>
      </c>
      <c r="F1389" t="s">
        <v>270</v>
      </c>
      <c r="G1389" t="s">
        <v>1114</v>
      </c>
    </row>
    <row r="1390" spans="1:7" x14ac:dyDescent="0.3">
      <c r="A1390" s="4" t="s">
        <v>244</v>
      </c>
      <c r="B1390" t="str">
        <f>LEFT(Table2[[#This Row],[Date]],4)</f>
        <v>2019</v>
      </c>
      <c r="C1390" t="s">
        <v>274</v>
      </c>
      <c r="D1390" t="s">
        <v>52</v>
      </c>
      <c r="E1390" t="str">
        <f>VLOOKUP(Table2[[#This Row],[Country]],Countries!A:B,2)</f>
        <v>Africa</v>
      </c>
      <c r="F1390" t="s">
        <v>268</v>
      </c>
      <c r="G1390" t="s">
        <v>967</v>
      </c>
    </row>
    <row r="1391" spans="1:7" x14ac:dyDescent="0.3">
      <c r="A1391" s="4" t="s">
        <v>244</v>
      </c>
      <c r="B1391" t="str">
        <f>LEFT(Table2[[#This Row],[Date]],4)</f>
        <v>2019</v>
      </c>
      <c r="C1391" t="s">
        <v>275</v>
      </c>
      <c r="D1391" t="s">
        <v>45</v>
      </c>
      <c r="E1391" t="str">
        <f>VLOOKUP(Table2[[#This Row],[Country]],Countries!A:B,2)</f>
        <v>Africa</v>
      </c>
      <c r="F1391" t="s">
        <v>270</v>
      </c>
      <c r="G1391" t="s">
        <v>1115</v>
      </c>
    </row>
    <row r="1392" spans="1:7" x14ac:dyDescent="0.3">
      <c r="A1392" s="4" t="s">
        <v>244</v>
      </c>
      <c r="B1392" t="str">
        <f>LEFT(Table2[[#This Row],[Date]],4)</f>
        <v>2019</v>
      </c>
      <c r="C1392" t="s">
        <v>331</v>
      </c>
      <c r="D1392" t="s">
        <v>35</v>
      </c>
      <c r="E1392" t="str">
        <f>VLOOKUP(Table2[[#This Row],[Country]],Countries!A:B,2)</f>
        <v>Africa</v>
      </c>
      <c r="F1392" t="s">
        <v>270</v>
      </c>
      <c r="G1392" t="s">
        <v>1066</v>
      </c>
    </row>
    <row r="1393" spans="1:7" x14ac:dyDescent="0.3">
      <c r="A1393" s="4" t="s">
        <v>244</v>
      </c>
      <c r="B1393" t="str">
        <f>LEFT(Table2[[#This Row],[Date]],4)</f>
        <v>2019</v>
      </c>
      <c r="C1393" t="s">
        <v>314</v>
      </c>
      <c r="D1393" t="s">
        <v>54</v>
      </c>
      <c r="E1393" t="str">
        <f>VLOOKUP(Table2[[#This Row],[Country]],Countries!A:B,2)</f>
        <v>Africa</v>
      </c>
      <c r="F1393" t="s">
        <v>268</v>
      </c>
      <c r="G1393" t="s">
        <v>859</v>
      </c>
    </row>
    <row r="1394" spans="1:7" x14ac:dyDescent="0.3">
      <c r="A1394" s="4" t="s">
        <v>244</v>
      </c>
      <c r="B1394" t="str">
        <f>LEFT(Table2[[#This Row],[Date]],4)</f>
        <v>2019</v>
      </c>
      <c r="C1394" t="s">
        <v>276</v>
      </c>
      <c r="D1394" t="s">
        <v>61</v>
      </c>
      <c r="E1394" t="str">
        <f>VLOOKUP(Table2[[#This Row],[Country]],Countries!A:B,2)</f>
        <v>Africa</v>
      </c>
      <c r="F1394" t="s">
        <v>268</v>
      </c>
      <c r="G1394" t="s">
        <v>1116</v>
      </c>
    </row>
    <row r="1395" spans="1:7" x14ac:dyDescent="0.3">
      <c r="A1395" s="4" t="s">
        <v>244</v>
      </c>
      <c r="B1395" t="str">
        <f>LEFT(Table2[[#This Row],[Date]],4)</f>
        <v>2019</v>
      </c>
      <c r="C1395" t="s">
        <v>277</v>
      </c>
      <c r="D1395" t="s">
        <v>64</v>
      </c>
      <c r="E1395" t="str">
        <f>VLOOKUP(Table2[[#This Row],[Country]],Countries!A:B,2)</f>
        <v>Africa</v>
      </c>
      <c r="F1395" t="s">
        <v>268</v>
      </c>
      <c r="G1395" t="s">
        <v>1031</v>
      </c>
    </row>
    <row r="1396" spans="1:7" x14ac:dyDescent="0.3">
      <c r="A1396" s="4" t="s">
        <v>244</v>
      </c>
      <c r="B1396" t="str">
        <f>LEFT(Table2[[#This Row],[Date]],4)</f>
        <v>2019</v>
      </c>
      <c r="C1396" t="s">
        <v>278</v>
      </c>
      <c r="D1396" t="s">
        <v>76</v>
      </c>
      <c r="E1396" t="str">
        <f>VLOOKUP(Table2[[#This Row],[Country]],Countries!A:B,2)</f>
        <v>Africa</v>
      </c>
      <c r="F1396" t="s">
        <v>270</v>
      </c>
      <c r="G1396" t="s">
        <v>992</v>
      </c>
    </row>
    <row r="1397" spans="1:7" x14ac:dyDescent="0.3">
      <c r="A1397" s="4" t="s">
        <v>244</v>
      </c>
      <c r="B1397" t="str">
        <f>LEFT(Table2[[#This Row],[Date]],4)</f>
        <v>2019</v>
      </c>
      <c r="C1397" t="s">
        <v>281</v>
      </c>
      <c r="D1397" t="s">
        <v>79</v>
      </c>
      <c r="E1397" t="str">
        <f>VLOOKUP(Table2[[#This Row],[Country]],Countries!A:B,2)</f>
        <v>Americas</v>
      </c>
      <c r="F1397" t="s">
        <v>270</v>
      </c>
      <c r="G1397" t="s">
        <v>1044</v>
      </c>
    </row>
    <row r="1398" spans="1:7" x14ac:dyDescent="0.3">
      <c r="A1398" s="4" t="s">
        <v>244</v>
      </c>
      <c r="B1398" t="str">
        <f>LEFT(Table2[[#This Row],[Date]],4)</f>
        <v>2019</v>
      </c>
      <c r="C1398" t="s">
        <v>284</v>
      </c>
      <c r="D1398" t="s">
        <v>86</v>
      </c>
      <c r="E1398" t="str">
        <f>VLOOKUP(Table2[[#This Row],[Country]],Countries!A:B,2)</f>
        <v>Asia</v>
      </c>
      <c r="F1398" t="s">
        <v>270</v>
      </c>
      <c r="G1398" t="s">
        <v>1048</v>
      </c>
    </row>
    <row r="1399" spans="1:7" x14ac:dyDescent="0.3">
      <c r="A1399" s="4" t="s">
        <v>244</v>
      </c>
      <c r="B1399" t="str">
        <f>LEFT(Table2[[#This Row],[Date]],4)</f>
        <v>2019</v>
      </c>
      <c r="C1399" t="s">
        <v>286</v>
      </c>
      <c r="D1399" t="s">
        <v>94</v>
      </c>
      <c r="E1399" t="str">
        <f>VLOOKUP(Table2[[#This Row],[Country]],Countries!A:B,2)</f>
        <v>Africa</v>
      </c>
      <c r="F1399" t="s">
        <v>270</v>
      </c>
      <c r="G1399" t="s">
        <v>1117</v>
      </c>
    </row>
    <row r="1400" spans="1:7" x14ac:dyDescent="0.3">
      <c r="A1400" s="4" t="s">
        <v>244</v>
      </c>
      <c r="B1400" t="str">
        <f>LEFT(Table2[[#This Row],[Date]],4)</f>
        <v>2019</v>
      </c>
      <c r="C1400" t="s">
        <v>287</v>
      </c>
      <c r="D1400" t="s">
        <v>104</v>
      </c>
      <c r="E1400" t="str">
        <f>VLOOKUP(Table2[[#This Row],[Country]],Countries!A:B,2)</f>
        <v>Africa</v>
      </c>
      <c r="F1400" t="s">
        <v>270</v>
      </c>
      <c r="G1400" t="s">
        <v>1015</v>
      </c>
    </row>
    <row r="1401" spans="1:7" x14ac:dyDescent="0.3">
      <c r="A1401" s="4" t="s">
        <v>244</v>
      </c>
      <c r="B1401" t="str">
        <f>LEFT(Table2[[#This Row],[Date]],4)</f>
        <v>2019</v>
      </c>
      <c r="C1401" t="s">
        <v>329</v>
      </c>
      <c r="D1401" t="s">
        <v>105</v>
      </c>
      <c r="E1401" t="str">
        <f>VLOOKUP(Table2[[#This Row],[Country]],Countries!A:B,2)</f>
        <v>Africa</v>
      </c>
      <c r="F1401" t="s">
        <v>270</v>
      </c>
      <c r="G1401" t="s">
        <v>1104</v>
      </c>
    </row>
    <row r="1402" spans="1:7" x14ac:dyDescent="0.3">
      <c r="A1402" s="4" t="s">
        <v>244</v>
      </c>
      <c r="B1402" t="str">
        <f>LEFT(Table2[[#This Row],[Date]],4)</f>
        <v>2019</v>
      </c>
      <c r="C1402" t="s">
        <v>289</v>
      </c>
      <c r="D1402" t="s">
        <v>103</v>
      </c>
      <c r="E1402" t="str">
        <f>VLOOKUP(Table2[[#This Row],[Country]],Countries!A:B,2)</f>
        <v>Africa</v>
      </c>
      <c r="F1402" t="s">
        <v>270</v>
      </c>
      <c r="G1402" t="s">
        <v>1110</v>
      </c>
    </row>
    <row r="1403" spans="1:7" x14ac:dyDescent="0.3">
      <c r="A1403" s="4" t="s">
        <v>244</v>
      </c>
      <c r="B1403" t="str">
        <f>LEFT(Table2[[#This Row],[Date]],4)</f>
        <v>2019</v>
      </c>
      <c r="C1403" t="s">
        <v>308</v>
      </c>
      <c r="D1403" t="s">
        <v>109</v>
      </c>
      <c r="E1403" t="str">
        <f>VLOOKUP(Table2[[#This Row],[Country]],Countries!A:B,2)</f>
        <v>Africa</v>
      </c>
      <c r="F1403" t="s">
        <v>270</v>
      </c>
      <c r="G1403" t="s">
        <v>1019</v>
      </c>
    </row>
    <row r="1404" spans="1:7" x14ac:dyDescent="0.3">
      <c r="A1404" s="4" t="s">
        <v>244</v>
      </c>
      <c r="B1404" t="str">
        <f>LEFT(Table2[[#This Row],[Date]],4)</f>
        <v>2019</v>
      </c>
      <c r="C1404" t="s">
        <v>319</v>
      </c>
      <c r="D1404" t="s">
        <v>113</v>
      </c>
      <c r="E1404" t="str">
        <f>VLOOKUP(Table2[[#This Row],[Country]],Countries!A:B,2)</f>
        <v>Africa</v>
      </c>
      <c r="F1404" t="s">
        <v>270</v>
      </c>
      <c r="G1404" t="s">
        <v>1071</v>
      </c>
    </row>
    <row r="1405" spans="1:7" x14ac:dyDescent="0.3">
      <c r="A1405" s="4" t="s">
        <v>244</v>
      </c>
      <c r="B1405" t="str">
        <f>LEFT(Table2[[#This Row],[Date]],4)</f>
        <v>2019</v>
      </c>
      <c r="C1405" t="s">
        <v>290</v>
      </c>
      <c r="D1405" t="s">
        <v>126</v>
      </c>
      <c r="E1405" t="str">
        <f>VLOOKUP(Table2[[#This Row],[Country]],Countries!A:B,2)</f>
        <v>Asia</v>
      </c>
      <c r="F1405" t="s">
        <v>270</v>
      </c>
      <c r="G1405" t="s">
        <v>1118</v>
      </c>
    </row>
    <row r="1406" spans="1:7" x14ac:dyDescent="0.3">
      <c r="A1406" s="4" t="s">
        <v>244</v>
      </c>
      <c r="B1406" t="str">
        <f>LEFT(Table2[[#This Row],[Date]],4)</f>
        <v>2019</v>
      </c>
      <c r="C1406" t="s">
        <v>310</v>
      </c>
      <c r="D1406" t="s">
        <v>125</v>
      </c>
      <c r="E1406" t="str">
        <f>VLOOKUP(Table2[[#This Row],[Country]],Countries!A:B,2)</f>
        <v>Africa</v>
      </c>
      <c r="F1406" t="s">
        <v>270</v>
      </c>
      <c r="G1406" t="s">
        <v>1091</v>
      </c>
    </row>
    <row r="1407" spans="1:7" x14ac:dyDescent="0.3">
      <c r="A1407" s="4" t="s">
        <v>244</v>
      </c>
      <c r="B1407" t="str">
        <f>LEFT(Table2[[#This Row],[Date]],4)</f>
        <v>2019</v>
      </c>
      <c r="C1407" t="s">
        <v>291</v>
      </c>
      <c r="D1407" t="s">
        <v>116</v>
      </c>
      <c r="E1407" t="str">
        <f>VLOOKUP(Table2[[#This Row],[Country]],Countries!A:B,2)</f>
        <v>Africa</v>
      </c>
      <c r="F1407" t="s">
        <v>270</v>
      </c>
      <c r="G1407" t="s">
        <v>1119</v>
      </c>
    </row>
    <row r="1408" spans="1:7" x14ac:dyDescent="0.3">
      <c r="A1408" s="4" t="s">
        <v>244</v>
      </c>
      <c r="B1408" t="str">
        <f>LEFT(Table2[[#This Row],[Date]],4)</f>
        <v>2019</v>
      </c>
      <c r="C1408" t="s">
        <v>311</v>
      </c>
      <c r="D1408" t="s">
        <v>110</v>
      </c>
      <c r="E1408" t="str">
        <f>VLOOKUP(Table2[[#This Row],[Country]],Countries!A:B,2)</f>
        <v>Africa</v>
      </c>
      <c r="F1408" t="s">
        <v>270</v>
      </c>
      <c r="G1408" t="s">
        <v>1120</v>
      </c>
    </row>
    <row r="1409" spans="1:7" x14ac:dyDescent="0.3">
      <c r="A1409" s="4" t="s">
        <v>244</v>
      </c>
      <c r="B1409" t="str">
        <f>LEFT(Table2[[#This Row],[Date]],4)</f>
        <v>2019</v>
      </c>
      <c r="C1409" t="s">
        <v>307</v>
      </c>
      <c r="D1409" t="s">
        <v>133</v>
      </c>
      <c r="E1409" t="str">
        <f>VLOOKUP(Table2[[#This Row],[Country]],Countries!A:B,2)</f>
        <v>Africa</v>
      </c>
      <c r="F1409" t="s">
        <v>268</v>
      </c>
      <c r="G1409" t="s">
        <v>1121</v>
      </c>
    </row>
    <row r="1410" spans="1:7" x14ac:dyDescent="0.3">
      <c r="A1410" s="4" t="s">
        <v>244</v>
      </c>
      <c r="B1410" t="str">
        <f>LEFT(Table2[[#This Row],[Date]],4)</f>
        <v>2019</v>
      </c>
      <c r="C1410" t="s">
        <v>327</v>
      </c>
      <c r="D1410" t="s">
        <v>134</v>
      </c>
      <c r="E1410" t="str">
        <f>VLOOKUP(Table2[[#This Row],[Country]],Countries!A:B,2)</f>
        <v>Africa</v>
      </c>
      <c r="F1410" t="s">
        <v>268</v>
      </c>
      <c r="G1410" t="s">
        <v>1122</v>
      </c>
    </row>
    <row r="1411" spans="1:7" x14ac:dyDescent="0.3">
      <c r="A1411" s="4" t="s">
        <v>244</v>
      </c>
      <c r="B1411" t="str">
        <f>LEFT(Table2[[#This Row],[Date]],4)</f>
        <v>2019</v>
      </c>
      <c r="C1411" t="s">
        <v>303</v>
      </c>
      <c r="D1411" t="s">
        <v>138</v>
      </c>
      <c r="E1411" t="str">
        <f>VLOOKUP(Table2[[#This Row],[Country]],Countries!A:B,2)</f>
        <v>Asia</v>
      </c>
      <c r="F1411" t="s">
        <v>270</v>
      </c>
      <c r="G1411" t="s">
        <v>1019</v>
      </c>
    </row>
    <row r="1412" spans="1:7" x14ac:dyDescent="0.3">
      <c r="A1412" s="4" t="s">
        <v>244</v>
      </c>
      <c r="B1412" t="str">
        <f>LEFT(Table2[[#This Row],[Date]],4)</f>
        <v>2019</v>
      </c>
      <c r="C1412" t="s">
        <v>293</v>
      </c>
      <c r="D1412" t="s">
        <v>294</v>
      </c>
      <c r="E1412" t="str">
        <f>VLOOKUP(Table2[[#This Row],[Country]],Countries!A:B,2)</f>
        <v>Europe</v>
      </c>
      <c r="F1412" t="s">
        <v>268</v>
      </c>
      <c r="G1412" t="s">
        <v>1123</v>
      </c>
    </row>
    <row r="1413" spans="1:7" x14ac:dyDescent="0.3">
      <c r="A1413" s="4" t="s">
        <v>244</v>
      </c>
      <c r="B1413" t="str">
        <f>LEFT(Table2[[#This Row],[Date]],4)</f>
        <v>2019</v>
      </c>
      <c r="C1413" t="s">
        <v>295</v>
      </c>
      <c r="D1413" t="s">
        <v>172</v>
      </c>
      <c r="E1413" t="str">
        <f>VLOOKUP(Table2[[#This Row],[Country]],Countries!A:B,2)</f>
        <v>Africa</v>
      </c>
      <c r="F1413" t="s">
        <v>270</v>
      </c>
      <c r="G1413" t="s">
        <v>1005</v>
      </c>
    </row>
    <row r="1414" spans="1:7" x14ac:dyDescent="0.3">
      <c r="A1414" s="4" t="s">
        <v>244</v>
      </c>
      <c r="B1414" t="str">
        <f>LEFT(Table2[[#This Row],[Date]],4)</f>
        <v>2019</v>
      </c>
      <c r="C1414" t="s">
        <v>320</v>
      </c>
      <c r="D1414" t="s">
        <v>159</v>
      </c>
      <c r="E1414" t="str">
        <f>VLOOKUP(Table2[[#This Row],[Country]],Countries!A:B,2)</f>
        <v>Africa</v>
      </c>
      <c r="F1414" t="s">
        <v>270</v>
      </c>
      <c r="G1414" t="s">
        <v>1124</v>
      </c>
    </row>
    <row r="1415" spans="1:7" x14ac:dyDescent="0.3">
      <c r="A1415" s="4" t="s">
        <v>244</v>
      </c>
      <c r="B1415" t="str">
        <f>LEFT(Table2[[#This Row],[Date]],4)</f>
        <v>2019</v>
      </c>
      <c r="C1415" t="s">
        <v>296</v>
      </c>
      <c r="D1415" t="s">
        <v>162</v>
      </c>
      <c r="E1415" t="str">
        <f>VLOOKUP(Table2[[#This Row],[Country]],Countries!A:B,2)</f>
        <v>Africa</v>
      </c>
      <c r="F1415" t="s">
        <v>270</v>
      </c>
      <c r="G1415" t="s">
        <v>1097</v>
      </c>
    </row>
    <row r="1416" spans="1:7" x14ac:dyDescent="0.3">
      <c r="A1416" s="4" t="s">
        <v>244</v>
      </c>
      <c r="B1416" t="str">
        <f>LEFT(Table2[[#This Row],[Date]],4)</f>
        <v>2019</v>
      </c>
      <c r="C1416" t="s">
        <v>297</v>
      </c>
      <c r="D1416" t="s">
        <v>167</v>
      </c>
      <c r="E1416" t="str">
        <f>VLOOKUP(Table2[[#This Row],[Country]],Countries!A:B,2)</f>
        <v>Africa</v>
      </c>
      <c r="F1416" t="s">
        <v>270</v>
      </c>
      <c r="G1416" t="s">
        <v>1125</v>
      </c>
    </row>
    <row r="1417" spans="1:7" x14ac:dyDescent="0.3">
      <c r="A1417" s="4" t="s">
        <v>244</v>
      </c>
      <c r="B1417" t="str">
        <f>LEFT(Table2[[#This Row],[Date]],4)</f>
        <v>2019</v>
      </c>
      <c r="C1417" t="s">
        <v>315</v>
      </c>
      <c r="D1417" t="s">
        <v>169</v>
      </c>
      <c r="E1417" t="str">
        <f>VLOOKUP(Table2[[#This Row],[Country]],Countries!A:B,2)</f>
        <v>Africa</v>
      </c>
      <c r="F1417" t="s">
        <v>268</v>
      </c>
      <c r="G1417" t="s">
        <v>1126</v>
      </c>
    </row>
    <row r="1418" spans="1:7" x14ac:dyDescent="0.3">
      <c r="A1418" s="4" t="s">
        <v>244</v>
      </c>
      <c r="B1418" t="str">
        <f>LEFT(Table2[[#This Row],[Date]],4)</f>
        <v>2019</v>
      </c>
      <c r="C1418" t="s">
        <v>298</v>
      </c>
      <c r="D1418" t="s">
        <v>63</v>
      </c>
      <c r="E1418" t="str">
        <f>VLOOKUP(Table2[[#This Row],[Country]],Countries!A:B,2)</f>
        <v>Africa</v>
      </c>
      <c r="F1418" t="s">
        <v>270</v>
      </c>
      <c r="G1418" t="s">
        <v>1127</v>
      </c>
    </row>
    <row r="1419" spans="1:7" x14ac:dyDescent="0.3">
      <c r="A1419" s="4" t="s">
        <v>244</v>
      </c>
      <c r="B1419" t="str">
        <f>LEFT(Table2[[#This Row],[Date]],4)</f>
        <v>2019</v>
      </c>
      <c r="C1419" t="s">
        <v>321</v>
      </c>
      <c r="D1419" t="s">
        <v>322</v>
      </c>
      <c r="E1419" t="str">
        <f>VLOOKUP(Table2[[#This Row],[Country]],Countries!A:B,2)</f>
        <v>Asia</v>
      </c>
      <c r="F1419" t="s">
        <v>285</v>
      </c>
      <c r="G1419" t="s">
        <v>984</v>
      </c>
    </row>
    <row r="1420" spans="1:7" x14ac:dyDescent="0.3">
      <c r="A1420" s="4" t="s">
        <v>244</v>
      </c>
      <c r="B1420" t="str">
        <f>LEFT(Table2[[#This Row],[Date]],4)</f>
        <v>2019</v>
      </c>
      <c r="C1420" t="s">
        <v>299</v>
      </c>
      <c r="D1420" t="s">
        <v>40</v>
      </c>
      <c r="E1420" t="str">
        <f>VLOOKUP(Table2[[#This Row],[Country]],Countries!A:B,2)</f>
        <v>Africa</v>
      </c>
      <c r="F1420" t="s">
        <v>268</v>
      </c>
      <c r="G1420" t="s">
        <v>1048</v>
      </c>
    </row>
    <row r="1421" spans="1:7" x14ac:dyDescent="0.3">
      <c r="A1421" s="4" t="s">
        <v>244</v>
      </c>
      <c r="B1421" t="str">
        <f>LEFT(Table2[[#This Row],[Date]],4)</f>
        <v>2019</v>
      </c>
      <c r="C1421" t="s">
        <v>301</v>
      </c>
      <c r="D1421" t="s">
        <v>189</v>
      </c>
      <c r="E1421" t="str">
        <f>VLOOKUP(Table2[[#This Row],[Country]],Countries!A:B,2)</f>
        <v>Africa</v>
      </c>
      <c r="F1421" t="s">
        <v>270</v>
      </c>
      <c r="G1421" t="s">
        <v>1015</v>
      </c>
    </row>
    <row r="1422" spans="1:7" x14ac:dyDescent="0.3">
      <c r="A1422" s="4" t="s">
        <v>244</v>
      </c>
      <c r="B1422" t="str">
        <f>LEFT(Table2[[#This Row],[Date]],4)</f>
        <v>2019</v>
      </c>
      <c r="C1422" t="s">
        <v>332</v>
      </c>
      <c r="D1422" t="s">
        <v>333</v>
      </c>
      <c r="E1422" t="str">
        <f>VLOOKUP(Table2[[#This Row],[Country]],Countries!A:B,2)</f>
        <v>Americas</v>
      </c>
      <c r="F1422" t="s">
        <v>268</v>
      </c>
      <c r="G1422" t="s">
        <v>1019</v>
      </c>
    </row>
    <row r="1423" spans="1:7" x14ac:dyDescent="0.3">
      <c r="A1423" s="4" t="s">
        <v>244</v>
      </c>
      <c r="B1423" t="str">
        <f>LEFT(Table2[[#This Row],[Date]],4)</f>
        <v>2019</v>
      </c>
      <c r="C1423" t="s">
        <v>305</v>
      </c>
      <c r="D1423" t="s">
        <v>200</v>
      </c>
      <c r="E1423" t="str">
        <f>VLOOKUP(Table2[[#This Row],[Country]],Countries!A:B,2)</f>
        <v>Asia</v>
      </c>
      <c r="F1423" t="s">
        <v>268</v>
      </c>
      <c r="G1423" t="s">
        <v>1084</v>
      </c>
    </row>
    <row r="1424" spans="1:7" x14ac:dyDescent="0.3">
      <c r="A1424" s="4" t="s">
        <v>244</v>
      </c>
      <c r="B1424" t="str">
        <f>LEFT(Table2[[#This Row],[Date]],4)</f>
        <v>2019</v>
      </c>
      <c r="C1424" t="s">
        <v>302</v>
      </c>
      <c r="D1424" t="s">
        <v>202</v>
      </c>
      <c r="E1424" t="str">
        <f>VLOOKUP(Table2[[#This Row],[Country]],Countries!A:B,2)</f>
        <v>Africa</v>
      </c>
      <c r="F1424" t="s">
        <v>285</v>
      </c>
      <c r="G1424" t="s">
        <v>1111</v>
      </c>
    </row>
    <row r="1425" spans="1:7" x14ac:dyDescent="0.3">
      <c r="A1425" s="4" t="s">
        <v>245</v>
      </c>
      <c r="B1425" t="str">
        <f>LEFT(Table2[[#This Row],[Date]],4)</f>
        <v>2019</v>
      </c>
      <c r="C1425" t="s">
        <v>267</v>
      </c>
      <c r="D1425" t="s">
        <v>2</v>
      </c>
      <c r="E1425" t="str">
        <f>VLOOKUP(Table2[[#This Row],[Country]],Countries!A:B,2)</f>
        <v>Asia</v>
      </c>
      <c r="F1425" t="s">
        <v>270</v>
      </c>
      <c r="G1425" t="s">
        <v>963</v>
      </c>
    </row>
    <row r="1426" spans="1:7" x14ac:dyDescent="0.3">
      <c r="A1426" s="4" t="s">
        <v>245</v>
      </c>
      <c r="B1426" t="str">
        <f>LEFT(Table2[[#This Row],[Date]],4)</f>
        <v>2019</v>
      </c>
      <c r="C1426" t="s">
        <v>269</v>
      </c>
      <c r="D1426" t="s">
        <v>34</v>
      </c>
      <c r="E1426" t="str">
        <f>VLOOKUP(Table2[[#This Row],[Country]],Countries!A:B,2)</f>
        <v>Africa</v>
      </c>
      <c r="F1426" t="s">
        <v>268</v>
      </c>
      <c r="G1426" t="s">
        <v>1128</v>
      </c>
    </row>
    <row r="1427" spans="1:7" x14ac:dyDescent="0.3">
      <c r="A1427" s="4" t="s">
        <v>245</v>
      </c>
      <c r="B1427" t="str">
        <f>LEFT(Table2[[#This Row],[Date]],4)</f>
        <v>2019</v>
      </c>
      <c r="C1427" t="s">
        <v>316</v>
      </c>
      <c r="D1427" t="s">
        <v>33</v>
      </c>
      <c r="E1427" t="str">
        <f>VLOOKUP(Table2[[#This Row],[Country]],Countries!A:B,2)</f>
        <v>Africa</v>
      </c>
      <c r="F1427" t="s">
        <v>270</v>
      </c>
      <c r="G1427" t="s">
        <v>1129</v>
      </c>
    </row>
    <row r="1428" spans="1:7" x14ac:dyDescent="0.3">
      <c r="A1428" s="4" t="s">
        <v>245</v>
      </c>
      <c r="B1428" t="str">
        <f>LEFT(Table2[[#This Row],[Date]],4)</f>
        <v>2019</v>
      </c>
      <c r="C1428" t="s">
        <v>271</v>
      </c>
      <c r="D1428" t="s">
        <v>20</v>
      </c>
      <c r="E1428" t="str">
        <f>VLOOKUP(Table2[[#This Row],[Country]],Countries!A:B,2)</f>
        <v>Asia</v>
      </c>
      <c r="F1428" t="s">
        <v>270</v>
      </c>
      <c r="G1428" t="s">
        <v>1027</v>
      </c>
    </row>
    <row r="1429" spans="1:7" x14ac:dyDescent="0.3">
      <c r="A1429" s="4" t="s">
        <v>245</v>
      </c>
      <c r="B1429" t="str">
        <f>LEFT(Table2[[#This Row],[Date]],4)</f>
        <v>2019</v>
      </c>
      <c r="C1429" t="s">
        <v>272</v>
      </c>
      <c r="D1429" t="s">
        <v>39</v>
      </c>
      <c r="E1429" t="str">
        <f>VLOOKUP(Table2[[#This Row],[Country]],Countries!A:B,2)</f>
        <v>Africa</v>
      </c>
      <c r="F1429" t="s">
        <v>285</v>
      </c>
      <c r="G1429" t="s">
        <v>1101</v>
      </c>
    </row>
    <row r="1430" spans="1:7" x14ac:dyDescent="0.3">
      <c r="A1430" s="4" t="s">
        <v>245</v>
      </c>
      <c r="B1430" t="str">
        <f>LEFT(Table2[[#This Row],[Date]],4)</f>
        <v>2019</v>
      </c>
      <c r="C1430" t="s">
        <v>323</v>
      </c>
      <c r="D1430" t="s">
        <v>37</v>
      </c>
      <c r="E1430" t="str">
        <f>VLOOKUP(Table2[[#This Row],[Country]],Countries!A:B,2)</f>
        <v>Africa</v>
      </c>
      <c r="F1430" t="s">
        <v>270</v>
      </c>
      <c r="G1430" t="s">
        <v>1114</v>
      </c>
    </row>
    <row r="1431" spans="1:7" x14ac:dyDescent="0.3">
      <c r="A1431" s="4" t="s">
        <v>245</v>
      </c>
      <c r="B1431" t="str">
        <f>LEFT(Table2[[#This Row],[Date]],4)</f>
        <v>2019</v>
      </c>
      <c r="C1431" t="s">
        <v>274</v>
      </c>
      <c r="D1431" t="s">
        <v>52</v>
      </c>
      <c r="E1431" t="str">
        <f>VLOOKUP(Table2[[#This Row],[Country]],Countries!A:B,2)</f>
        <v>Africa</v>
      </c>
      <c r="F1431" t="s">
        <v>268</v>
      </c>
      <c r="G1431" t="s">
        <v>967</v>
      </c>
    </row>
    <row r="1432" spans="1:7" x14ac:dyDescent="0.3">
      <c r="A1432" s="4" t="s">
        <v>245</v>
      </c>
      <c r="B1432" t="str">
        <f>LEFT(Table2[[#This Row],[Date]],4)</f>
        <v>2019</v>
      </c>
      <c r="C1432" t="s">
        <v>275</v>
      </c>
      <c r="D1432" t="s">
        <v>45</v>
      </c>
      <c r="E1432" t="str">
        <f>VLOOKUP(Table2[[#This Row],[Country]],Countries!A:B,2)</f>
        <v>Africa</v>
      </c>
      <c r="F1432" t="s">
        <v>270</v>
      </c>
      <c r="G1432" t="s">
        <v>1115</v>
      </c>
    </row>
    <row r="1433" spans="1:7" x14ac:dyDescent="0.3">
      <c r="A1433" s="4" t="s">
        <v>245</v>
      </c>
      <c r="B1433" t="str">
        <f>LEFT(Table2[[#This Row],[Date]],4)</f>
        <v>2019</v>
      </c>
      <c r="C1433" t="s">
        <v>331</v>
      </c>
      <c r="D1433" t="s">
        <v>35</v>
      </c>
      <c r="E1433" t="str">
        <f>VLOOKUP(Table2[[#This Row],[Country]],Countries!A:B,2)</f>
        <v>Africa</v>
      </c>
      <c r="F1433" t="s">
        <v>270</v>
      </c>
      <c r="G1433" t="s">
        <v>1130</v>
      </c>
    </row>
    <row r="1434" spans="1:7" x14ac:dyDescent="0.3">
      <c r="A1434" s="4" t="s">
        <v>245</v>
      </c>
      <c r="B1434" t="str">
        <f>LEFT(Table2[[#This Row],[Date]],4)</f>
        <v>2019</v>
      </c>
      <c r="C1434" t="s">
        <v>314</v>
      </c>
      <c r="D1434" t="s">
        <v>54</v>
      </c>
      <c r="E1434" t="str">
        <f>VLOOKUP(Table2[[#This Row],[Country]],Countries!A:B,2)</f>
        <v>Africa</v>
      </c>
      <c r="F1434" t="s">
        <v>268</v>
      </c>
      <c r="G1434" t="s">
        <v>859</v>
      </c>
    </row>
    <row r="1435" spans="1:7" x14ac:dyDescent="0.3">
      <c r="A1435" s="4" t="s">
        <v>245</v>
      </c>
      <c r="B1435" t="str">
        <f>LEFT(Table2[[#This Row],[Date]],4)</f>
        <v>2019</v>
      </c>
      <c r="C1435" t="s">
        <v>276</v>
      </c>
      <c r="D1435" t="s">
        <v>61</v>
      </c>
      <c r="E1435" t="str">
        <f>VLOOKUP(Table2[[#This Row],[Country]],Countries!A:B,2)</f>
        <v>Africa</v>
      </c>
      <c r="F1435" t="s">
        <v>268</v>
      </c>
      <c r="G1435" t="s">
        <v>1088</v>
      </c>
    </row>
    <row r="1436" spans="1:7" x14ac:dyDescent="0.3">
      <c r="A1436" s="4" t="s">
        <v>245</v>
      </c>
      <c r="B1436" t="str">
        <f>LEFT(Table2[[#This Row],[Date]],4)</f>
        <v>2019</v>
      </c>
      <c r="C1436" t="s">
        <v>277</v>
      </c>
      <c r="D1436" t="s">
        <v>64</v>
      </c>
      <c r="E1436" t="str">
        <f>VLOOKUP(Table2[[#This Row],[Country]],Countries!A:B,2)</f>
        <v>Africa</v>
      </c>
      <c r="F1436" t="s">
        <v>268</v>
      </c>
      <c r="G1436" t="str">
        <f>Table2[[#This Row],[Nature of Food Insecurity]]</f>
        <v>Widespread lack of access</v>
      </c>
    </row>
    <row r="1437" spans="1:7" x14ac:dyDescent="0.3">
      <c r="A1437" s="4" t="s">
        <v>245</v>
      </c>
      <c r="B1437" t="str">
        <f>LEFT(Table2[[#This Row],[Date]],4)</f>
        <v>2019</v>
      </c>
      <c r="C1437" t="s">
        <v>278</v>
      </c>
      <c r="D1437" t="s">
        <v>76</v>
      </c>
      <c r="E1437" t="str">
        <f>VLOOKUP(Table2[[#This Row],[Country]],Countries!A:B,2)</f>
        <v>Africa</v>
      </c>
      <c r="F1437" t="s">
        <v>270</v>
      </c>
      <c r="G1437" t="s">
        <v>1031</v>
      </c>
    </row>
    <row r="1438" spans="1:7" x14ac:dyDescent="0.3">
      <c r="A1438" s="4" t="s">
        <v>245</v>
      </c>
      <c r="B1438" t="str">
        <f>LEFT(Table2[[#This Row],[Date]],4)</f>
        <v>2019</v>
      </c>
      <c r="C1438" t="s">
        <v>281</v>
      </c>
      <c r="D1438" t="s">
        <v>79</v>
      </c>
      <c r="E1438" t="str">
        <f>VLOOKUP(Table2[[#This Row],[Country]],Countries!A:B,2)</f>
        <v>Americas</v>
      </c>
      <c r="F1438" t="s">
        <v>270</v>
      </c>
      <c r="G1438" t="s">
        <v>992</v>
      </c>
    </row>
    <row r="1439" spans="1:7" x14ac:dyDescent="0.3">
      <c r="A1439" s="4" t="s">
        <v>245</v>
      </c>
      <c r="B1439" t="str">
        <f>LEFT(Table2[[#This Row],[Date]],4)</f>
        <v>2019</v>
      </c>
      <c r="C1439" t="s">
        <v>284</v>
      </c>
      <c r="D1439" t="s">
        <v>86</v>
      </c>
      <c r="E1439" t="str">
        <f>VLOOKUP(Table2[[#This Row],[Country]],Countries!A:B,2)</f>
        <v>Asia</v>
      </c>
      <c r="F1439" t="s">
        <v>270</v>
      </c>
      <c r="G1439" t="s">
        <v>1044</v>
      </c>
    </row>
    <row r="1440" spans="1:7" x14ac:dyDescent="0.3">
      <c r="A1440" s="4" t="s">
        <v>245</v>
      </c>
      <c r="B1440" t="str">
        <f>LEFT(Table2[[#This Row],[Date]],4)</f>
        <v>2019</v>
      </c>
      <c r="C1440" t="s">
        <v>286</v>
      </c>
      <c r="D1440" t="s">
        <v>94</v>
      </c>
      <c r="E1440" t="str">
        <f>VLOOKUP(Table2[[#This Row],[Country]],Countries!A:B,2)</f>
        <v>Africa</v>
      </c>
      <c r="F1440" t="s">
        <v>285</v>
      </c>
      <c r="G1440" t="s">
        <v>1131</v>
      </c>
    </row>
    <row r="1441" spans="1:7" x14ac:dyDescent="0.3">
      <c r="A1441" s="4" t="s">
        <v>245</v>
      </c>
      <c r="B1441" t="str">
        <f>LEFT(Table2[[#This Row],[Date]],4)</f>
        <v>2019</v>
      </c>
      <c r="C1441" t="s">
        <v>287</v>
      </c>
      <c r="D1441" t="s">
        <v>104</v>
      </c>
      <c r="E1441" t="str">
        <f>VLOOKUP(Table2[[#This Row],[Country]],Countries!A:B,2)</f>
        <v>Africa</v>
      </c>
      <c r="F1441" t="s">
        <v>270</v>
      </c>
      <c r="G1441" t="s">
        <v>1132</v>
      </c>
    </row>
    <row r="1442" spans="1:7" x14ac:dyDescent="0.3">
      <c r="A1442" s="4" t="s">
        <v>245</v>
      </c>
      <c r="B1442" t="str">
        <f>LEFT(Table2[[#This Row],[Date]],4)</f>
        <v>2019</v>
      </c>
      <c r="C1442" t="s">
        <v>329</v>
      </c>
      <c r="D1442" t="s">
        <v>105</v>
      </c>
      <c r="E1442" t="str">
        <f>VLOOKUP(Table2[[#This Row],[Country]],Countries!A:B,2)</f>
        <v>Africa</v>
      </c>
      <c r="F1442" t="s">
        <v>270</v>
      </c>
      <c r="G1442" t="s">
        <v>1015</v>
      </c>
    </row>
    <row r="1443" spans="1:7" x14ac:dyDescent="0.3">
      <c r="A1443" s="4" t="s">
        <v>245</v>
      </c>
      <c r="B1443" t="str">
        <f>LEFT(Table2[[#This Row],[Date]],4)</f>
        <v>2019</v>
      </c>
      <c r="C1443" t="s">
        <v>289</v>
      </c>
      <c r="D1443" t="s">
        <v>103</v>
      </c>
      <c r="E1443" t="str">
        <f>VLOOKUP(Table2[[#This Row],[Country]],Countries!A:B,2)</f>
        <v>Africa</v>
      </c>
      <c r="F1443" t="s">
        <v>270</v>
      </c>
      <c r="G1443" t="s">
        <v>1104</v>
      </c>
    </row>
    <row r="1444" spans="1:7" x14ac:dyDescent="0.3">
      <c r="A1444" s="4" t="s">
        <v>245</v>
      </c>
      <c r="B1444" t="str">
        <f>LEFT(Table2[[#This Row],[Date]],4)</f>
        <v>2019</v>
      </c>
      <c r="C1444" t="s">
        <v>308</v>
      </c>
      <c r="D1444" t="s">
        <v>109</v>
      </c>
      <c r="E1444" t="str">
        <f>VLOOKUP(Table2[[#This Row],[Country]],Countries!A:B,2)</f>
        <v>Africa</v>
      </c>
      <c r="F1444" t="s">
        <v>270</v>
      </c>
      <c r="G1444" t="s">
        <v>1110</v>
      </c>
    </row>
    <row r="1445" spans="1:7" x14ac:dyDescent="0.3">
      <c r="A1445" s="4" t="s">
        <v>245</v>
      </c>
      <c r="B1445" t="str">
        <f>LEFT(Table2[[#This Row],[Date]],4)</f>
        <v>2019</v>
      </c>
      <c r="C1445" t="s">
        <v>319</v>
      </c>
      <c r="D1445" t="s">
        <v>113</v>
      </c>
      <c r="E1445" t="str">
        <f>VLOOKUP(Table2[[#This Row],[Country]],Countries!A:B,2)</f>
        <v>Africa</v>
      </c>
      <c r="F1445" t="s">
        <v>270</v>
      </c>
      <c r="G1445" t="s">
        <v>1019</v>
      </c>
    </row>
    <row r="1446" spans="1:7" x14ac:dyDescent="0.3">
      <c r="A1446" s="4" t="s">
        <v>245</v>
      </c>
      <c r="B1446" t="str">
        <f>LEFT(Table2[[#This Row],[Date]],4)</f>
        <v>2019</v>
      </c>
      <c r="C1446" t="s">
        <v>290</v>
      </c>
      <c r="D1446" t="s">
        <v>126</v>
      </c>
      <c r="E1446" t="str">
        <f>VLOOKUP(Table2[[#This Row],[Country]],Countries!A:B,2)</f>
        <v>Asia</v>
      </c>
      <c r="F1446" t="s">
        <v>270</v>
      </c>
      <c r="G1446" t="s">
        <v>1071</v>
      </c>
    </row>
    <row r="1447" spans="1:7" x14ac:dyDescent="0.3">
      <c r="A1447" s="4" t="s">
        <v>245</v>
      </c>
      <c r="B1447" t="str">
        <f>LEFT(Table2[[#This Row],[Date]],4)</f>
        <v>2019</v>
      </c>
      <c r="C1447" t="s">
        <v>310</v>
      </c>
      <c r="D1447" t="s">
        <v>125</v>
      </c>
      <c r="E1447" t="str">
        <f>VLOOKUP(Table2[[#This Row],[Country]],Countries!A:B,2)</f>
        <v>Africa</v>
      </c>
      <c r="F1447" t="s">
        <v>270</v>
      </c>
      <c r="G1447" t="s">
        <v>1133</v>
      </c>
    </row>
    <row r="1448" spans="1:7" x14ac:dyDescent="0.3">
      <c r="A1448" s="4" t="s">
        <v>245</v>
      </c>
      <c r="B1448" t="str">
        <f>LEFT(Table2[[#This Row],[Date]],4)</f>
        <v>2019</v>
      </c>
      <c r="C1448" t="s">
        <v>291</v>
      </c>
      <c r="D1448" t="s">
        <v>116</v>
      </c>
      <c r="E1448" t="str">
        <f>VLOOKUP(Table2[[#This Row],[Country]],Countries!A:B,2)</f>
        <v>Africa</v>
      </c>
      <c r="F1448" t="s">
        <v>270</v>
      </c>
      <c r="G1448" t="s">
        <v>1134</v>
      </c>
    </row>
    <row r="1449" spans="1:7" x14ac:dyDescent="0.3">
      <c r="A1449" s="4" t="s">
        <v>245</v>
      </c>
      <c r="B1449" t="str">
        <f>LEFT(Table2[[#This Row],[Date]],4)</f>
        <v>2019</v>
      </c>
      <c r="C1449" t="s">
        <v>311</v>
      </c>
      <c r="D1449" t="s">
        <v>110</v>
      </c>
      <c r="E1449" t="str">
        <f>VLOOKUP(Table2[[#This Row],[Country]],Countries!A:B,2)</f>
        <v>Africa</v>
      </c>
      <c r="F1449" t="s">
        <v>270</v>
      </c>
      <c r="G1449" t="s">
        <v>1119</v>
      </c>
    </row>
    <row r="1450" spans="1:7" x14ac:dyDescent="0.3">
      <c r="A1450" s="4" t="s">
        <v>245</v>
      </c>
      <c r="B1450" t="str">
        <f>LEFT(Table2[[#This Row],[Date]],4)</f>
        <v>2019</v>
      </c>
      <c r="C1450" t="s">
        <v>307</v>
      </c>
      <c r="D1450" t="s">
        <v>133</v>
      </c>
      <c r="E1450" t="str">
        <f>VLOOKUP(Table2[[#This Row],[Country]],Countries!A:B,2)</f>
        <v>Africa</v>
      </c>
      <c r="F1450" t="s">
        <v>268</v>
      </c>
      <c r="G1450" t="s">
        <v>1120</v>
      </c>
    </row>
    <row r="1451" spans="1:7" x14ac:dyDescent="0.3">
      <c r="A1451" s="4" t="s">
        <v>245</v>
      </c>
      <c r="B1451" t="str">
        <f>LEFT(Table2[[#This Row],[Date]],4)</f>
        <v>2019</v>
      </c>
      <c r="C1451" t="s">
        <v>327</v>
      </c>
      <c r="D1451" t="s">
        <v>134</v>
      </c>
      <c r="E1451" t="str">
        <f>VLOOKUP(Table2[[#This Row],[Country]],Countries!A:B,2)</f>
        <v>Africa</v>
      </c>
      <c r="F1451" t="s">
        <v>268</v>
      </c>
      <c r="G1451" t="s">
        <v>1121</v>
      </c>
    </row>
    <row r="1452" spans="1:7" x14ac:dyDescent="0.3">
      <c r="A1452" s="4" t="s">
        <v>245</v>
      </c>
      <c r="B1452" t="str">
        <f>LEFT(Table2[[#This Row],[Date]],4)</f>
        <v>2019</v>
      </c>
      <c r="C1452" t="s">
        <v>303</v>
      </c>
      <c r="D1452" t="s">
        <v>138</v>
      </c>
      <c r="E1452" t="str">
        <f>VLOOKUP(Table2[[#This Row],[Country]],Countries!A:B,2)</f>
        <v>Asia</v>
      </c>
      <c r="F1452" t="s">
        <v>270</v>
      </c>
      <c r="G1452" t="s">
        <v>1048</v>
      </c>
    </row>
    <row r="1453" spans="1:7" x14ac:dyDescent="0.3">
      <c r="A1453" s="4" t="s">
        <v>245</v>
      </c>
      <c r="B1453" t="str">
        <f>LEFT(Table2[[#This Row],[Date]],4)</f>
        <v>2019</v>
      </c>
      <c r="C1453" t="s">
        <v>293</v>
      </c>
      <c r="D1453" t="s">
        <v>294</v>
      </c>
      <c r="E1453" t="str">
        <f>VLOOKUP(Table2[[#This Row],[Country]],Countries!A:B,2)</f>
        <v>Europe</v>
      </c>
      <c r="F1453" t="s">
        <v>268</v>
      </c>
      <c r="G1453" t="s">
        <v>1135</v>
      </c>
    </row>
    <row r="1454" spans="1:7" x14ac:dyDescent="0.3">
      <c r="A1454" s="4" t="s">
        <v>245</v>
      </c>
      <c r="B1454" t="str">
        <f>LEFT(Table2[[#This Row],[Date]],4)</f>
        <v>2019</v>
      </c>
      <c r="C1454" t="s">
        <v>295</v>
      </c>
      <c r="D1454" t="s">
        <v>172</v>
      </c>
      <c r="E1454" t="str">
        <f>VLOOKUP(Table2[[#This Row],[Country]],Countries!A:B,2)</f>
        <v>Africa</v>
      </c>
      <c r="F1454" t="s">
        <v>270</v>
      </c>
      <c r="G1454" t="s">
        <v>1136</v>
      </c>
    </row>
    <row r="1455" spans="1:7" x14ac:dyDescent="0.3">
      <c r="A1455" s="4" t="s">
        <v>245</v>
      </c>
      <c r="B1455" t="str">
        <f>LEFT(Table2[[#This Row],[Date]],4)</f>
        <v>2019</v>
      </c>
      <c r="C1455" t="s">
        <v>320</v>
      </c>
      <c r="D1455" t="s">
        <v>159</v>
      </c>
      <c r="E1455" t="str">
        <f>VLOOKUP(Table2[[#This Row],[Country]],Countries!A:B,2)</f>
        <v>Africa</v>
      </c>
      <c r="F1455" t="s">
        <v>270</v>
      </c>
      <c r="G1455" t="s">
        <v>1005</v>
      </c>
    </row>
    <row r="1456" spans="1:7" x14ac:dyDescent="0.3">
      <c r="A1456" s="4" t="s">
        <v>245</v>
      </c>
      <c r="B1456" t="str">
        <f>LEFT(Table2[[#This Row],[Date]],4)</f>
        <v>2019</v>
      </c>
      <c r="C1456" t="s">
        <v>296</v>
      </c>
      <c r="D1456" t="s">
        <v>162</v>
      </c>
      <c r="E1456" t="str">
        <f>VLOOKUP(Table2[[#This Row],[Country]],Countries!A:B,2)</f>
        <v>Africa</v>
      </c>
      <c r="F1456" t="s">
        <v>270</v>
      </c>
      <c r="G1456" t="s">
        <v>1137</v>
      </c>
    </row>
    <row r="1457" spans="1:7" x14ac:dyDescent="0.3">
      <c r="A1457" s="4" t="s">
        <v>245</v>
      </c>
      <c r="B1457" t="str">
        <f>LEFT(Table2[[#This Row],[Date]],4)</f>
        <v>2019</v>
      </c>
      <c r="C1457" t="s">
        <v>297</v>
      </c>
      <c r="D1457" t="s">
        <v>167</v>
      </c>
      <c r="E1457" t="str">
        <f>VLOOKUP(Table2[[#This Row],[Country]],Countries!A:B,2)</f>
        <v>Africa</v>
      </c>
      <c r="F1457" t="s">
        <v>285</v>
      </c>
      <c r="G1457" t="s">
        <v>1097</v>
      </c>
    </row>
    <row r="1458" spans="1:7" x14ac:dyDescent="0.3">
      <c r="A1458" s="4" t="s">
        <v>245</v>
      </c>
      <c r="B1458" t="str">
        <f>LEFT(Table2[[#This Row],[Date]],4)</f>
        <v>2019</v>
      </c>
      <c r="C1458" t="s">
        <v>315</v>
      </c>
      <c r="D1458" t="s">
        <v>169</v>
      </c>
      <c r="E1458" t="str">
        <f>VLOOKUP(Table2[[#This Row],[Country]],Countries!A:B,2)</f>
        <v>Africa</v>
      </c>
      <c r="F1458" t="s">
        <v>268</v>
      </c>
      <c r="G1458" t="s">
        <v>1138</v>
      </c>
    </row>
    <row r="1459" spans="1:7" x14ac:dyDescent="0.3">
      <c r="A1459" s="4" t="s">
        <v>245</v>
      </c>
      <c r="B1459" t="str">
        <f>LEFT(Table2[[#This Row],[Date]],4)</f>
        <v>2019</v>
      </c>
      <c r="C1459" t="s">
        <v>298</v>
      </c>
      <c r="D1459" t="s">
        <v>63</v>
      </c>
      <c r="E1459" t="str">
        <f>VLOOKUP(Table2[[#This Row],[Country]],Countries!A:B,2)</f>
        <v>Africa</v>
      </c>
      <c r="F1459" t="s">
        <v>270</v>
      </c>
      <c r="G1459" t="s">
        <v>1139</v>
      </c>
    </row>
    <row r="1460" spans="1:7" x14ac:dyDescent="0.3">
      <c r="A1460" s="4" t="s">
        <v>245</v>
      </c>
      <c r="B1460" t="str">
        <f>LEFT(Table2[[#This Row],[Date]],4)</f>
        <v>2019</v>
      </c>
      <c r="C1460" t="s">
        <v>321</v>
      </c>
      <c r="D1460" t="s">
        <v>322</v>
      </c>
      <c r="E1460" t="str">
        <f>VLOOKUP(Table2[[#This Row],[Country]],Countries!A:B,2)</f>
        <v>Asia</v>
      </c>
      <c r="F1460" t="s">
        <v>285</v>
      </c>
      <c r="G1460" t="s">
        <v>1140</v>
      </c>
    </row>
    <row r="1461" spans="1:7" x14ac:dyDescent="0.3">
      <c r="A1461" s="4" t="s">
        <v>245</v>
      </c>
      <c r="B1461" t="str">
        <f>LEFT(Table2[[#This Row],[Date]],4)</f>
        <v>2019</v>
      </c>
      <c r="C1461" t="s">
        <v>299</v>
      </c>
      <c r="D1461" t="s">
        <v>40</v>
      </c>
      <c r="E1461" t="str">
        <f>VLOOKUP(Table2[[#This Row],[Country]],Countries!A:B,2)</f>
        <v>Africa</v>
      </c>
      <c r="F1461" t="s">
        <v>268</v>
      </c>
      <c r="G1461" t="s">
        <v>984</v>
      </c>
    </row>
    <row r="1462" spans="1:7" x14ac:dyDescent="0.3">
      <c r="A1462" s="4" t="s">
        <v>245</v>
      </c>
      <c r="B1462" t="str">
        <f>LEFT(Table2[[#This Row],[Date]],4)</f>
        <v>2019</v>
      </c>
      <c r="C1462" t="s">
        <v>301</v>
      </c>
      <c r="D1462" t="s">
        <v>189</v>
      </c>
      <c r="E1462" t="str">
        <f>VLOOKUP(Table2[[#This Row],[Country]],Countries!A:B,2)</f>
        <v>Africa</v>
      </c>
      <c r="F1462" t="s">
        <v>270</v>
      </c>
      <c r="G1462" t="s">
        <v>1048</v>
      </c>
    </row>
    <row r="1463" spans="1:7" x14ac:dyDescent="0.3">
      <c r="A1463" s="4" t="s">
        <v>245</v>
      </c>
      <c r="B1463" t="str">
        <f>LEFT(Table2[[#This Row],[Date]],4)</f>
        <v>2019</v>
      </c>
      <c r="C1463" t="s">
        <v>332</v>
      </c>
      <c r="D1463" t="s">
        <v>333</v>
      </c>
      <c r="E1463" t="str">
        <f>VLOOKUP(Table2[[#This Row],[Country]],Countries!A:B,2)</f>
        <v>Americas</v>
      </c>
      <c r="F1463" t="s">
        <v>268</v>
      </c>
      <c r="G1463" t="s">
        <v>1015</v>
      </c>
    </row>
    <row r="1464" spans="1:7" x14ac:dyDescent="0.3">
      <c r="A1464" s="4" t="s">
        <v>245</v>
      </c>
      <c r="B1464" t="str">
        <f>LEFT(Table2[[#This Row],[Date]],4)</f>
        <v>2019</v>
      </c>
      <c r="C1464" t="s">
        <v>305</v>
      </c>
      <c r="D1464" t="s">
        <v>200</v>
      </c>
      <c r="E1464" t="str">
        <f>VLOOKUP(Table2[[#This Row],[Country]],Countries!A:B,2)</f>
        <v>Asia</v>
      </c>
      <c r="F1464" t="s">
        <v>268</v>
      </c>
      <c r="G1464" t="s">
        <v>1141</v>
      </c>
    </row>
    <row r="1465" spans="1:7" x14ac:dyDescent="0.3">
      <c r="A1465" s="4" t="s">
        <v>245</v>
      </c>
      <c r="B1465" t="str">
        <f>LEFT(Table2[[#This Row],[Date]],4)</f>
        <v>2019</v>
      </c>
      <c r="C1465" t="s">
        <v>302</v>
      </c>
      <c r="D1465" t="s">
        <v>202</v>
      </c>
      <c r="E1465" t="str">
        <f>VLOOKUP(Table2[[#This Row],[Country]],Countries!A:B,2)</f>
        <v>Africa</v>
      </c>
      <c r="F1465" t="s">
        <v>285</v>
      </c>
      <c r="G1465" t="s">
        <v>1084</v>
      </c>
    </row>
    <row r="1466" spans="1:7" x14ac:dyDescent="0.3">
      <c r="A1466" s="4" t="s">
        <v>246</v>
      </c>
      <c r="B1466" t="str">
        <f>LEFT(Table2[[#This Row],[Date]],4)</f>
        <v>2019</v>
      </c>
      <c r="C1466" t="s">
        <v>267</v>
      </c>
      <c r="D1466" t="s">
        <v>2</v>
      </c>
      <c r="E1466" t="str">
        <f>VLOOKUP(Table2[[#This Row],[Country]],Countries!A:B,2)</f>
        <v>Asia</v>
      </c>
      <c r="F1466" t="s">
        <v>270</v>
      </c>
      <c r="G1466" t="s">
        <v>1111</v>
      </c>
    </row>
    <row r="1467" spans="1:7" x14ac:dyDescent="0.3">
      <c r="A1467" s="4" t="s">
        <v>246</v>
      </c>
      <c r="B1467" t="str">
        <f>LEFT(Table2[[#This Row],[Date]],4)</f>
        <v>2019</v>
      </c>
      <c r="C1467" t="s">
        <v>269</v>
      </c>
      <c r="D1467" t="s">
        <v>34</v>
      </c>
      <c r="E1467" t="str">
        <f>VLOOKUP(Table2[[#This Row],[Country]],Countries!A:B,2)</f>
        <v>Africa</v>
      </c>
      <c r="F1467" t="s">
        <v>268</v>
      </c>
      <c r="G1467" t="s">
        <v>963</v>
      </c>
    </row>
    <row r="1468" spans="1:7" x14ac:dyDescent="0.3">
      <c r="A1468" s="4" t="s">
        <v>246</v>
      </c>
      <c r="B1468" t="str">
        <f>LEFT(Table2[[#This Row],[Date]],4)</f>
        <v>2019</v>
      </c>
      <c r="C1468" t="s">
        <v>316</v>
      </c>
      <c r="D1468" t="s">
        <v>33</v>
      </c>
      <c r="E1468" t="str">
        <f>VLOOKUP(Table2[[#This Row],[Country]],Countries!A:B,2)</f>
        <v>Africa</v>
      </c>
      <c r="F1468" t="s">
        <v>270</v>
      </c>
      <c r="G1468" t="s">
        <v>1142</v>
      </c>
    </row>
    <row r="1469" spans="1:7" x14ac:dyDescent="0.3">
      <c r="A1469" s="4" t="s">
        <v>246</v>
      </c>
      <c r="B1469" t="str">
        <f>LEFT(Table2[[#This Row],[Date]],4)</f>
        <v>2019</v>
      </c>
      <c r="C1469" t="s">
        <v>271</v>
      </c>
      <c r="D1469" t="s">
        <v>20</v>
      </c>
      <c r="E1469" t="str">
        <f>VLOOKUP(Table2[[#This Row],[Country]],Countries!A:B,2)</f>
        <v>Asia</v>
      </c>
      <c r="F1469" t="s">
        <v>270</v>
      </c>
      <c r="G1469" t="s">
        <v>1113</v>
      </c>
    </row>
    <row r="1470" spans="1:7" x14ac:dyDescent="0.3">
      <c r="A1470" s="4" t="s">
        <v>246</v>
      </c>
      <c r="B1470" t="str">
        <f>LEFT(Table2[[#This Row],[Date]],4)</f>
        <v>2019</v>
      </c>
      <c r="C1470" t="s">
        <v>272</v>
      </c>
      <c r="D1470" t="s">
        <v>39</v>
      </c>
      <c r="E1470" t="str">
        <f>VLOOKUP(Table2[[#This Row],[Country]],Countries!A:B,2)</f>
        <v>Africa</v>
      </c>
      <c r="F1470" t="s">
        <v>285</v>
      </c>
      <c r="G1470" t="s">
        <v>1027</v>
      </c>
    </row>
    <row r="1471" spans="1:7" x14ac:dyDescent="0.3">
      <c r="A1471" s="4" t="s">
        <v>246</v>
      </c>
      <c r="B1471" t="str">
        <f>LEFT(Table2[[#This Row],[Date]],4)</f>
        <v>2019</v>
      </c>
      <c r="C1471" t="s">
        <v>323</v>
      </c>
      <c r="D1471" t="s">
        <v>37</v>
      </c>
      <c r="E1471" t="str">
        <f>VLOOKUP(Table2[[#This Row],[Country]],Countries!A:B,2)</f>
        <v>Africa</v>
      </c>
      <c r="F1471" t="s">
        <v>270</v>
      </c>
      <c r="G1471" t="s">
        <v>1101</v>
      </c>
    </row>
    <row r="1472" spans="1:7" x14ac:dyDescent="0.3">
      <c r="A1472" s="4" t="s">
        <v>246</v>
      </c>
      <c r="B1472" t="str">
        <f>LEFT(Table2[[#This Row],[Date]],4)</f>
        <v>2019</v>
      </c>
      <c r="C1472" t="s">
        <v>274</v>
      </c>
      <c r="D1472" t="s">
        <v>52</v>
      </c>
      <c r="E1472" t="str">
        <f>VLOOKUP(Table2[[#This Row],[Country]],Countries!A:B,2)</f>
        <v>Africa</v>
      </c>
      <c r="F1472" t="s">
        <v>268</v>
      </c>
      <c r="G1472" t="s">
        <v>1113</v>
      </c>
    </row>
    <row r="1473" spans="1:7" x14ac:dyDescent="0.3">
      <c r="A1473" s="4" t="s">
        <v>246</v>
      </c>
      <c r="B1473" t="str">
        <f>LEFT(Table2[[#This Row],[Date]],4)</f>
        <v>2019</v>
      </c>
      <c r="C1473" t="s">
        <v>275</v>
      </c>
      <c r="D1473" t="s">
        <v>45</v>
      </c>
      <c r="E1473" t="str">
        <f>VLOOKUP(Table2[[#This Row],[Country]],Countries!A:B,2)</f>
        <v>Africa</v>
      </c>
      <c r="F1473" t="s">
        <v>270</v>
      </c>
      <c r="G1473" t="s">
        <v>967</v>
      </c>
    </row>
    <row r="1474" spans="1:7" x14ac:dyDescent="0.3">
      <c r="A1474" s="4" t="s">
        <v>246</v>
      </c>
      <c r="B1474" t="str">
        <f>LEFT(Table2[[#This Row],[Date]],4)</f>
        <v>2019</v>
      </c>
      <c r="C1474" t="s">
        <v>331</v>
      </c>
      <c r="D1474" t="s">
        <v>35</v>
      </c>
      <c r="E1474" t="str">
        <f>VLOOKUP(Table2[[#This Row],[Country]],Countries!A:B,2)</f>
        <v>Africa</v>
      </c>
      <c r="F1474" t="s">
        <v>270</v>
      </c>
      <c r="G1474" t="s">
        <v>1115</v>
      </c>
    </row>
    <row r="1475" spans="1:7" x14ac:dyDescent="0.3">
      <c r="A1475" s="4" t="s">
        <v>246</v>
      </c>
      <c r="B1475" t="str">
        <f>LEFT(Table2[[#This Row],[Date]],4)</f>
        <v>2019</v>
      </c>
      <c r="C1475" t="s">
        <v>314</v>
      </c>
      <c r="D1475" t="s">
        <v>54</v>
      </c>
      <c r="E1475" t="str">
        <f>VLOOKUP(Table2[[#This Row],[Country]],Countries!A:B,2)</f>
        <v>Africa</v>
      </c>
      <c r="F1475" t="s">
        <v>268</v>
      </c>
      <c r="G1475" t="s">
        <v>1143</v>
      </c>
    </row>
    <row r="1476" spans="1:7" x14ac:dyDescent="0.3">
      <c r="A1476" s="4" t="s">
        <v>246</v>
      </c>
      <c r="B1476" t="str">
        <f>LEFT(Table2[[#This Row],[Date]],4)</f>
        <v>2019</v>
      </c>
      <c r="C1476" t="s">
        <v>276</v>
      </c>
      <c r="D1476" t="s">
        <v>61</v>
      </c>
      <c r="E1476" t="str">
        <f>VLOOKUP(Table2[[#This Row],[Country]],Countries!A:B,2)</f>
        <v>Africa</v>
      </c>
      <c r="F1476" t="s">
        <v>268</v>
      </c>
      <c r="G1476" t="s">
        <v>859</v>
      </c>
    </row>
    <row r="1477" spans="1:7" x14ac:dyDescent="0.3">
      <c r="A1477" s="4" t="s">
        <v>246</v>
      </c>
      <c r="B1477" t="str">
        <f>LEFT(Table2[[#This Row],[Date]],4)</f>
        <v>2019</v>
      </c>
      <c r="C1477" t="s">
        <v>277</v>
      </c>
      <c r="D1477" t="s">
        <v>64</v>
      </c>
      <c r="E1477" t="str">
        <f>VLOOKUP(Table2[[#This Row],[Country]],Countries!A:B,2)</f>
        <v>Africa</v>
      </c>
      <c r="F1477" t="s">
        <v>268</v>
      </c>
      <c r="G1477" t="s">
        <v>1144</v>
      </c>
    </row>
    <row r="1478" spans="1:7" x14ac:dyDescent="0.3">
      <c r="A1478" s="4" t="s">
        <v>246</v>
      </c>
      <c r="B1478" t="str">
        <f>LEFT(Table2[[#This Row],[Date]],4)</f>
        <v>2019</v>
      </c>
      <c r="C1478" t="s">
        <v>278</v>
      </c>
      <c r="D1478" t="s">
        <v>76</v>
      </c>
      <c r="E1478" t="str">
        <f>VLOOKUP(Table2[[#This Row],[Country]],Countries!A:B,2)</f>
        <v>Africa</v>
      </c>
      <c r="F1478" t="s">
        <v>270</v>
      </c>
      <c r="G1478" t="s">
        <v>1031</v>
      </c>
    </row>
    <row r="1479" spans="1:7" x14ac:dyDescent="0.3">
      <c r="A1479" s="4" t="s">
        <v>246</v>
      </c>
      <c r="B1479" t="str">
        <f>LEFT(Table2[[#This Row],[Date]],4)</f>
        <v>2019</v>
      </c>
      <c r="C1479" t="s">
        <v>281</v>
      </c>
      <c r="D1479" t="s">
        <v>79</v>
      </c>
      <c r="E1479" t="str">
        <f>VLOOKUP(Table2[[#This Row],[Country]],Countries!A:B,2)</f>
        <v>Americas</v>
      </c>
      <c r="F1479" t="s">
        <v>270</v>
      </c>
      <c r="G1479" t="s">
        <v>992</v>
      </c>
    </row>
    <row r="1480" spans="1:7" x14ac:dyDescent="0.3">
      <c r="A1480" s="4" t="s">
        <v>246</v>
      </c>
      <c r="B1480" t="str">
        <f>LEFT(Table2[[#This Row],[Date]],4)</f>
        <v>2019</v>
      </c>
      <c r="C1480" t="s">
        <v>284</v>
      </c>
      <c r="D1480" t="s">
        <v>86</v>
      </c>
      <c r="E1480" t="str">
        <f>VLOOKUP(Table2[[#This Row],[Country]],Countries!A:B,2)</f>
        <v>Asia</v>
      </c>
      <c r="F1480" t="s">
        <v>270</v>
      </c>
      <c r="G1480" t="s">
        <v>1044</v>
      </c>
    </row>
    <row r="1481" spans="1:7" x14ac:dyDescent="0.3">
      <c r="A1481" s="4" t="s">
        <v>246</v>
      </c>
      <c r="B1481" t="str">
        <f>LEFT(Table2[[#This Row],[Date]],4)</f>
        <v>2019</v>
      </c>
      <c r="C1481" t="s">
        <v>286</v>
      </c>
      <c r="D1481" t="s">
        <v>94</v>
      </c>
      <c r="E1481" t="str">
        <f>VLOOKUP(Table2[[#This Row],[Country]],Countries!A:B,2)</f>
        <v>Africa</v>
      </c>
      <c r="F1481" t="s">
        <v>285</v>
      </c>
      <c r="G1481" t="s">
        <v>1145</v>
      </c>
    </row>
    <row r="1482" spans="1:7" x14ac:dyDescent="0.3">
      <c r="A1482" s="4" t="s">
        <v>246</v>
      </c>
      <c r="B1482" t="str">
        <f>LEFT(Table2[[#This Row],[Date]],4)</f>
        <v>2019</v>
      </c>
      <c r="C1482" t="s">
        <v>287</v>
      </c>
      <c r="D1482" t="s">
        <v>104</v>
      </c>
      <c r="E1482" t="str">
        <f>VLOOKUP(Table2[[#This Row],[Country]],Countries!A:B,2)</f>
        <v>Africa</v>
      </c>
      <c r="F1482" t="s">
        <v>270</v>
      </c>
      <c r="G1482" t="s">
        <v>1132</v>
      </c>
    </row>
    <row r="1483" spans="1:7" x14ac:dyDescent="0.3">
      <c r="A1483" s="4" t="s">
        <v>246</v>
      </c>
      <c r="B1483" t="str">
        <f>LEFT(Table2[[#This Row],[Date]],4)</f>
        <v>2019</v>
      </c>
      <c r="C1483" t="s">
        <v>329</v>
      </c>
      <c r="D1483" t="s">
        <v>105</v>
      </c>
      <c r="E1483" t="str">
        <f>VLOOKUP(Table2[[#This Row],[Country]],Countries!A:B,2)</f>
        <v>Africa</v>
      </c>
      <c r="F1483" t="s">
        <v>270</v>
      </c>
      <c r="G1483" t="s">
        <v>1015</v>
      </c>
    </row>
    <row r="1484" spans="1:7" x14ac:dyDescent="0.3">
      <c r="A1484" s="4" t="s">
        <v>246</v>
      </c>
      <c r="B1484" t="str">
        <f>LEFT(Table2[[#This Row],[Date]],4)</f>
        <v>2019</v>
      </c>
      <c r="C1484" t="s">
        <v>289</v>
      </c>
      <c r="D1484" t="s">
        <v>103</v>
      </c>
      <c r="E1484" t="str">
        <f>VLOOKUP(Table2[[#This Row],[Country]],Countries!A:B,2)</f>
        <v>Africa</v>
      </c>
      <c r="F1484" t="s">
        <v>270</v>
      </c>
      <c r="G1484" t="s">
        <v>1104</v>
      </c>
    </row>
    <row r="1485" spans="1:7" x14ac:dyDescent="0.3">
      <c r="A1485" s="4" t="s">
        <v>246</v>
      </c>
      <c r="B1485" t="str">
        <f>LEFT(Table2[[#This Row],[Date]],4)</f>
        <v>2019</v>
      </c>
      <c r="C1485" t="s">
        <v>308</v>
      </c>
      <c r="D1485" t="s">
        <v>109</v>
      </c>
      <c r="E1485" t="str">
        <f>VLOOKUP(Table2[[#This Row],[Country]],Countries!A:B,2)</f>
        <v>Africa</v>
      </c>
      <c r="F1485" t="s">
        <v>270</v>
      </c>
      <c r="G1485" t="s">
        <v>1110</v>
      </c>
    </row>
    <row r="1486" spans="1:7" x14ac:dyDescent="0.3">
      <c r="A1486" s="4" t="s">
        <v>246</v>
      </c>
      <c r="B1486" t="str">
        <f>LEFT(Table2[[#This Row],[Date]],4)</f>
        <v>2019</v>
      </c>
      <c r="C1486" t="s">
        <v>319</v>
      </c>
      <c r="D1486" t="s">
        <v>113</v>
      </c>
      <c r="E1486" t="str">
        <f>VLOOKUP(Table2[[#This Row],[Country]],Countries!A:B,2)</f>
        <v>Africa</v>
      </c>
      <c r="F1486" t="s">
        <v>270</v>
      </c>
      <c r="G1486" t="s">
        <v>1019</v>
      </c>
    </row>
    <row r="1487" spans="1:7" x14ac:dyDescent="0.3">
      <c r="A1487" s="4" t="s">
        <v>246</v>
      </c>
      <c r="B1487" t="str">
        <f>LEFT(Table2[[#This Row],[Date]],4)</f>
        <v>2019</v>
      </c>
      <c r="C1487" t="s">
        <v>290</v>
      </c>
      <c r="D1487" t="s">
        <v>126</v>
      </c>
      <c r="E1487" t="str">
        <f>VLOOKUP(Table2[[#This Row],[Country]],Countries!A:B,2)</f>
        <v>Asia</v>
      </c>
      <c r="F1487" t="s">
        <v>270</v>
      </c>
      <c r="G1487" t="s">
        <v>1071</v>
      </c>
    </row>
    <row r="1488" spans="1:7" x14ac:dyDescent="0.3">
      <c r="A1488" s="4" t="s">
        <v>246</v>
      </c>
      <c r="B1488" t="str">
        <f>LEFT(Table2[[#This Row],[Date]],4)</f>
        <v>2019</v>
      </c>
      <c r="C1488" t="s">
        <v>310</v>
      </c>
      <c r="D1488" t="s">
        <v>125</v>
      </c>
      <c r="E1488" t="str">
        <f>VLOOKUP(Table2[[#This Row],[Country]],Countries!A:B,2)</f>
        <v>Africa</v>
      </c>
      <c r="F1488" t="s">
        <v>270</v>
      </c>
      <c r="G1488" t="s">
        <v>1133</v>
      </c>
    </row>
    <row r="1489" spans="1:7" x14ac:dyDescent="0.3">
      <c r="A1489" s="4" t="s">
        <v>246</v>
      </c>
      <c r="B1489" t="str">
        <f>LEFT(Table2[[#This Row],[Date]],4)</f>
        <v>2019</v>
      </c>
      <c r="C1489" t="s">
        <v>291</v>
      </c>
      <c r="D1489" t="s">
        <v>116</v>
      </c>
      <c r="E1489" t="str">
        <f>VLOOKUP(Table2[[#This Row],[Country]],Countries!A:B,2)</f>
        <v>Africa</v>
      </c>
      <c r="F1489" t="s">
        <v>270</v>
      </c>
      <c r="G1489" t="s">
        <v>1146</v>
      </c>
    </row>
    <row r="1490" spans="1:7" x14ac:dyDescent="0.3">
      <c r="A1490" s="4" t="s">
        <v>246</v>
      </c>
      <c r="B1490" t="str">
        <f>LEFT(Table2[[#This Row],[Date]],4)</f>
        <v>2019</v>
      </c>
      <c r="C1490" t="s">
        <v>311</v>
      </c>
      <c r="D1490" t="s">
        <v>110</v>
      </c>
      <c r="E1490" t="str">
        <f>VLOOKUP(Table2[[#This Row],[Country]],Countries!A:B,2)</f>
        <v>Africa</v>
      </c>
      <c r="F1490" t="s">
        <v>270</v>
      </c>
      <c r="G1490" t="s">
        <v>1119</v>
      </c>
    </row>
    <row r="1491" spans="1:7" x14ac:dyDescent="0.3">
      <c r="A1491" s="4" t="s">
        <v>246</v>
      </c>
      <c r="B1491" t="str">
        <f>LEFT(Table2[[#This Row],[Date]],4)</f>
        <v>2019</v>
      </c>
      <c r="C1491" t="s">
        <v>307</v>
      </c>
      <c r="D1491" t="s">
        <v>133</v>
      </c>
      <c r="E1491" t="str">
        <f>VLOOKUP(Table2[[#This Row],[Country]],Countries!A:B,2)</f>
        <v>Africa</v>
      </c>
      <c r="F1491" t="s">
        <v>268</v>
      </c>
      <c r="G1491" t="s">
        <v>1120</v>
      </c>
    </row>
    <row r="1492" spans="1:7" x14ac:dyDescent="0.3">
      <c r="A1492" s="4" t="s">
        <v>246</v>
      </c>
      <c r="B1492" t="str">
        <f>LEFT(Table2[[#This Row],[Date]],4)</f>
        <v>2019</v>
      </c>
      <c r="C1492" t="s">
        <v>327</v>
      </c>
      <c r="D1492" t="s">
        <v>134</v>
      </c>
      <c r="E1492" t="str">
        <f>VLOOKUP(Table2[[#This Row],[Country]],Countries!A:B,2)</f>
        <v>Africa</v>
      </c>
      <c r="F1492" t="s">
        <v>268</v>
      </c>
      <c r="G1492" t="s">
        <v>1121</v>
      </c>
    </row>
    <row r="1493" spans="1:7" x14ac:dyDescent="0.3">
      <c r="A1493" s="4" t="s">
        <v>246</v>
      </c>
      <c r="B1493" t="str">
        <f>LEFT(Table2[[#This Row],[Date]],4)</f>
        <v>2019</v>
      </c>
      <c r="C1493" t="s">
        <v>303</v>
      </c>
      <c r="D1493" t="s">
        <v>138</v>
      </c>
      <c r="E1493" t="str">
        <f>VLOOKUP(Table2[[#This Row],[Country]],Countries!A:B,2)</f>
        <v>Asia</v>
      </c>
      <c r="F1493" t="s">
        <v>270</v>
      </c>
      <c r="G1493" t="s">
        <v>1048</v>
      </c>
    </row>
    <row r="1494" spans="1:7" x14ac:dyDescent="0.3">
      <c r="A1494" s="4" t="s">
        <v>246</v>
      </c>
      <c r="B1494" t="str">
        <f>LEFT(Table2[[#This Row],[Date]],4)</f>
        <v>2019</v>
      </c>
      <c r="C1494" t="s">
        <v>293</v>
      </c>
      <c r="D1494" t="s">
        <v>294</v>
      </c>
      <c r="E1494" t="str">
        <f>VLOOKUP(Table2[[#This Row],[Country]],Countries!A:B,2)</f>
        <v>Europe</v>
      </c>
      <c r="F1494" t="s">
        <v>268</v>
      </c>
      <c r="G1494" t="s">
        <v>1015</v>
      </c>
    </row>
    <row r="1495" spans="1:7" x14ac:dyDescent="0.3">
      <c r="A1495" s="4" t="s">
        <v>246</v>
      </c>
      <c r="B1495" t="str">
        <f>LEFT(Table2[[#This Row],[Date]],4)</f>
        <v>2019</v>
      </c>
      <c r="C1495" t="s">
        <v>295</v>
      </c>
      <c r="D1495" t="s">
        <v>172</v>
      </c>
      <c r="E1495" t="str">
        <f>VLOOKUP(Table2[[#This Row],[Country]],Countries!A:B,2)</f>
        <v>Africa</v>
      </c>
      <c r="F1495" t="s">
        <v>270</v>
      </c>
      <c r="G1495" t="s">
        <v>1096</v>
      </c>
    </row>
    <row r="1496" spans="1:7" x14ac:dyDescent="0.3">
      <c r="A1496" s="4" t="s">
        <v>246</v>
      </c>
      <c r="B1496" t="str">
        <f>LEFT(Table2[[#This Row],[Date]],4)</f>
        <v>2019</v>
      </c>
      <c r="C1496" t="s">
        <v>320</v>
      </c>
      <c r="D1496" t="s">
        <v>159</v>
      </c>
      <c r="E1496" t="str">
        <f>VLOOKUP(Table2[[#This Row],[Country]],Countries!A:B,2)</f>
        <v>Africa</v>
      </c>
      <c r="F1496" t="s">
        <v>270</v>
      </c>
      <c r="G1496" t="s">
        <v>1147</v>
      </c>
    </row>
    <row r="1497" spans="1:7" x14ac:dyDescent="0.3">
      <c r="A1497" s="4" t="s">
        <v>246</v>
      </c>
      <c r="B1497" t="str">
        <f>LEFT(Table2[[#This Row],[Date]],4)</f>
        <v>2019</v>
      </c>
      <c r="C1497" t="s">
        <v>296</v>
      </c>
      <c r="D1497" t="s">
        <v>162</v>
      </c>
      <c r="E1497" t="str">
        <f>VLOOKUP(Table2[[#This Row],[Country]],Countries!A:B,2)</f>
        <v>Africa</v>
      </c>
      <c r="F1497" t="s">
        <v>270</v>
      </c>
      <c r="G1497" t="s">
        <v>1137</v>
      </c>
    </row>
    <row r="1498" spans="1:7" x14ac:dyDescent="0.3">
      <c r="A1498" s="4" t="s">
        <v>246</v>
      </c>
      <c r="B1498" t="str">
        <f>LEFT(Table2[[#This Row],[Date]],4)</f>
        <v>2019</v>
      </c>
      <c r="C1498" t="s">
        <v>297</v>
      </c>
      <c r="D1498" t="s">
        <v>167</v>
      </c>
      <c r="E1498" t="str">
        <f>VLOOKUP(Table2[[#This Row],[Country]],Countries!A:B,2)</f>
        <v>Africa</v>
      </c>
      <c r="F1498" t="s">
        <v>285</v>
      </c>
      <c r="G1498" t="s">
        <v>1097</v>
      </c>
    </row>
    <row r="1499" spans="1:7" x14ac:dyDescent="0.3">
      <c r="A1499" s="4" t="s">
        <v>246</v>
      </c>
      <c r="B1499" t="str">
        <f>LEFT(Table2[[#This Row],[Date]],4)</f>
        <v>2019</v>
      </c>
      <c r="C1499" t="s">
        <v>315</v>
      </c>
      <c r="D1499" t="s">
        <v>169</v>
      </c>
      <c r="E1499" t="str">
        <f>VLOOKUP(Table2[[#This Row],[Country]],Countries!A:B,2)</f>
        <v>Africa</v>
      </c>
      <c r="F1499" t="s">
        <v>268</v>
      </c>
      <c r="G1499" t="s">
        <v>1148</v>
      </c>
    </row>
    <row r="1500" spans="1:7" x14ac:dyDescent="0.3">
      <c r="A1500" s="4" t="s">
        <v>246</v>
      </c>
      <c r="B1500" t="str">
        <f>LEFT(Table2[[#This Row],[Date]],4)</f>
        <v>2019</v>
      </c>
      <c r="C1500" t="s">
        <v>298</v>
      </c>
      <c r="D1500" t="s">
        <v>63</v>
      </c>
      <c r="E1500" t="str">
        <f>VLOOKUP(Table2[[#This Row],[Country]],Countries!A:B,2)</f>
        <v>Africa</v>
      </c>
      <c r="F1500" t="s">
        <v>270</v>
      </c>
      <c r="G1500" t="s">
        <v>1139</v>
      </c>
    </row>
    <row r="1501" spans="1:7" x14ac:dyDescent="0.3">
      <c r="A1501" s="4" t="s">
        <v>246</v>
      </c>
      <c r="B1501" t="str">
        <f>LEFT(Table2[[#This Row],[Date]],4)</f>
        <v>2019</v>
      </c>
      <c r="C1501" t="s">
        <v>321</v>
      </c>
      <c r="D1501" t="s">
        <v>322</v>
      </c>
      <c r="E1501" t="str">
        <f>VLOOKUP(Table2[[#This Row],[Country]],Countries!A:B,2)</f>
        <v>Asia</v>
      </c>
      <c r="F1501" t="s">
        <v>285</v>
      </c>
      <c r="G1501" t="s">
        <v>1140</v>
      </c>
    </row>
    <row r="1502" spans="1:7" x14ac:dyDescent="0.3">
      <c r="A1502" s="4" t="s">
        <v>246</v>
      </c>
      <c r="B1502" t="str">
        <f>LEFT(Table2[[#This Row],[Date]],4)</f>
        <v>2019</v>
      </c>
      <c r="C1502" t="s">
        <v>299</v>
      </c>
      <c r="D1502" t="s">
        <v>40</v>
      </c>
      <c r="E1502" t="str">
        <f>VLOOKUP(Table2[[#This Row],[Country]],Countries!A:B,2)</f>
        <v>Africa</v>
      </c>
      <c r="F1502" t="s">
        <v>268</v>
      </c>
      <c r="G1502" t="s">
        <v>984</v>
      </c>
    </row>
    <row r="1503" spans="1:7" x14ac:dyDescent="0.3">
      <c r="A1503" s="4" t="s">
        <v>246</v>
      </c>
      <c r="B1503" t="str">
        <f>LEFT(Table2[[#This Row],[Date]],4)</f>
        <v>2019</v>
      </c>
      <c r="C1503" t="s">
        <v>301</v>
      </c>
      <c r="D1503" t="s">
        <v>189</v>
      </c>
      <c r="E1503" t="str">
        <f>VLOOKUP(Table2[[#This Row],[Country]],Countries!A:B,2)</f>
        <v>Africa</v>
      </c>
      <c r="F1503" t="s">
        <v>270</v>
      </c>
      <c r="G1503" t="s">
        <v>1048</v>
      </c>
    </row>
    <row r="1504" spans="1:7" x14ac:dyDescent="0.3">
      <c r="A1504" s="4" t="s">
        <v>246</v>
      </c>
      <c r="B1504" t="str">
        <f>LEFT(Table2[[#This Row],[Date]],4)</f>
        <v>2019</v>
      </c>
      <c r="C1504" t="s">
        <v>332</v>
      </c>
      <c r="D1504" t="s">
        <v>333</v>
      </c>
      <c r="E1504" t="str">
        <f>VLOOKUP(Table2[[#This Row],[Country]],Countries!A:B,2)</f>
        <v>Americas</v>
      </c>
      <c r="F1504" t="s">
        <v>268</v>
      </c>
      <c r="G1504" t="s">
        <v>1015</v>
      </c>
    </row>
    <row r="1505" spans="1:7" x14ac:dyDescent="0.3">
      <c r="A1505" s="4" t="s">
        <v>246</v>
      </c>
      <c r="B1505" t="str">
        <f>LEFT(Table2[[#This Row],[Date]],4)</f>
        <v>2019</v>
      </c>
      <c r="C1505" t="s">
        <v>305</v>
      </c>
      <c r="D1505" t="s">
        <v>200</v>
      </c>
      <c r="E1505" t="str">
        <f>VLOOKUP(Table2[[#This Row],[Country]],Countries!A:B,2)</f>
        <v>Asia</v>
      </c>
      <c r="F1505" t="s">
        <v>268</v>
      </c>
      <c r="G1505" t="s">
        <v>1019</v>
      </c>
    </row>
    <row r="1506" spans="1:7" x14ac:dyDescent="0.3">
      <c r="A1506" s="4" t="s">
        <v>246</v>
      </c>
      <c r="B1506" t="str">
        <f>LEFT(Table2[[#This Row],[Date]],4)</f>
        <v>2019</v>
      </c>
      <c r="C1506" t="s">
        <v>334</v>
      </c>
      <c r="D1506" t="s">
        <v>201</v>
      </c>
      <c r="E1506" t="str">
        <f>VLOOKUP(Table2[[#This Row],[Country]],Countries!A:B,2)</f>
        <v>Africa</v>
      </c>
      <c r="F1506" t="s">
        <v>270</v>
      </c>
      <c r="G1506" t="s">
        <v>1084</v>
      </c>
    </row>
    <row r="1507" spans="1:7" x14ac:dyDescent="0.3">
      <c r="A1507" s="4" t="s">
        <v>246</v>
      </c>
      <c r="B1507" t="str">
        <f>LEFT(Table2[[#This Row],[Date]],4)</f>
        <v>2019</v>
      </c>
      <c r="C1507" t="s">
        <v>302</v>
      </c>
      <c r="D1507" t="s">
        <v>202</v>
      </c>
      <c r="E1507" t="str">
        <f>VLOOKUP(Table2[[#This Row],[Country]],Countries!A:B,2)</f>
        <v>Africa</v>
      </c>
      <c r="F1507" t="s">
        <v>285</v>
      </c>
      <c r="G1507" t="s">
        <v>1111</v>
      </c>
    </row>
    <row r="1508" spans="1:7" x14ac:dyDescent="0.3">
      <c r="A1508" s="4" t="s">
        <v>247</v>
      </c>
      <c r="B1508" t="str">
        <f>LEFT(Table2[[#This Row],[Date]],4)</f>
        <v>2020</v>
      </c>
      <c r="C1508" t="s">
        <v>267</v>
      </c>
      <c r="D1508" t="s">
        <v>2</v>
      </c>
      <c r="E1508" t="str">
        <f>VLOOKUP(Table2[[#This Row],[Country]],Countries!A:B,2)</f>
        <v>Asia</v>
      </c>
      <c r="F1508" t="s">
        <v>270</v>
      </c>
      <c r="G1508" t="s">
        <v>963</v>
      </c>
    </row>
    <row r="1509" spans="1:7" x14ac:dyDescent="0.3">
      <c r="A1509" s="4" t="s">
        <v>247</v>
      </c>
      <c r="B1509" t="str">
        <f>LEFT(Table2[[#This Row],[Date]],4)</f>
        <v>2020</v>
      </c>
      <c r="C1509" t="s">
        <v>269</v>
      </c>
      <c r="D1509" t="s">
        <v>34</v>
      </c>
      <c r="E1509" t="str">
        <f>VLOOKUP(Table2[[#This Row],[Country]],Countries!A:B,2)</f>
        <v>Africa</v>
      </c>
      <c r="F1509" t="s">
        <v>268</v>
      </c>
      <c r="G1509" t="s">
        <v>1149</v>
      </c>
    </row>
    <row r="1510" spans="1:7" x14ac:dyDescent="0.3">
      <c r="A1510" s="4" t="s">
        <v>247</v>
      </c>
      <c r="B1510" t="str">
        <f>LEFT(Table2[[#This Row],[Date]],4)</f>
        <v>2020</v>
      </c>
      <c r="C1510" t="s">
        <v>316</v>
      </c>
      <c r="D1510" t="s">
        <v>33</v>
      </c>
      <c r="E1510" t="str">
        <f>VLOOKUP(Table2[[#This Row],[Country]],Countries!A:B,2)</f>
        <v>Africa</v>
      </c>
      <c r="F1510" t="s">
        <v>270</v>
      </c>
      <c r="G1510" t="s">
        <v>1150</v>
      </c>
    </row>
    <row r="1511" spans="1:7" x14ac:dyDescent="0.3">
      <c r="A1511" s="4" t="s">
        <v>247</v>
      </c>
      <c r="B1511" t="str">
        <f>LEFT(Table2[[#This Row],[Date]],4)</f>
        <v>2020</v>
      </c>
      <c r="C1511" t="s">
        <v>271</v>
      </c>
      <c r="D1511" t="s">
        <v>20</v>
      </c>
      <c r="E1511" t="str">
        <f>VLOOKUP(Table2[[#This Row],[Country]],Countries!A:B,2)</f>
        <v>Asia</v>
      </c>
      <c r="F1511" t="s">
        <v>270</v>
      </c>
      <c r="G1511" t="s">
        <v>1113</v>
      </c>
    </row>
    <row r="1512" spans="1:7" x14ac:dyDescent="0.3">
      <c r="A1512" s="4" t="s">
        <v>247</v>
      </c>
      <c r="B1512" t="str">
        <f>LEFT(Table2[[#This Row],[Date]],4)</f>
        <v>2020</v>
      </c>
      <c r="C1512" t="s">
        <v>272</v>
      </c>
      <c r="D1512" t="s">
        <v>39</v>
      </c>
      <c r="E1512" t="str">
        <f>VLOOKUP(Table2[[#This Row],[Country]],Countries!A:B,2)</f>
        <v>Africa</v>
      </c>
      <c r="F1512" t="s">
        <v>285</v>
      </c>
      <c r="G1512" t="s">
        <v>1027</v>
      </c>
    </row>
    <row r="1513" spans="1:7" x14ac:dyDescent="0.3">
      <c r="A1513" s="4" t="s">
        <v>247</v>
      </c>
      <c r="B1513" t="str">
        <f>LEFT(Table2[[#This Row],[Date]],4)</f>
        <v>2020</v>
      </c>
      <c r="C1513" t="s">
        <v>323</v>
      </c>
      <c r="D1513" t="s">
        <v>37</v>
      </c>
      <c r="E1513" t="str">
        <f>VLOOKUP(Table2[[#This Row],[Country]],Countries!A:B,2)</f>
        <v>Africa</v>
      </c>
      <c r="F1513" t="s">
        <v>270</v>
      </c>
      <c r="G1513" t="s">
        <v>1101</v>
      </c>
    </row>
    <row r="1514" spans="1:7" x14ac:dyDescent="0.3">
      <c r="A1514" s="4" t="s">
        <v>247</v>
      </c>
      <c r="B1514" t="str">
        <f>LEFT(Table2[[#This Row],[Date]],4)</f>
        <v>2020</v>
      </c>
      <c r="C1514" t="s">
        <v>274</v>
      </c>
      <c r="D1514" t="s">
        <v>52</v>
      </c>
      <c r="E1514" t="str">
        <f>VLOOKUP(Table2[[#This Row],[Country]],Countries!A:B,2)</f>
        <v>Africa</v>
      </c>
      <c r="F1514" t="s">
        <v>268</v>
      </c>
      <c r="G1514" t="s">
        <v>1114</v>
      </c>
    </row>
    <row r="1515" spans="1:7" x14ac:dyDescent="0.3">
      <c r="A1515" s="4" t="s">
        <v>247</v>
      </c>
      <c r="B1515" t="str">
        <f>LEFT(Table2[[#This Row],[Date]],4)</f>
        <v>2020</v>
      </c>
      <c r="C1515" t="s">
        <v>275</v>
      </c>
      <c r="D1515" t="s">
        <v>45</v>
      </c>
      <c r="E1515" t="str">
        <f>VLOOKUP(Table2[[#This Row],[Country]],Countries!A:B,2)</f>
        <v>Africa</v>
      </c>
      <c r="F1515" t="s">
        <v>270</v>
      </c>
      <c r="G1515" t="s">
        <v>967</v>
      </c>
    </row>
    <row r="1516" spans="1:7" x14ac:dyDescent="0.3">
      <c r="A1516" s="4" t="s">
        <v>247</v>
      </c>
      <c r="B1516" t="str">
        <f>LEFT(Table2[[#This Row],[Date]],4)</f>
        <v>2020</v>
      </c>
      <c r="C1516" t="s">
        <v>331</v>
      </c>
      <c r="D1516" t="s">
        <v>35</v>
      </c>
      <c r="E1516" t="str">
        <f>VLOOKUP(Table2[[#This Row],[Country]],Countries!A:B,2)</f>
        <v>Africa</v>
      </c>
      <c r="F1516" t="s">
        <v>270</v>
      </c>
      <c r="G1516" t="s">
        <v>1019</v>
      </c>
    </row>
    <row r="1517" spans="1:7" x14ac:dyDescent="0.3">
      <c r="A1517" s="4" t="s">
        <v>247</v>
      </c>
      <c r="B1517" t="str">
        <f>LEFT(Table2[[#This Row],[Date]],4)</f>
        <v>2020</v>
      </c>
      <c r="C1517" t="s">
        <v>314</v>
      </c>
      <c r="D1517" t="s">
        <v>54</v>
      </c>
      <c r="E1517" t="str">
        <f>VLOOKUP(Table2[[#This Row],[Country]],Countries!A:B,2)</f>
        <v>Africa</v>
      </c>
      <c r="F1517" t="s">
        <v>268</v>
      </c>
      <c r="G1517" t="s">
        <v>1151</v>
      </c>
    </row>
    <row r="1518" spans="1:7" x14ac:dyDescent="0.3">
      <c r="A1518" s="4" t="s">
        <v>247</v>
      </c>
      <c r="B1518" t="str">
        <f>LEFT(Table2[[#This Row],[Date]],4)</f>
        <v>2020</v>
      </c>
      <c r="C1518" t="s">
        <v>276</v>
      </c>
      <c r="D1518" t="s">
        <v>61</v>
      </c>
      <c r="E1518" t="str">
        <f>VLOOKUP(Table2[[#This Row],[Country]],Countries!A:B,2)</f>
        <v>Africa</v>
      </c>
      <c r="F1518" t="s">
        <v>268</v>
      </c>
      <c r="G1518" t="s">
        <v>1152</v>
      </c>
    </row>
    <row r="1519" spans="1:7" x14ac:dyDescent="0.3">
      <c r="A1519" s="4" t="s">
        <v>247</v>
      </c>
      <c r="B1519" t="str">
        <f>LEFT(Table2[[#This Row],[Date]],4)</f>
        <v>2020</v>
      </c>
      <c r="C1519" t="s">
        <v>277</v>
      </c>
      <c r="D1519" t="s">
        <v>64</v>
      </c>
      <c r="E1519" t="str">
        <f>VLOOKUP(Table2[[#This Row],[Country]],Countries!A:B,2)</f>
        <v>Africa</v>
      </c>
      <c r="F1519" t="s">
        <v>268</v>
      </c>
      <c r="G1519" t="s">
        <v>1153</v>
      </c>
    </row>
    <row r="1520" spans="1:7" x14ac:dyDescent="0.3">
      <c r="A1520" s="4" t="s">
        <v>247</v>
      </c>
      <c r="B1520" t="str">
        <f>LEFT(Table2[[#This Row],[Date]],4)</f>
        <v>2020</v>
      </c>
      <c r="C1520" t="s">
        <v>278</v>
      </c>
      <c r="D1520" t="s">
        <v>76</v>
      </c>
      <c r="E1520" t="str">
        <f>VLOOKUP(Table2[[#This Row],[Country]],Countries!A:B,2)</f>
        <v>Africa</v>
      </c>
      <c r="F1520" t="s">
        <v>270</v>
      </c>
      <c r="G1520" t="s">
        <v>1031</v>
      </c>
    </row>
    <row r="1521" spans="1:7" x14ac:dyDescent="0.3">
      <c r="A1521" s="4" t="s">
        <v>247</v>
      </c>
      <c r="B1521" t="str">
        <f>LEFT(Table2[[#This Row],[Date]],4)</f>
        <v>2020</v>
      </c>
      <c r="C1521" t="s">
        <v>281</v>
      </c>
      <c r="D1521" t="s">
        <v>79</v>
      </c>
      <c r="E1521" t="str">
        <f>VLOOKUP(Table2[[#This Row],[Country]],Countries!A:B,2)</f>
        <v>Americas</v>
      </c>
      <c r="F1521" t="s">
        <v>270</v>
      </c>
      <c r="G1521" t="s">
        <v>992</v>
      </c>
    </row>
    <row r="1522" spans="1:7" x14ac:dyDescent="0.3">
      <c r="A1522" s="4" t="s">
        <v>247</v>
      </c>
      <c r="B1522" t="str">
        <f>LEFT(Table2[[#This Row],[Date]],4)</f>
        <v>2020</v>
      </c>
      <c r="C1522" t="s">
        <v>284</v>
      </c>
      <c r="D1522" t="s">
        <v>86</v>
      </c>
      <c r="E1522" t="str">
        <f>VLOOKUP(Table2[[#This Row],[Country]],Countries!A:B,2)</f>
        <v>Asia</v>
      </c>
      <c r="F1522" t="s">
        <v>270</v>
      </c>
      <c r="G1522" t="s">
        <v>1044</v>
      </c>
    </row>
    <row r="1523" spans="1:7" x14ac:dyDescent="0.3">
      <c r="A1523" s="4" t="s">
        <v>247</v>
      </c>
      <c r="B1523" t="str">
        <f>LEFT(Table2[[#This Row],[Date]],4)</f>
        <v>2020</v>
      </c>
      <c r="C1523" t="s">
        <v>286</v>
      </c>
      <c r="D1523" t="s">
        <v>94</v>
      </c>
      <c r="E1523" t="str">
        <f>VLOOKUP(Table2[[#This Row],[Country]],Countries!A:B,2)</f>
        <v>Africa</v>
      </c>
      <c r="F1523" t="s">
        <v>285</v>
      </c>
      <c r="G1523" t="s">
        <v>1145</v>
      </c>
    </row>
    <row r="1524" spans="1:7" x14ac:dyDescent="0.3">
      <c r="A1524" s="4" t="s">
        <v>247</v>
      </c>
      <c r="B1524" t="str">
        <f>LEFT(Table2[[#This Row],[Date]],4)</f>
        <v>2020</v>
      </c>
      <c r="C1524" t="s">
        <v>287</v>
      </c>
      <c r="D1524" t="s">
        <v>104</v>
      </c>
      <c r="E1524" t="str">
        <f>VLOOKUP(Table2[[#This Row],[Country]],Countries!A:B,2)</f>
        <v>Africa</v>
      </c>
      <c r="F1524" t="s">
        <v>270</v>
      </c>
      <c r="G1524" t="s">
        <v>1132</v>
      </c>
    </row>
    <row r="1525" spans="1:7" x14ac:dyDescent="0.3">
      <c r="A1525" s="4" t="s">
        <v>247</v>
      </c>
      <c r="B1525" t="str">
        <f>LEFT(Table2[[#This Row],[Date]],4)</f>
        <v>2020</v>
      </c>
      <c r="C1525" t="s">
        <v>329</v>
      </c>
      <c r="D1525" t="s">
        <v>105</v>
      </c>
      <c r="E1525" t="str">
        <f>VLOOKUP(Table2[[#This Row],[Country]],Countries!A:B,2)</f>
        <v>Africa</v>
      </c>
      <c r="F1525" t="s">
        <v>270</v>
      </c>
      <c r="G1525" t="s">
        <v>1015</v>
      </c>
    </row>
    <row r="1526" spans="1:7" x14ac:dyDescent="0.3">
      <c r="A1526" s="4" t="s">
        <v>247</v>
      </c>
      <c r="B1526" t="str">
        <f>LEFT(Table2[[#This Row],[Date]],4)</f>
        <v>2020</v>
      </c>
      <c r="C1526" t="s">
        <v>289</v>
      </c>
      <c r="D1526" t="s">
        <v>103</v>
      </c>
      <c r="E1526" t="str">
        <f>VLOOKUP(Table2[[#This Row],[Country]],Countries!A:B,2)</f>
        <v>Africa</v>
      </c>
      <c r="F1526" t="s">
        <v>270</v>
      </c>
      <c r="G1526" t="s">
        <v>1104</v>
      </c>
    </row>
    <row r="1527" spans="1:7" x14ac:dyDescent="0.3">
      <c r="A1527" s="4" t="s">
        <v>247</v>
      </c>
      <c r="B1527" t="str">
        <f>LEFT(Table2[[#This Row],[Date]],4)</f>
        <v>2020</v>
      </c>
      <c r="C1527" t="s">
        <v>308</v>
      </c>
      <c r="D1527" t="s">
        <v>109</v>
      </c>
      <c r="E1527" t="str">
        <f>VLOOKUP(Table2[[#This Row],[Country]],Countries!A:B,2)</f>
        <v>Africa</v>
      </c>
      <c r="F1527" t="s">
        <v>270</v>
      </c>
      <c r="G1527" t="s">
        <v>1110</v>
      </c>
    </row>
    <row r="1528" spans="1:7" x14ac:dyDescent="0.3">
      <c r="A1528" s="4" t="s">
        <v>247</v>
      </c>
      <c r="B1528" t="str">
        <f>LEFT(Table2[[#This Row],[Date]],4)</f>
        <v>2020</v>
      </c>
      <c r="C1528" t="s">
        <v>319</v>
      </c>
      <c r="D1528" t="s">
        <v>113</v>
      </c>
      <c r="E1528" t="str">
        <f>VLOOKUP(Table2[[#This Row],[Country]],Countries!A:B,2)</f>
        <v>Africa</v>
      </c>
      <c r="F1528" t="s">
        <v>270</v>
      </c>
      <c r="G1528" t="s">
        <v>1019</v>
      </c>
    </row>
    <row r="1529" spans="1:7" x14ac:dyDescent="0.3">
      <c r="A1529" s="4" t="s">
        <v>247</v>
      </c>
      <c r="B1529" t="str">
        <f>LEFT(Table2[[#This Row],[Date]],4)</f>
        <v>2020</v>
      </c>
      <c r="C1529" t="s">
        <v>290</v>
      </c>
      <c r="D1529" t="s">
        <v>126</v>
      </c>
      <c r="E1529" t="str">
        <f>VLOOKUP(Table2[[#This Row],[Country]],Countries!A:B,2)</f>
        <v>Asia</v>
      </c>
      <c r="F1529" t="s">
        <v>270</v>
      </c>
      <c r="G1529" t="s">
        <v>1071</v>
      </c>
    </row>
    <row r="1530" spans="1:7" x14ac:dyDescent="0.3">
      <c r="A1530" s="4" t="s">
        <v>247</v>
      </c>
      <c r="B1530" t="str">
        <f>LEFT(Table2[[#This Row],[Date]],4)</f>
        <v>2020</v>
      </c>
      <c r="C1530" t="s">
        <v>310</v>
      </c>
      <c r="D1530" t="s">
        <v>125</v>
      </c>
      <c r="E1530" t="str">
        <f>VLOOKUP(Table2[[#This Row],[Country]],Countries!A:B,2)</f>
        <v>Africa</v>
      </c>
      <c r="F1530" t="s">
        <v>270</v>
      </c>
      <c r="G1530" t="s">
        <v>1133</v>
      </c>
    </row>
    <row r="1531" spans="1:7" x14ac:dyDescent="0.3">
      <c r="A1531" s="4" t="s">
        <v>247</v>
      </c>
      <c r="B1531" t="str">
        <f>LEFT(Table2[[#This Row],[Date]],4)</f>
        <v>2020</v>
      </c>
      <c r="C1531" t="s">
        <v>291</v>
      </c>
      <c r="D1531" t="s">
        <v>116</v>
      </c>
      <c r="E1531" t="str">
        <f>VLOOKUP(Table2[[#This Row],[Country]],Countries!A:B,2)</f>
        <v>Africa</v>
      </c>
      <c r="F1531" t="s">
        <v>270</v>
      </c>
      <c r="G1531" t="s">
        <v>1146</v>
      </c>
    </row>
    <row r="1532" spans="1:7" x14ac:dyDescent="0.3">
      <c r="A1532" s="4" t="s">
        <v>247</v>
      </c>
      <c r="B1532" t="str">
        <f>LEFT(Table2[[#This Row],[Date]],4)</f>
        <v>2020</v>
      </c>
      <c r="C1532" t="s">
        <v>311</v>
      </c>
      <c r="D1532" t="s">
        <v>110</v>
      </c>
      <c r="E1532" t="str">
        <f>VLOOKUP(Table2[[#This Row],[Country]],Countries!A:B,2)</f>
        <v>Africa</v>
      </c>
      <c r="F1532" t="s">
        <v>270</v>
      </c>
      <c r="G1532" t="s">
        <v>1154</v>
      </c>
    </row>
    <row r="1533" spans="1:7" x14ac:dyDescent="0.3">
      <c r="A1533" s="4" t="s">
        <v>247</v>
      </c>
      <c r="B1533" t="str">
        <f>LEFT(Table2[[#This Row],[Date]],4)</f>
        <v>2020</v>
      </c>
      <c r="C1533" t="s">
        <v>335</v>
      </c>
      <c r="D1533" t="s">
        <v>127</v>
      </c>
      <c r="E1533" t="str">
        <f>VLOOKUP(Table2[[#This Row],[Country]],Countries!A:B,2)</f>
        <v>Africa</v>
      </c>
      <c r="F1533" t="s">
        <v>270</v>
      </c>
      <c r="G1533" t="s">
        <v>1120</v>
      </c>
    </row>
    <row r="1534" spans="1:7" x14ac:dyDescent="0.3">
      <c r="A1534" s="4" t="s">
        <v>247</v>
      </c>
      <c r="B1534" t="str">
        <f>LEFT(Table2[[#This Row],[Date]],4)</f>
        <v>2020</v>
      </c>
      <c r="C1534" t="s">
        <v>307</v>
      </c>
      <c r="D1534" t="s">
        <v>133</v>
      </c>
      <c r="E1534" t="str">
        <f>VLOOKUP(Table2[[#This Row],[Country]],Countries!A:B,2)</f>
        <v>Africa</v>
      </c>
      <c r="F1534" t="s">
        <v>268</v>
      </c>
      <c r="G1534" t="s">
        <v>1121</v>
      </c>
    </row>
    <row r="1535" spans="1:7" x14ac:dyDescent="0.3">
      <c r="A1535" s="4" t="s">
        <v>247</v>
      </c>
      <c r="B1535" t="str">
        <f>LEFT(Table2[[#This Row],[Date]],4)</f>
        <v>2020</v>
      </c>
      <c r="C1535" t="s">
        <v>327</v>
      </c>
      <c r="D1535" t="s">
        <v>134</v>
      </c>
      <c r="E1535" t="str">
        <f>VLOOKUP(Table2[[#This Row],[Country]],Countries!A:B,2)</f>
        <v>Africa</v>
      </c>
      <c r="F1535" t="s">
        <v>268</v>
      </c>
      <c r="G1535" t="s">
        <v>1155</v>
      </c>
    </row>
    <row r="1536" spans="1:7" x14ac:dyDescent="0.3">
      <c r="A1536" s="4" t="s">
        <v>247</v>
      </c>
      <c r="B1536" t="str">
        <f>LEFT(Table2[[#This Row],[Date]],4)</f>
        <v>2020</v>
      </c>
      <c r="C1536" t="s">
        <v>303</v>
      </c>
      <c r="D1536" t="s">
        <v>138</v>
      </c>
      <c r="E1536" t="str">
        <f>VLOOKUP(Table2[[#This Row],[Country]],Countries!A:B,2)</f>
        <v>Asia</v>
      </c>
      <c r="F1536" t="s">
        <v>270</v>
      </c>
      <c r="G1536" t="s">
        <v>1156</v>
      </c>
    </row>
    <row r="1537" spans="1:7" x14ac:dyDescent="0.3">
      <c r="A1537" s="4" t="s">
        <v>247</v>
      </c>
      <c r="B1537" t="str">
        <f>LEFT(Table2[[#This Row],[Date]],4)</f>
        <v>2020</v>
      </c>
      <c r="C1537" t="s">
        <v>293</v>
      </c>
      <c r="D1537" t="s">
        <v>294</v>
      </c>
      <c r="E1537" t="str">
        <f>VLOOKUP(Table2[[#This Row],[Country]],Countries!A:B,2)</f>
        <v>Europe</v>
      </c>
      <c r="F1537" t="s">
        <v>268</v>
      </c>
      <c r="G1537" t="s">
        <v>1015</v>
      </c>
    </row>
    <row r="1538" spans="1:7" x14ac:dyDescent="0.3">
      <c r="A1538" s="4" t="s">
        <v>247</v>
      </c>
      <c r="B1538" t="str">
        <f>LEFT(Table2[[#This Row],[Date]],4)</f>
        <v>2020</v>
      </c>
      <c r="C1538" t="s">
        <v>295</v>
      </c>
      <c r="D1538" t="s">
        <v>172</v>
      </c>
      <c r="E1538" t="str">
        <f>VLOOKUP(Table2[[#This Row],[Country]],Countries!A:B,2)</f>
        <v>Africa</v>
      </c>
      <c r="F1538" t="s">
        <v>270</v>
      </c>
      <c r="G1538" t="s">
        <v>1096</v>
      </c>
    </row>
    <row r="1539" spans="1:7" x14ac:dyDescent="0.3">
      <c r="A1539" s="4" t="s">
        <v>247</v>
      </c>
      <c r="B1539" t="str">
        <f>LEFT(Table2[[#This Row],[Date]],4)</f>
        <v>2020</v>
      </c>
      <c r="C1539" t="s">
        <v>320</v>
      </c>
      <c r="D1539" t="s">
        <v>159</v>
      </c>
      <c r="E1539" t="str">
        <f>VLOOKUP(Table2[[#This Row],[Country]],Countries!A:B,2)</f>
        <v>Africa</v>
      </c>
      <c r="F1539" t="s">
        <v>270</v>
      </c>
      <c r="G1539" t="s">
        <v>1147</v>
      </c>
    </row>
    <row r="1540" spans="1:7" x14ac:dyDescent="0.3">
      <c r="A1540" s="4" t="s">
        <v>247</v>
      </c>
      <c r="B1540" t="str">
        <f>LEFT(Table2[[#This Row],[Date]],4)</f>
        <v>2020</v>
      </c>
      <c r="C1540" t="s">
        <v>296</v>
      </c>
      <c r="D1540" t="s">
        <v>162</v>
      </c>
      <c r="E1540" t="str">
        <f>VLOOKUP(Table2[[#This Row],[Country]],Countries!A:B,2)</f>
        <v>Africa</v>
      </c>
      <c r="F1540" t="s">
        <v>270</v>
      </c>
      <c r="G1540" t="s">
        <v>1157</v>
      </c>
    </row>
    <row r="1541" spans="1:7" x14ac:dyDescent="0.3">
      <c r="A1541" s="4" t="s">
        <v>247</v>
      </c>
      <c r="B1541" t="str">
        <f>LEFT(Table2[[#This Row],[Date]],4)</f>
        <v>2020</v>
      </c>
      <c r="C1541" t="s">
        <v>297</v>
      </c>
      <c r="D1541" t="s">
        <v>167</v>
      </c>
      <c r="E1541" t="str">
        <f>VLOOKUP(Table2[[#This Row],[Country]],Countries!A:B,2)</f>
        <v>Africa</v>
      </c>
      <c r="F1541" t="s">
        <v>285</v>
      </c>
      <c r="G1541" t="s">
        <v>1097</v>
      </c>
    </row>
    <row r="1542" spans="1:7" x14ac:dyDescent="0.3">
      <c r="A1542" s="4" t="s">
        <v>247</v>
      </c>
      <c r="B1542" t="str">
        <f>LEFT(Table2[[#This Row],[Date]],4)</f>
        <v>2020</v>
      </c>
      <c r="C1542" t="s">
        <v>315</v>
      </c>
      <c r="D1542" t="s">
        <v>169</v>
      </c>
      <c r="E1542" t="str">
        <f>VLOOKUP(Table2[[#This Row],[Country]],Countries!A:B,2)</f>
        <v>Africa</v>
      </c>
      <c r="F1542" t="s">
        <v>268</v>
      </c>
      <c r="G1542" t="s">
        <v>1148</v>
      </c>
    </row>
    <row r="1543" spans="1:7" x14ac:dyDescent="0.3">
      <c r="A1543" s="4" t="s">
        <v>247</v>
      </c>
      <c r="B1543" t="str">
        <f>LEFT(Table2[[#This Row],[Date]],4)</f>
        <v>2020</v>
      </c>
      <c r="C1543" t="s">
        <v>298</v>
      </c>
      <c r="D1543" t="s">
        <v>63</v>
      </c>
      <c r="E1543" t="str">
        <f>VLOOKUP(Table2[[#This Row],[Country]],Countries!A:B,2)</f>
        <v>Africa</v>
      </c>
      <c r="F1543" t="s">
        <v>270</v>
      </c>
      <c r="G1543" t="s">
        <v>1139</v>
      </c>
    </row>
    <row r="1544" spans="1:7" x14ac:dyDescent="0.3">
      <c r="A1544" s="4" t="s">
        <v>247</v>
      </c>
      <c r="B1544" t="str">
        <f>LEFT(Table2[[#This Row],[Date]],4)</f>
        <v>2020</v>
      </c>
      <c r="C1544" t="s">
        <v>321</v>
      </c>
      <c r="D1544" t="s">
        <v>322</v>
      </c>
      <c r="E1544" t="str">
        <f>VLOOKUP(Table2[[#This Row],[Country]],Countries!A:B,2)</f>
        <v>Asia</v>
      </c>
      <c r="F1544" t="s">
        <v>285</v>
      </c>
      <c r="G1544" t="s">
        <v>1140</v>
      </c>
    </row>
    <row r="1545" spans="1:7" x14ac:dyDescent="0.3">
      <c r="A1545" s="4" t="s">
        <v>247</v>
      </c>
      <c r="B1545" t="str">
        <f>LEFT(Table2[[#This Row],[Date]],4)</f>
        <v>2020</v>
      </c>
      <c r="C1545" t="s">
        <v>299</v>
      </c>
      <c r="D1545" t="s">
        <v>40</v>
      </c>
      <c r="E1545" t="str">
        <f>VLOOKUP(Table2[[#This Row],[Country]],Countries!A:B,2)</f>
        <v>Africa</v>
      </c>
      <c r="F1545" t="s">
        <v>268</v>
      </c>
      <c r="G1545" t="s">
        <v>984</v>
      </c>
    </row>
    <row r="1546" spans="1:7" x14ac:dyDescent="0.3">
      <c r="A1546" s="4" t="s">
        <v>247</v>
      </c>
      <c r="B1546" t="str">
        <f>LEFT(Table2[[#This Row],[Date]],4)</f>
        <v>2020</v>
      </c>
      <c r="C1546" t="s">
        <v>336</v>
      </c>
      <c r="D1546" t="s">
        <v>337</v>
      </c>
      <c r="E1546" t="str">
        <f>VLOOKUP(Table2[[#This Row],[Country]],Countries!A:B,2)</f>
        <v>Europe</v>
      </c>
      <c r="F1546" t="s">
        <v>270</v>
      </c>
      <c r="G1546" t="s">
        <v>1048</v>
      </c>
    </row>
    <row r="1547" spans="1:7" x14ac:dyDescent="0.3">
      <c r="A1547" s="4" t="s">
        <v>247</v>
      </c>
      <c r="B1547" t="str">
        <f>LEFT(Table2[[#This Row],[Date]],4)</f>
        <v>2020</v>
      </c>
      <c r="C1547" t="s">
        <v>301</v>
      </c>
      <c r="D1547" t="s">
        <v>189</v>
      </c>
      <c r="E1547" t="str">
        <f>VLOOKUP(Table2[[#This Row],[Country]],Countries!A:B,2)</f>
        <v>Africa</v>
      </c>
      <c r="F1547" t="s">
        <v>270</v>
      </c>
      <c r="G1547" t="s">
        <v>1015</v>
      </c>
    </row>
    <row r="1548" spans="1:7" x14ac:dyDescent="0.3">
      <c r="A1548" s="4" t="s">
        <v>247</v>
      </c>
      <c r="B1548" t="str">
        <f>LEFT(Table2[[#This Row],[Date]],4)</f>
        <v>2020</v>
      </c>
      <c r="C1548" t="s">
        <v>332</v>
      </c>
      <c r="D1548" t="s">
        <v>333</v>
      </c>
      <c r="E1548" t="str">
        <f>VLOOKUP(Table2[[#This Row],[Country]],Countries!A:B,2)</f>
        <v>Americas</v>
      </c>
      <c r="F1548" t="s">
        <v>268</v>
      </c>
      <c r="G1548" t="s">
        <v>1019</v>
      </c>
    </row>
    <row r="1549" spans="1:7" x14ac:dyDescent="0.3">
      <c r="A1549" s="4" t="s">
        <v>247</v>
      </c>
      <c r="B1549" t="str">
        <f>LEFT(Table2[[#This Row],[Date]],4)</f>
        <v>2020</v>
      </c>
      <c r="C1549" t="s">
        <v>305</v>
      </c>
      <c r="D1549" t="s">
        <v>200</v>
      </c>
      <c r="E1549" t="str">
        <f>VLOOKUP(Table2[[#This Row],[Country]],Countries!A:B,2)</f>
        <v>Asia</v>
      </c>
      <c r="F1549" t="s">
        <v>268</v>
      </c>
      <c r="G1549" t="s">
        <v>1158</v>
      </c>
    </row>
    <row r="1550" spans="1:7" x14ac:dyDescent="0.3">
      <c r="A1550" s="4" t="s">
        <v>247</v>
      </c>
      <c r="B1550" t="str">
        <f>LEFT(Table2[[#This Row],[Date]],4)</f>
        <v>2020</v>
      </c>
      <c r="C1550" t="s">
        <v>334</v>
      </c>
      <c r="D1550" t="s">
        <v>201</v>
      </c>
      <c r="E1550" t="str">
        <f>VLOOKUP(Table2[[#This Row],[Country]],Countries!A:B,2)</f>
        <v>Africa</v>
      </c>
      <c r="F1550" t="s">
        <v>270</v>
      </c>
      <c r="G1550" t="s">
        <v>1084</v>
      </c>
    </row>
    <row r="1551" spans="1:7" x14ac:dyDescent="0.3">
      <c r="A1551" s="4" t="s">
        <v>247</v>
      </c>
      <c r="B1551" t="str">
        <f>LEFT(Table2[[#This Row],[Date]],4)</f>
        <v>2020</v>
      </c>
      <c r="C1551" t="s">
        <v>302</v>
      </c>
      <c r="D1551" t="s">
        <v>202</v>
      </c>
      <c r="E1551" t="str">
        <f>VLOOKUP(Table2[[#This Row],[Country]],Countries!A:B,2)</f>
        <v>Africa</v>
      </c>
      <c r="F1551" t="s">
        <v>285</v>
      </c>
      <c r="G1551" t="s">
        <v>1111</v>
      </c>
    </row>
    <row r="1552" spans="1:7" x14ac:dyDescent="0.3">
      <c r="A1552" s="4" t="s">
        <v>248</v>
      </c>
      <c r="B1552" t="str">
        <f>LEFT(Table2[[#This Row],[Date]],4)</f>
        <v>2020</v>
      </c>
      <c r="C1552" t="s">
        <v>267</v>
      </c>
      <c r="D1552" t="s">
        <v>2</v>
      </c>
      <c r="E1552" t="str">
        <f>VLOOKUP(Table2[[#This Row],[Country]],Countries!A:B,2)</f>
        <v>Asia</v>
      </c>
      <c r="F1552" t="s">
        <v>270</v>
      </c>
      <c r="G1552" t="s">
        <v>963</v>
      </c>
    </row>
    <row r="1553" spans="1:7" x14ac:dyDescent="0.3">
      <c r="A1553" s="4" t="s">
        <v>248</v>
      </c>
      <c r="B1553" t="str">
        <f>LEFT(Table2[[#This Row],[Date]],4)</f>
        <v>2020</v>
      </c>
      <c r="C1553" t="s">
        <v>269</v>
      </c>
      <c r="D1553" t="s">
        <v>34</v>
      </c>
      <c r="E1553" t="str">
        <f>VLOOKUP(Table2[[#This Row],[Country]],Countries!A:B,2)</f>
        <v>Africa</v>
      </c>
      <c r="F1553" t="s">
        <v>268</v>
      </c>
      <c r="G1553" t="s">
        <v>1159</v>
      </c>
    </row>
    <row r="1554" spans="1:7" x14ac:dyDescent="0.3">
      <c r="A1554" s="4" t="s">
        <v>248</v>
      </c>
      <c r="B1554" t="str">
        <f>LEFT(Table2[[#This Row],[Date]],4)</f>
        <v>2020</v>
      </c>
      <c r="C1554" t="s">
        <v>316</v>
      </c>
      <c r="D1554" t="s">
        <v>33</v>
      </c>
      <c r="E1554" t="str">
        <f>VLOOKUP(Table2[[#This Row],[Country]],Countries!A:B,2)</f>
        <v>Africa</v>
      </c>
      <c r="F1554" t="s">
        <v>270</v>
      </c>
      <c r="G1554" t="s">
        <v>1160</v>
      </c>
    </row>
    <row r="1555" spans="1:7" x14ac:dyDescent="0.3">
      <c r="A1555" s="4" t="s">
        <v>248</v>
      </c>
      <c r="B1555" t="str">
        <f>LEFT(Table2[[#This Row],[Date]],4)</f>
        <v>2020</v>
      </c>
      <c r="C1555" t="s">
        <v>271</v>
      </c>
      <c r="D1555" t="s">
        <v>20</v>
      </c>
      <c r="E1555" t="str">
        <f>VLOOKUP(Table2[[#This Row],[Country]],Countries!A:B,2)</f>
        <v>Asia</v>
      </c>
      <c r="F1555" t="s">
        <v>270</v>
      </c>
      <c r="G1555" t="s">
        <v>1161</v>
      </c>
    </row>
    <row r="1556" spans="1:7" x14ac:dyDescent="0.3">
      <c r="A1556" s="4" t="s">
        <v>248</v>
      </c>
      <c r="B1556" t="str">
        <f>LEFT(Table2[[#This Row],[Date]],4)</f>
        <v>2020</v>
      </c>
      <c r="C1556" t="s">
        <v>272</v>
      </c>
      <c r="D1556" t="s">
        <v>39</v>
      </c>
      <c r="E1556" t="str">
        <f>VLOOKUP(Table2[[#This Row],[Country]],Countries!A:B,2)</f>
        <v>Africa</v>
      </c>
      <c r="F1556" t="s">
        <v>285</v>
      </c>
      <c r="G1556" t="s">
        <v>1162</v>
      </c>
    </row>
    <row r="1557" spans="1:7" x14ac:dyDescent="0.3">
      <c r="A1557" s="4" t="s">
        <v>248</v>
      </c>
      <c r="B1557" t="str">
        <f>LEFT(Table2[[#This Row],[Date]],4)</f>
        <v>2020</v>
      </c>
      <c r="C1557" t="s">
        <v>323</v>
      </c>
      <c r="D1557" t="s">
        <v>37</v>
      </c>
      <c r="E1557" t="str">
        <f>VLOOKUP(Table2[[#This Row],[Country]],Countries!A:B,2)</f>
        <v>Africa</v>
      </c>
      <c r="F1557" t="s">
        <v>270</v>
      </c>
      <c r="G1557" t="s">
        <v>1101</v>
      </c>
    </row>
    <row r="1558" spans="1:7" x14ac:dyDescent="0.3">
      <c r="A1558" s="4" t="s">
        <v>248</v>
      </c>
      <c r="B1558" t="str">
        <f>LEFT(Table2[[#This Row],[Date]],4)</f>
        <v>2020</v>
      </c>
      <c r="C1558" t="s">
        <v>274</v>
      </c>
      <c r="D1558" t="s">
        <v>52</v>
      </c>
      <c r="E1558" t="str">
        <f>VLOOKUP(Table2[[#This Row],[Country]],Countries!A:B,2)</f>
        <v>Africa</v>
      </c>
      <c r="F1558" t="s">
        <v>268</v>
      </c>
      <c r="G1558" t="s">
        <v>1163</v>
      </c>
    </row>
    <row r="1559" spans="1:7" x14ac:dyDescent="0.3">
      <c r="A1559" s="4" t="s">
        <v>248</v>
      </c>
      <c r="B1559" t="str">
        <f>LEFT(Table2[[#This Row],[Date]],4)</f>
        <v>2020</v>
      </c>
      <c r="C1559" t="s">
        <v>275</v>
      </c>
      <c r="D1559" t="s">
        <v>45</v>
      </c>
      <c r="E1559" t="str">
        <f>VLOOKUP(Table2[[#This Row],[Country]],Countries!A:B,2)</f>
        <v>Africa</v>
      </c>
      <c r="F1559" t="s">
        <v>270</v>
      </c>
      <c r="G1559" t="s">
        <v>1164</v>
      </c>
    </row>
    <row r="1560" spans="1:7" x14ac:dyDescent="0.3">
      <c r="A1560" s="4" t="s">
        <v>248</v>
      </c>
      <c r="B1560" t="str">
        <f>LEFT(Table2[[#This Row],[Date]],4)</f>
        <v>2020</v>
      </c>
      <c r="C1560" t="s">
        <v>331</v>
      </c>
      <c r="D1560" t="s">
        <v>35</v>
      </c>
      <c r="E1560" t="str">
        <f>VLOOKUP(Table2[[#This Row],[Country]],Countries!A:B,2)</f>
        <v>Africa</v>
      </c>
      <c r="F1560" t="s">
        <v>270</v>
      </c>
      <c r="G1560" t="s">
        <v>1019</v>
      </c>
    </row>
    <row r="1561" spans="1:7" x14ac:dyDescent="0.3">
      <c r="A1561" s="4" t="s">
        <v>248</v>
      </c>
      <c r="B1561" t="str">
        <f>LEFT(Table2[[#This Row],[Date]],4)</f>
        <v>2020</v>
      </c>
      <c r="C1561" t="s">
        <v>314</v>
      </c>
      <c r="D1561" t="s">
        <v>54</v>
      </c>
      <c r="E1561" t="str">
        <f>VLOOKUP(Table2[[#This Row],[Country]],Countries!A:B,2)</f>
        <v>Africa</v>
      </c>
      <c r="F1561" t="s">
        <v>268</v>
      </c>
      <c r="G1561" t="s">
        <v>1165</v>
      </c>
    </row>
    <row r="1562" spans="1:7" x14ac:dyDescent="0.3">
      <c r="A1562" s="4" t="s">
        <v>248</v>
      </c>
      <c r="B1562" t="str">
        <f>LEFT(Table2[[#This Row],[Date]],4)</f>
        <v>2020</v>
      </c>
      <c r="C1562" t="s">
        <v>276</v>
      </c>
      <c r="D1562" t="s">
        <v>61</v>
      </c>
      <c r="E1562" t="str">
        <f>VLOOKUP(Table2[[#This Row],[Country]],Countries!A:B,2)</f>
        <v>Africa</v>
      </c>
      <c r="F1562" t="s">
        <v>268</v>
      </c>
      <c r="G1562" t="s">
        <v>1166</v>
      </c>
    </row>
    <row r="1563" spans="1:7" x14ac:dyDescent="0.3">
      <c r="A1563" s="4" t="s">
        <v>248</v>
      </c>
      <c r="B1563" t="str">
        <f>LEFT(Table2[[#This Row],[Date]],4)</f>
        <v>2020</v>
      </c>
      <c r="C1563" t="s">
        <v>277</v>
      </c>
      <c r="D1563" t="s">
        <v>64</v>
      </c>
      <c r="E1563" t="str">
        <f>VLOOKUP(Table2[[#This Row],[Country]],Countries!A:B,2)</f>
        <v>Africa</v>
      </c>
      <c r="F1563" t="s">
        <v>268</v>
      </c>
      <c r="G1563" t="s">
        <v>1153</v>
      </c>
    </row>
    <row r="1564" spans="1:7" x14ac:dyDescent="0.3">
      <c r="A1564" s="4" t="s">
        <v>248</v>
      </c>
      <c r="B1564" t="str">
        <f>LEFT(Table2[[#This Row],[Date]],4)</f>
        <v>2020</v>
      </c>
      <c r="C1564" t="s">
        <v>278</v>
      </c>
      <c r="D1564" t="s">
        <v>76</v>
      </c>
      <c r="E1564" t="str">
        <f>VLOOKUP(Table2[[#This Row],[Country]],Countries!A:B,2)</f>
        <v>Africa</v>
      </c>
      <c r="F1564" t="s">
        <v>270</v>
      </c>
      <c r="G1564" t="s">
        <v>1104</v>
      </c>
    </row>
    <row r="1565" spans="1:7" x14ac:dyDescent="0.3">
      <c r="A1565" s="4" t="s">
        <v>248</v>
      </c>
      <c r="B1565" t="str">
        <f>LEFT(Table2[[#This Row],[Date]],4)</f>
        <v>2020</v>
      </c>
      <c r="C1565" t="s">
        <v>281</v>
      </c>
      <c r="D1565" t="s">
        <v>79</v>
      </c>
      <c r="E1565" t="str">
        <f>VLOOKUP(Table2[[#This Row],[Country]],Countries!A:B,2)</f>
        <v>Americas</v>
      </c>
      <c r="F1565" t="s">
        <v>270</v>
      </c>
      <c r="G1565" t="s">
        <v>992</v>
      </c>
    </row>
    <row r="1566" spans="1:7" x14ac:dyDescent="0.3">
      <c r="A1566" s="4" t="s">
        <v>248</v>
      </c>
      <c r="B1566" t="str">
        <f>LEFT(Table2[[#This Row],[Date]],4)</f>
        <v>2020</v>
      </c>
      <c r="C1566" t="s">
        <v>284</v>
      </c>
      <c r="D1566" t="s">
        <v>86</v>
      </c>
      <c r="E1566" t="str">
        <f>VLOOKUP(Table2[[#This Row],[Country]],Countries!A:B,2)</f>
        <v>Asia</v>
      </c>
      <c r="F1566" t="s">
        <v>270</v>
      </c>
      <c r="G1566" t="s">
        <v>1167</v>
      </c>
    </row>
    <row r="1567" spans="1:7" x14ac:dyDescent="0.3">
      <c r="A1567" s="4" t="s">
        <v>248</v>
      </c>
      <c r="B1567" t="str">
        <f>LEFT(Table2[[#This Row],[Date]],4)</f>
        <v>2020</v>
      </c>
      <c r="C1567" t="s">
        <v>286</v>
      </c>
      <c r="D1567" t="s">
        <v>94</v>
      </c>
      <c r="E1567" t="str">
        <f>VLOOKUP(Table2[[#This Row],[Country]],Countries!A:B,2)</f>
        <v>Africa</v>
      </c>
      <c r="F1567" t="s">
        <v>285</v>
      </c>
      <c r="G1567" t="s">
        <v>1145</v>
      </c>
    </row>
    <row r="1568" spans="1:7" x14ac:dyDescent="0.3">
      <c r="A1568" s="4" t="s">
        <v>248</v>
      </c>
      <c r="B1568" t="str">
        <f>LEFT(Table2[[#This Row],[Date]],4)</f>
        <v>2020</v>
      </c>
      <c r="C1568" t="s">
        <v>287</v>
      </c>
      <c r="D1568" t="s">
        <v>104</v>
      </c>
      <c r="E1568" t="str">
        <f>VLOOKUP(Table2[[#This Row],[Country]],Countries!A:B,2)</f>
        <v>Africa</v>
      </c>
      <c r="F1568" t="s">
        <v>270</v>
      </c>
      <c r="G1568" t="s">
        <v>1132</v>
      </c>
    </row>
    <row r="1569" spans="1:7" x14ac:dyDescent="0.3">
      <c r="A1569" s="4" t="s">
        <v>248</v>
      </c>
      <c r="B1569" t="str">
        <f>LEFT(Table2[[#This Row],[Date]],4)</f>
        <v>2020</v>
      </c>
      <c r="C1569" t="s">
        <v>329</v>
      </c>
      <c r="D1569" t="s">
        <v>105</v>
      </c>
      <c r="E1569" t="str">
        <f>VLOOKUP(Table2[[#This Row],[Country]],Countries!A:B,2)</f>
        <v>Africa</v>
      </c>
      <c r="F1569" t="s">
        <v>270</v>
      </c>
      <c r="G1569" t="s">
        <v>1168</v>
      </c>
    </row>
    <row r="1570" spans="1:7" x14ac:dyDescent="0.3">
      <c r="A1570" s="4" t="s">
        <v>248</v>
      </c>
      <c r="B1570" t="str">
        <f>LEFT(Table2[[#This Row],[Date]],4)</f>
        <v>2020</v>
      </c>
      <c r="C1570" t="s">
        <v>289</v>
      </c>
      <c r="D1570" t="s">
        <v>103</v>
      </c>
      <c r="E1570" t="str">
        <f>VLOOKUP(Table2[[#This Row],[Country]],Countries!A:B,2)</f>
        <v>Africa</v>
      </c>
      <c r="F1570" t="s">
        <v>270</v>
      </c>
      <c r="G1570" t="s">
        <v>1169</v>
      </c>
    </row>
    <row r="1571" spans="1:7" x14ac:dyDescent="0.3">
      <c r="A1571" s="4" t="s">
        <v>248</v>
      </c>
      <c r="B1571" t="str">
        <f>LEFT(Table2[[#This Row],[Date]],4)</f>
        <v>2020</v>
      </c>
      <c r="C1571" t="s">
        <v>308</v>
      </c>
      <c r="D1571" t="s">
        <v>109</v>
      </c>
      <c r="E1571" t="str">
        <f>VLOOKUP(Table2[[#This Row],[Country]],Countries!A:B,2)</f>
        <v>Africa</v>
      </c>
      <c r="F1571" t="s">
        <v>270</v>
      </c>
      <c r="G1571" t="s">
        <v>1110</v>
      </c>
    </row>
    <row r="1572" spans="1:7" x14ac:dyDescent="0.3">
      <c r="A1572" s="4" t="s">
        <v>248</v>
      </c>
      <c r="B1572" t="str">
        <f>LEFT(Table2[[#This Row],[Date]],4)</f>
        <v>2020</v>
      </c>
      <c r="C1572" t="s">
        <v>319</v>
      </c>
      <c r="D1572" t="s">
        <v>113</v>
      </c>
      <c r="E1572" t="str">
        <f>VLOOKUP(Table2[[#This Row],[Country]],Countries!A:B,2)</f>
        <v>Africa</v>
      </c>
      <c r="F1572" t="s">
        <v>270</v>
      </c>
      <c r="G1572" t="s">
        <v>1170</v>
      </c>
    </row>
    <row r="1573" spans="1:7" x14ac:dyDescent="0.3">
      <c r="A1573" s="4" t="s">
        <v>248</v>
      </c>
      <c r="B1573" t="str">
        <f>LEFT(Table2[[#This Row],[Date]],4)</f>
        <v>2020</v>
      </c>
      <c r="C1573" t="s">
        <v>290</v>
      </c>
      <c r="D1573" t="s">
        <v>126</v>
      </c>
      <c r="E1573" t="str">
        <f>VLOOKUP(Table2[[#This Row],[Country]],Countries!A:B,2)</f>
        <v>Asia</v>
      </c>
      <c r="F1573" t="s">
        <v>270</v>
      </c>
      <c r="G1573" t="s">
        <v>1171</v>
      </c>
    </row>
    <row r="1574" spans="1:7" x14ac:dyDescent="0.3">
      <c r="A1574" s="4" t="s">
        <v>248</v>
      </c>
      <c r="B1574" t="str">
        <f>LEFT(Table2[[#This Row],[Date]],4)</f>
        <v>2020</v>
      </c>
      <c r="C1574" t="s">
        <v>310</v>
      </c>
      <c r="D1574" t="s">
        <v>125</v>
      </c>
      <c r="E1574" t="str">
        <f>VLOOKUP(Table2[[#This Row],[Country]],Countries!A:B,2)</f>
        <v>Africa</v>
      </c>
      <c r="F1574" t="s">
        <v>270</v>
      </c>
      <c r="G1574" t="s">
        <v>1172</v>
      </c>
    </row>
    <row r="1575" spans="1:7" x14ac:dyDescent="0.3">
      <c r="A1575" s="4" t="s">
        <v>248</v>
      </c>
      <c r="B1575" t="str">
        <f>LEFT(Table2[[#This Row],[Date]],4)</f>
        <v>2020</v>
      </c>
      <c r="C1575" t="s">
        <v>291</v>
      </c>
      <c r="D1575" t="s">
        <v>116</v>
      </c>
      <c r="E1575" t="str">
        <f>VLOOKUP(Table2[[#This Row],[Country]],Countries!A:B,2)</f>
        <v>Africa</v>
      </c>
      <c r="F1575" t="s">
        <v>270</v>
      </c>
      <c r="G1575" t="s">
        <v>1019</v>
      </c>
    </row>
    <row r="1576" spans="1:7" x14ac:dyDescent="0.3">
      <c r="A1576" s="4" t="s">
        <v>248</v>
      </c>
      <c r="B1576" t="str">
        <f>LEFT(Table2[[#This Row],[Date]],4)</f>
        <v>2020</v>
      </c>
      <c r="C1576" t="s">
        <v>311</v>
      </c>
      <c r="D1576" t="s">
        <v>110</v>
      </c>
      <c r="E1576" t="str">
        <f>VLOOKUP(Table2[[#This Row],[Country]],Countries!A:B,2)</f>
        <v>Africa</v>
      </c>
      <c r="F1576" t="s">
        <v>270</v>
      </c>
      <c r="G1576" t="s">
        <v>1154</v>
      </c>
    </row>
    <row r="1577" spans="1:7" x14ac:dyDescent="0.3">
      <c r="A1577" s="4" t="s">
        <v>248</v>
      </c>
      <c r="B1577" t="str">
        <f>LEFT(Table2[[#This Row],[Date]],4)</f>
        <v>2020</v>
      </c>
      <c r="C1577" t="s">
        <v>335</v>
      </c>
      <c r="D1577" t="s">
        <v>127</v>
      </c>
      <c r="E1577" t="str">
        <f>VLOOKUP(Table2[[#This Row],[Country]],Countries!A:B,2)</f>
        <v>Africa</v>
      </c>
      <c r="F1577" t="s">
        <v>270</v>
      </c>
      <c r="G1577" t="s">
        <v>1173</v>
      </c>
    </row>
    <row r="1578" spans="1:7" x14ac:dyDescent="0.3">
      <c r="A1578" s="4" t="s">
        <v>248</v>
      </c>
      <c r="B1578" t="str">
        <f>LEFT(Table2[[#This Row],[Date]],4)</f>
        <v>2020</v>
      </c>
      <c r="C1578" t="s">
        <v>307</v>
      </c>
      <c r="D1578" t="s">
        <v>133</v>
      </c>
      <c r="E1578" t="str">
        <f>VLOOKUP(Table2[[#This Row],[Country]],Countries!A:B,2)</f>
        <v>Africa</v>
      </c>
      <c r="F1578" t="s">
        <v>268</v>
      </c>
      <c r="G1578" t="s">
        <v>1174</v>
      </c>
    </row>
    <row r="1579" spans="1:7" x14ac:dyDescent="0.3">
      <c r="A1579" s="4" t="s">
        <v>248</v>
      </c>
      <c r="B1579" t="str">
        <f>LEFT(Table2[[#This Row],[Date]],4)</f>
        <v>2020</v>
      </c>
      <c r="C1579" t="s">
        <v>327</v>
      </c>
      <c r="D1579" t="s">
        <v>134</v>
      </c>
      <c r="E1579" t="str">
        <f>VLOOKUP(Table2[[#This Row],[Country]],Countries!A:B,2)</f>
        <v>Africa</v>
      </c>
      <c r="F1579" t="s">
        <v>268</v>
      </c>
      <c r="G1579" t="s">
        <v>1048</v>
      </c>
    </row>
    <row r="1580" spans="1:7" x14ac:dyDescent="0.3">
      <c r="A1580" s="4" t="s">
        <v>248</v>
      </c>
      <c r="B1580" t="str">
        <f>LEFT(Table2[[#This Row],[Date]],4)</f>
        <v>2020</v>
      </c>
      <c r="C1580" t="s">
        <v>303</v>
      </c>
      <c r="D1580" t="s">
        <v>138</v>
      </c>
      <c r="E1580" t="str">
        <f>VLOOKUP(Table2[[#This Row],[Country]],Countries!A:B,2)</f>
        <v>Asia</v>
      </c>
      <c r="F1580" t="s">
        <v>270</v>
      </c>
      <c r="G1580" t="s">
        <v>1175</v>
      </c>
    </row>
    <row r="1581" spans="1:7" x14ac:dyDescent="0.3">
      <c r="A1581" s="4" t="s">
        <v>248</v>
      </c>
      <c r="B1581" t="str">
        <f>LEFT(Table2[[#This Row],[Date]],4)</f>
        <v>2020</v>
      </c>
      <c r="C1581" t="s">
        <v>293</v>
      </c>
      <c r="D1581" t="s">
        <v>294</v>
      </c>
      <c r="E1581" t="str">
        <f>VLOOKUP(Table2[[#This Row],[Country]],Countries!A:B,2)</f>
        <v>Europe</v>
      </c>
      <c r="F1581" t="s">
        <v>268</v>
      </c>
      <c r="G1581" t="s">
        <v>1015</v>
      </c>
    </row>
    <row r="1582" spans="1:7" x14ac:dyDescent="0.3">
      <c r="A1582" s="4" t="s">
        <v>248</v>
      </c>
      <c r="B1582" t="str">
        <f>LEFT(Table2[[#This Row],[Date]],4)</f>
        <v>2020</v>
      </c>
      <c r="C1582" t="s">
        <v>295</v>
      </c>
      <c r="D1582" t="s">
        <v>172</v>
      </c>
      <c r="E1582" t="str">
        <f>VLOOKUP(Table2[[#This Row],[Country]],Countries!A:B,2)</f>
        <v>Africa</v>
      </c>
      <c r="F1582" t="s">
        <v>270</v>
      </c>
      <c r="G1582" t="s">
        <v>1096</v>
      </c>
    </row>
    <row r="1583" spans="1:7" x14ac:dyDescent="0.3">
      <c r="A1583" s="4" t="s">
        <v>248</v>
      </c>
      <c r="B1583" t="str">
        <f>LEFT(Table2[[#This Row],[Date]],4)</f>
        <v>2020</v>
      </c>
      <c r="C1583" t="s">
        <v>320</v>
      </c>
      <c r="D1583" t="s">
        <v>159</v>
      </c>
      <c r="E1583" t="str">
        <f>VLOOKUP(Table2[[#This Row],[Country]],Countries!A:B,2)</f>
        <v>Africa</v>
      </c>
      <c r="F1583" t="s">
        <v>270</v>
      </c>
      <c r="G1583" t="s">
        <v>1147</v>
      </c>
    </row>
    <row r="1584" spans="1:7" x14ac:dyDescent="0.3">
      <c r="A1584" s="4" t="s">
        <v>248</v>
      </c>
      <c r="B1584" t="str">
        <f>LEFT(Table2[[#This Row],[Date]],4)</f>
        <v>2020</v>
      </c>
      <c r="C1584" t="s">
        <v>296</v>
      </c>
      <c r="D1584" t="s">
        <v>162</v>
      </c>
      <c r="E1584" t="str">
        <f>VLOOKUP(Table2[[#This Row],[Country]],Countries!A:B,2)</f>
        <v>Africa</v>
      </c>
      <c r="F1584" t="s">
        <v>270</v>
      </c>
      <c r="G1584" t="s">
        <v>1176</v>
      </c>
    </row>
    <row r="1585" spans="1:7" x14ac:dyDescent="0.3">
      <c r="A1585" s="4" t="s">
        <v>248</v>
      </c>
      <c r="B1585" t="str">
        <f>LEFT(Table2[[#This Row],[Date]],4)</f>
        <v>2020</v>
      </c>
      <c r="C1585" t="s">
        <v>297</v>
      </c>
      <c r="D1585" t="s">
        <v>167</v>
      </c>
      <c r="E1585" t="str">
        <f>VLOOKUP(Table2[[#This Row],[Country]],Countries!A:B,2)</f>
        <v>Africa</v>
      </c>
      <c r="F1585" t="s">
        <v>285</v>
      </c>
      <c r="G1585" t="s">
        <v>1177</v>
      </c>
    </row>
    <row r="1586" spans="1:7" x14ac:dyDescent="0.3">
      <c r="A1586" s="4" t="s">
        <v>248</v>
      </c>
      <c r="B1586" t="str">
        <f>LEFT(Table2[[#This Row],[Date]],4)</f>
        <v>2020</v>
      </c>
      <c r="C1586" t="s">
        <v>315</v>
      </c>
      <c r="D1586" t="s">
        <v>169</v>
      </c>
      <c r="E1586" t="str">
        <f>VLOOKUP(Table2[[#This Row],[Country]],Countries!A:B,2)</f>
        <v>Africa</v>
      </c>
      <c r="F1586" t="s">
        <v>268</v>
      </c>
      <c r="G1586" t="s">
        <v>1148</v>
      </c>
    </row>
    <row r="1587" spans="1:7" x14ac:dyDescent="0.3">
      <c r="A1587" s="4" t="s">
        <v>248</v>
      </c>
      <c r="B1587" t="str">
        <f>LEFT(Table2[[#This Row],[Date]],4)</f>
        <v>2020</v>
      </c>
      <c r="C1587" t="s">
        <v>298</v>
      </c>
      <c r="D1587" t="s">
        <v>63</v>
      </c>
      <c r="E1587" t="str">
        <f>VLOOKUP(Table2[[#This Row],[Country]],Countries!A:B,2)</f>
        <v>Africa</v>
      </c>
      <c r="F1587" t="s">
        <v>270</v>
      </c>
      <c r="G1587" t="s">
        <v>1139</v>
      </c>
    </row>
    <row r="1588" spans="1:7" x14ac:dyDescent="0.3">
      <c r="A1588" s="4" t="s">
        <v>248</v>
      </c>
      <c r="B1588" t="str">
        <f>LEFT(Table2[[#This Row],[Date]],4)</f>
        <v>2020</v>
      </c>
      <c r="C1588" t="s">
        <v>321</v>
      </c>
      <c r="D1588" t="s">
        <v>322</v>
      </c>
      <c r="E1588" t="str">
        <f>VLOOKUP(Table2[[#This Row],[Country]],Countries!A:B,2)</f>
        <v>Asia</v>
      </c>
      <c r="F1588" t="s">
        <v>285</v>
      </c>
      <c r="G1588" t="s">
        <v>1178</v>
      </c>
    </row>
    <row r="1589" spans="1:7" x14ac:dyDescent="0.3">
      <c r="A1589" s="4" t="s">
        <v>248</v>
      </c>
      <c r="B1589" t="str">
        <f>LEFT(Table2[[#This Row],[Date]],4)</f>
        <v>2020</v>
      </c>
      <c r="C1589" t="s">
        <v>299</v>
      </c>
      <c r="D1589" t="s">
        <v>40</v>
      </c>
      <c r="E1589" t="str">
        <f>VLOOKUP(Table2[[#This Row],[Country]],Countries!A:B,2)</f>
        <v>Africa</v>
      </c>
      <c r="F1589" t="s">
        <v>268</v>
      </c>
      <c r="G1589" t="s">
        <v>1179</v>
      </c>
    </row>
    <row r="1590" spans="1:7" x14ac:dyDescent="0.3">
      <c r="A1590" s="4" t="s">
        <v>248</v>
      </c>
      <c r="B1590" t="str">
        <f>LEFT(Table2[[#This Row],[Date]],4)</f>
        <v>2020</v>
      </c>
      <c r="C1590" t="s">
        <v>336</v>
      </c>
      <c r="D1590" t="s">
        <v>337</v>
      </c>
      <c r="E1590" t="str">
        <f>VLOOKUP(Table2[[#This Row],[Country]],Countries!A:B,2)</f>
        <v>Europe</v>
      </c>
      <c r="F1590" t="s">
        <v>270</v>
      </c>
      <c r="G1590" t="s">
        <v>1171</v>
      </c>
    </row>
    <row r="1591" spans="1:7" x14ac:dyDescent="0.3">
      <c r="A1591" s="4" t="s">
        <v>248</v>
      </c>
      <c r="B1591" t="str">
        <f>LEFT(Table2[[#This Row],[Date]],4)</f>
        <v>2020</v>
      </c>
      <c r="C1591" t="s">
        <v>301</v>
      </c>
      <c r="D1591" t="s">
        <v>189</v>
      </c>
      <c r="E1591" t="str">
        <f>VLOOKUP(Table2[[#This Row],[Country]],Countries!A:B,2)</f>
        <v>Africa</v>
      </c>
      <c r="F1591" t="s">
        <v>270</v>
      </c>
      <c r="G1591" t="s">
        <v>1180</v>
      </c>
    </row>
    <row r="1592" spans="1:7" x14ac:dyDescent="0.3">
      <c r="A1592" s="4" t="s">
        <v>248</v>
      </c>
      <c r="B1592" t="str">
        <f>LEFT(Table2[[#This Row],[Date]],4)</f>
        <v>2020</v>
      </c>
      <c r="C1592" t="s">
        <v>332</v>
      </c>
      <c r="D1592" t="s">
        <v>333</v>
      </c>
      <c r="E1592" t="str">
        <f>VLOOKUP(Table2[[#This Row],[Country]],Countries!A:B,2)</f>
        <v>Americas</v>
      </c>
      <c r="F1592" t="s">
        <v>268</v>
      </c>
      <c r="G1592" t="s">
        <v>1019</v>
      </c>
    </row>
    <row r="1593" spans="1:7" x14ac:dyDescent="0.3">
      <c r="A1593" s="4" t="s">
        <v>248</v>
      </c>
      <c r="B1593" t="str">
        <f>LEFT(Table2[[#This Row],[Date]],4)</f>
        <v>2020</v>
      </c>
      <c r="C1593" t="s">
        <v>305</v>
      </c>
      <c r="D1593" t="s">
        <v>200</v>
      </c>
      <c r="E1593" t="str">
        <f>VLOOKUP(Table2[[#This Row],[Country]],Countries!A:B,2)</f>
        <v>Asia</v>
      </c>
      <c r="F1593" t="s">
        <v>268</v>
      </c>
      <c r="G1593" t="s">
        <v>1158</v>
      </c>
    </row>
    <row r="1594" spans="1:7" x14ac:dyDescent="0.3">
      <c r="A1594" s="4" t="s">
        <v>248</v>
      </c>
      <c r="B1594" t="str">
        <f>LEFT(Table2[[#This Row],[Date]],4)</f>
        <v>2020</v>
      </c>
      <c r="C1594" t="s">
        <v>334</v>
      </c>
      <c r="D1594" t="s">
        <v>201</v>
      </c>
      <c r="E1594" t="str">
        <f>VLOOKUP(Table2[[#This Row],[Country]],Countries!A:B,2)</f>
        <v>Africa</v>
      </c>
      <c r="F1594" t="s">
        <v>270</v>
      </c>
      <c r="G1594" t="s">
        <v>1181</v>
      </c>
    </row>
    <row r="1595" spans="1:7" x14ac:dyDescent="0.3">
      <c r="A1595" s="4" t="s">
        <v>248</v>
      </c>
      <c r="B1595" t="str">
        <f>LEFT(Table2[[#This Row],[Date]],4)</f>
        <v>2020</v>
      </c>
      <c r="C1595" t="s">
        <v>302</v>
      </c>
      <c r="D1595" t="s">
        <v>202</v>
      </c>
      <c r="E1595" t="str">
        <f>VLOOKUP(Table2[[#This Row],[Country]],Countries!A:B,2)</f>
        <v>Africa</v>
      </c>
      <c r="F1595" t="s">
        <v>285</v>
      </c>
      <c r="G1595" t="s">
        <v>1111</v>
      </c>
    </row>
    <row r="1596" spans="1:7" x14ac:dyDescent="0.3">
      <c r="A1596" s="4" t="s">
        <v>249</v>
      </c>
      <c r="B1596" t="str">
        <f>LEFT(Table2[[#This Row],[Date]],4)</f>
        <v>2020</v>
      </c>
      <c r="C1596" t="s">
        <v>267</v>
      </c>
      <c r="D1596" t="s">
        <v>2</v>
      </c>
      <c r="E1596" t="str">
        <f>VLOOKUP(Table2[[#This Row],[Country]],Countries!A:B,2)</f>
        <v>Asia</v>
      </c>
      <c r="F1596" t="s">
        <v>270</v>
      </c>
      <c r="G1596" t="s">
        <v>1182</v>
      </c>
    </row>
    <row r="1597" spans="1:7" x14ac:dyDescent="0.3">
      <c r="A1597" s="4" t="s">
        <v>249</v>
      </c>
      <c r="B1597" t="str">
        <f>LEFT(Table2[[#This Row],[Date]],4)</f>
        <v>2020</v>
      </c>
      <c r="C1597" t="s">
        <v>269</v>
      </c>
      <c r="D1597" t="s">
        <v>34</v>
      </c>
      <c r="E1597" t="str">
        <f>VLOOKUP(Table2[[#This Row],[Country]],Countries!A:B,2)</f>
        <v>Africa</v>
      </c>
      <c r="F1597" t="s">
        <v>268</v>
      </c>
      <c r="G1597" t="s">
        <v>1183</v>
      </c>
    </row>
    <row r="1598" spans="1:7" x14ac:dyDescent="0.3">
      <c r="A1598" s="4" t="s">
        <v>249</v>
      </c>
      <c r="B1598" t="str">
        <f>LEFT(Table2[[#This Row],[Date]],4)</f>
        <v>2020</v>
      </c>
      <c r="C1598" t="s">
        <v>316</v>
      </c>
      <c r="D1598" t="s">
        <v>33</v>
      </c>
      <c r="E1598" t="str">
        <f>VLOOKUP(Table2[[#This Row],[Country]],Countries!A:B,2)</f>
        <v>Africa</v>
      </c>
      <c r="F1598" t="s">
        <v>270</v>
      </c>
      <c r="G1598" t="s">
        <v>1184</v>
      </c>
    </row>
    <row r="1599" spans="1:7" x14ac:dyDescent="0.3">
      <c r="A1599" s="4" t="s">
        <v>249</v>
      </c>
      <c r="B1599" t="str">
        <f>LEFT(Table2[[#This Row],[Date]],4)</f>
        <v>2020</v>
      </c>
      <c r="C1599" t="s">
        <v>271</v>
      </c>
      <c r="D1599" t="s">
        <v>20</v>
      </c>
      <c r="E1599" t="str">
        <f>VLOOKUP(Table2[[#This Row],[Country]],Countries!A:B,2)</f>
        <v>Asia</v>
      </c>
      <c r="F1599" t="s">
        <v>270</v>
      </c>
      <c r="G1599" t="s">
        <v>1185</v>
      </c>
    </row>
    <row r="1600" spans="1:7" x14ac:dyDescent="0.3">
      <c r="A1600" s="4" t="s">
        <v>249</v>
      </c>
      <c r="B1600" t="str">
        <f>LEFT(Table2[[#This Row],[Date]],4)</f>
        <v>2020</v>
      </c>
      <c r="C1600" t="s">
        <v>272</v>
      </c>
      <c r="D1600" t="s">
        <v>39</v>
      </c>
      <c r="E1600" t="str">
        <f>VLOOKUP(Table2[[#This Row],[Country]],Countries!A:B,2)</f>
        <v>Africa</v>
      </c>
      <c r="F1600" t="s">
        <v>285</v>
      </c>
      <c r="G1600" t="s">
        <v>1162</v>
      </c>
    </row>
    <row r="1601" spans="1:7" x14ac:dyDescent="0.3">
      <c r="A1601" s="4" t="s">
        <v>249</v>
      </c>
      <c r="B1601" t="str">
        <f>LEFT(Table2[[#This Row],[Date]],4)</f>
        <v>2020</v>
      </c>
      <c r="C1601" t="s">
        <v>323</v>
      </c>
      <c r="D1601" t="s">
        <v>37</v>
      </c>
      <c r="E1601" t="str">
        <f>VLOOKUP(Table2[[#This Row],[Country]],Countries!A:B,2)</f>
        <v>Africa</v>
      </c>
      <c r="F1601" t="s">
        <v>270</v>
      </c>
      <c r="G1601" t="s">
        <v>1101</v>
      </c>
    </row>
    <row r="1602" spans="1:7" x14ac:dyDescent="0.3">
      <c r="A1602" s="4" t="s">
        <v>249</v>
      </c>
      <c r="B1602" t="str">
        <f>LEFT(Table2[[#This Row],[Date]],4)</f>
        <v>2020</v>
      </c>
      <c r="C1602" t="s">
        <v>274</v>
      </c>
      <c r="D1602" t="s">
        <v>52</v>
      </c>
      <c r="E1602" t="str">
        <f>VLOOKUP(Table2[[#This Row],[Country]],Countries!A:B,2)</f>
        <v>Africa</v>
      </c>
      <c r="F1602" t="s">
        <v>268</v>
      </c>
      <c r="G1602" t="s">
        <v>1186</v>
      </c>
    </row>
    <row r="1603" spans="1:7" x14ac:dyDescent="0.3">
      <c r="A1603" s="4" t="s">
        <v>249</v>
      </c>
      <c r="B1603" t="str">
        <f>LEFT(Table2[[#This Row],[Date]],4)</f>
        <v>2020</v>
      </c>
      <c r="C1603" t="s">
        <v>275</v>
      </c>
      <c r="D1603" t="s">
        <v>45</v>
      </c>
      <c r="E1603" t="str">
        <f>VLOOKUP(Table2[[#This Row],[Country]],Countries!A:B,2)</f>
        <v>Africa</v>
      </c>
      <c r="F1603" t="s">
        <v>270</v>
      </c>
      <c r="G1603" t="s">
        <v>1164</v>
      </c>
    </row>
    <row r="1604" spans="1:7" x14ac:dyDescent="0.3">
      <c r="A1604" s="4" t="s">
        <v>249</v>
      </c>
      <c r="B1604" t="str">
        <f>LEFT(Table2[[#This Row],[Date]],4)</f>
        <v>2020</v>
      </c>
      <c r="C1604" t="s">
        <v>331</v>
      </c>
      <c r="D1604" t="s">
        <v>35</v>
      </c>
      <c r="E1604" t="str">
        <f>VLOOKUP(Table2[[#This Row],[Country]],Countries!A:B,2)</f>
        <v>Africa</v>
      </c>
      <c r="F1604" t="s">
        <v>270</v>
      </c>
      <c r="G1604" t="s">
        <v>1019</v>
      </c>
    </row>
    <row r="1605" spans="1:7" x14ac:dyDescent="0.3">
      <c r="A1605" s="4" t="s">
        <v>249</v>
      </c>
      <c r="B1605" t="str">
        <f>LEFT(Table2[[#This Row],[Date]],4)</f>
        <v>2020</v>
      </c>
      <c r="C1605" t="s">
        <v>314</v>
      </c>
      <c r="D1605" t="s">
        <v>54</v>
      </c>
      <c r="E1605" t="str">
        <f>VLOOKUP(Table2[[#This Row],[Country]],Countries!A:B,2)</f>
        <v>Africa</v>
      </c>
      <c r="F1605" t="s">
        <v>268</v>
      </c>
      <c r="G1605" t="s">
        <v>1187</v>
      </c>
    </row>
    <row r="1606" spans="1:7" x14ac:dyDescent="0.3">
      <c r="A1606" s="4" t="s">
        <v>249</v>
      </c>
      <c r="B1606" t="str">
        <f>LEFT(Table2[[#This Row],[Date]],4)</f>
        <v>2020</v>
      </c>
      <c r="C1606" t="s">
        <v>276</v>
      </c>
      <c r="D1606" t="s">
        <v>61</v>
      </c>
      <c r="E1606" t="str">
        <f>VLOOKUP(Table2[[#This Row],[Country]],Countries!A:B,2)</f>
        <v>Africa</v>
      </c>
      <c r="F1606" t="s">
        <v>268</v>
      </c>
      <c r="G1606" t="s">
        <v>1188</v>
      </c>
    </row>
    <row r="1607" spans="1:7" x14ac:dyDescent="0.3">
      <c r="A1607" s="4" t="s">
        <v>249</v>
      </c>
      <c r="B1607" t="str">
        <f>LEFT(Table2[[#This Row],[Date]],4)</f>
        <v>2020</v>
      </c>
      <c r="C1607" t="s">
        <v>277</v>
      </c>
      <c r="D1607" t="s">
        <v>64</v>
      </c>
      <c r="E1607" t="str">
        <f>VLOOKUP(Table2[[#This Row],[Country]],Countries!A:B,2)</f>
        <v>Africa</v>
      </c>
      <c r="F1607" t="s">
        <v>268</v>
      </c>
      <c r="G1607" t="s">
        <v>1153</v>
      </c>
    </row>
    <row r="1608" spans="1:7" x14ac:dyDescent="0.3">
      <c r="A1608" s="4" t="s">
        <v>249</v>
      </c>
      <c r="B1608" t="str">
        <f>LEFT(Table2[[#This Row],[Date]],4)</f>
        <v>2020</v>
      </c>
      <c r="C1608" t="s">
        <v>278</v>
      </c>
      <c r="D1608" t="s">
        <v>76</v>
      </c>
      <c r="E1608" t="str">
        <f>VLOOKUP(Table2[[#This Row],[Country]],Countries!A:B,2)</f>
        <v>Africa</v>
      </c>
      <c r="F1608" t="s">
        <v>270</v>
      </c>
      <c r="G1608" t="s">
        <v>1104</v>
      </c>
    </row>
    <row r="1609" spans="1:7" x14ac:dyDescent="0.3">
      <c r="A1609" s="4" t="s">
        <v>249</v>
      </c>
      <c r="B1609" t="str">
        <f>LEFT(Table2[[#This Row],[Date]],4)</f>
        <v>2020</v>
      </c>
      <c r="C1609" t="s">
        <v>281</v>
      </c>
      <c r="D1609" t="s">
        <v>79</v>
      </c>
      <c r="E1609" t="str">
        <f>VLOOKUP(Table2[[#This Row],[Country]],Countries!A:B,2)</f>
        <v>Americas</v>
      </c>
      <c r="F1609" t="s">
        <v>270</v>
      </c>
      <c r="G1609" t="s">
        <v>1189</v>
      </c>
    </row>
    <row r="1610" spans="1:7" x14ac:dyDescent="0.3">
      <c r="A1610" s="4" t="s">
        <v>249</v>
      </c>
      <c r="B1610" t="str">
        <f>LEFT(Table2[[#This Row],[Date]],4)</f>
        <v>2020</v>
      </c>
      <c r="C1610" t="s">
        <v>284</v>
      </c>
      <c r="D1610" t="s">
        <v>86</v>
      </c>
      <c r="E1610" t="str">
        <f>VLOOKUP(Table2[[#This Row],[Country]],Countries!A:B,2)</f>
        <v>Asia</v>
      </c>
      <c r="F1610" t="s">
        <v>270</v>
      </c>
      <c r="G1610" t="s">
        <v>1190</v>
      </c>
    </row>
    <row r="1611" spans="1:7" x14ac:dyDescent="0.3">
      <c r="A1611" s="4" t="s">
        <v>249</v>
      </c>
      <c r="B1611" t="str">
        <f>LEFT(Table2[[#This Row],[Date]],4)</f>
        <v>2020</v>
      </c>
      <c r="C1611" t="s">
        <v>286</v>
      </c>
      <c r="D1611" t="s">
        <v>94</v>
      </c>
      <c r="E1611" t="str">
        <f>VLOOKUP(Table2[[#This Row],[Country]],Countries!A:B,2)</f>
        <v>Africa</v>
      </c>
      <c r="F1611" t="s">
        <v>285</v>
      </c>
      <c r="G1611" t="s">
        <v>1145</v>
      </c>
    </row>
    <row r="1612" spans="1:7" x14ac:dyDescent="0.3">
      <c r="A1612" s="4" t="s">
        <v>249</v>
      </c>
      <c r="B1612" t="str">
        <f>LEFT(Table2[[#This Row],[Date]],4)</f>
        <v>2020</v>
      </c>
      <c r="C1612" t="s">
        <v>338</v>
      </c>
      <c r="D1612" t="s">
        <v>102</v>
      </c>
      <c r="E1612" t="str">
        <f>VLOOKUP(Table2[[#This Row],[Country]],Countries!A:B,2)</f>
        <v>Asia</v>
      </c>
      <c r="F1612" t="s">
        <v>285</v>
      </c>
      <c r="G1612" t="s">
        <v>1132</v>
      </c>
    </row>
    <row r="1613" spans="1:7" x14ac:dyDescent="0.3">
      <c r="A1613" s="4" t="s">
        <v>249</v>
      </c>
      <c r="B1613" t="str">
        <f>LEFT(Table2[[#This Row],[Date]],4)</f>
        <v>2020</v>
      </c>
      <c r="C1613" t="s">
        <v>287</v>
      </c>
      <c r="D1613" t="s">
        <v>104</v>
      </c>
      <c r="E1613" t="str">
        <f>VLOOKUP(Table2[[#This Row],[Country]],Countries!A:B,2)</f>
        <v>Africa</v>
      </c>
      <c r="F1613" t="s">
        <v>270</v>
      </c>
      <c r="G1613" t="s">
        <v>1191</v>
      </c>
    </row>
    <row r="1614" spans="1:7" x14ac:dyDescent="0.3">
      <c r="A1614" s="4" t="s">
        <v>249</v>
      </c>
      <c r="B1614" t="str">
        <f>LEFT(Table2[[#This Row],[Date]],4)</f>
        <v>2020</v>
      </c>
      <c r="C1614" t="s">
        <v>329</v>
      </c>
      <c r="D1614" t="s">
        <v>105</v>
      </c>
      <c r="E1614" t="str">
        <f>VLOOKUP(Table2[[#This Row],[Country]],Countries!A:B,2)</f>
        <v>Africa</v>
      </c>
      <c r="F1614" t="s">
        <v>270</v>
      </c>
      <c r="G1614" t="s">
        <v>1169</v>
      </c>
    </row>
    <row r="1615" spans="1:7" x14ac:dyDescent="0.3">
      <c r="A1615" s="4" t="s">
        <v>249</v>
      </c>
      <c r="B1615" t="str">
        <f>LEFT(Table2[[#This Row],[Date]],4)</f>
        <v>2020</v>
      </c>
      <c r="C1615" t="s">
        <v>289</v>
      </c>
      <c r="D1615" t="s">
        <v>103</v>
      </c>
      <c r="E1615" t="str">
        <f>VLOOKUP(Table2[[#This Row],[Country]],Countries!A:B,2)</f>
        <v>Africa</v>
      </c>
      <c r="F1615" t="s">
        <v>270</v>
      </c>
      <c r="G1615" t="s">
        <v>1192</v>
      </c>
    </row>
    <row r="1616" spans="1:7" x14ac:dyDescent="0.3">
      <c r="A1616" s="4" t="s">
        <v>249</v>
      </c>
      <c r="B1616" t="str">
        <f>LEFT(Table2[[#This Row],[Date]],4)</f>
        <v>2020</v>
      </c>
      <c r="C1616" t="s">
        <v>308</v>
      </c>
      <c r="D1616" t="s">
        <v>109</v>
      </c>
      <c r="E1616" t="str">
        <f>VLOOKUP(Table2[[#This Row],[Country]],Countries!A:B,2)</f>
        <v>Africa</v>
      </c>
      <c r="F1616" t="s">
        <v>270</v>
      </c>
      <c r="G1616" t="s">
        <v>1110</v>
      </c>
    </row>
    <row r="1617" spans="1:7" x14ac:dyDescent="0.3">
      <c r="A1617" s="4" t="s">
        <v>249</v>
      </c>
      <c r="B1617" t="str">
        <f>LEFT(Table2[[#This Row],[Date]],4)</f>
        <v>2020</v>
      </c>
      <c r="C1617" t="s">
        <v>319</v>
      </c>
      <c r="D1617" t="s">
        <v>113</v>
      </c>
      <c r="E1617" t="str">
        <f>VLOOKUP(Table2[[#This Row],[Country]],Countries!A:B,2)</f>
        <v>Africa</v>
      </c>
      <c r="F1617" t="s">
        <v>270</v>
      </c>
      <c r="G1617" t="s">
        <v>1170</v>
      </c>
    </row>
    <row r="1618" spans="1:7" x14ac:dyDescent="0.3">
      <c r="A1618" s="4" t="s">
        <v>249</v>
      </c>
      <c r="B1618" t="str">
        <f>LEFT(Table2[[#This Row],[Date]],4)</f>
        <v>2020</v>
      </c>
      <c r="C1618" t="s">
        <v>290</v>
      </c>
      <c r="D1618" t="s">
        <v>126</v>
      </c>
      <c r="E1618" t="str">
        <f>VLOOKUP(Table2[[#This Row],[Country]],Countries!A:B,2)</f>
        <v>Asia</v>
      </c>
      <c r="F1618" t="s">
        <v>270</v>
      </c>
      <c r="G1618" t="s">
        <v>1193</v>
      </c>
    </row>
    <row r="1619" spans="1:7" x14ac:dyDescent="0.3">
      <c r="A1619" s="4" t="s">
        <v>249</v>
      </c>
      <c r="B1619" t="str">
        <f>LEFT(Table2[[#This Row],[Date]],4)</f>
        <v>2020</v>
      </c>
      <c r="C1619" t="s">
        <v>310</v>
      </c>
      <c r="D1619" t="s">
        <v>125</v>
      </c>
      <c r="E1619" t="str">
        <f>VLOOKUP(Table2[[#This Row],[Country]],Countries!A:B,2)</f>
        <v>Africa</v>
      </c>
      <c r="F1619" t="s">
        <v>270</v>
      </c>
      <c r="G1619" t="s">
        <v>1194</v>
      </c>
    </row>
    <row r="1620" spans="1:7" x14ac:dyDescent="0.3">
      <c r="A1620" s="4" t="s">
        <v>249</v>
      </c>
      <c r="B1620" t="str">
        <f>LEFT(Table2[[#This Row],[Date]],4)</f>
        <v>2020</v>
      </c>
      <c r="C1620" t="s">
        <v>291</v>
      </c>
      <c r="D1620" t="s">
        <v>116</v>
      </c>
      <c r="E1620" t="str">
        <f>VLOOKUP(Table2[[#This Row],[Country]],Countries!A:B,2)</f>
        <v>Africa</v>
      </c>
      <c r="F1620" t="s">
        <v>270</v>
      </c>
      <c r="G1620" t="s">
        <v>1019</v>
      </c>
    </row>
    <row r="1621" spans="1:7" x14ac:dyDescent="0.3">
      <c r="A1621" s="4" t="s">
        <v>249</v>
      </c>
      <c r="B1621" t="str">
        <f>LEFT(Table2[[#This Row],[Date]],4)</f>
        <v>2020</v>
      </c>
      <c r="C1621" t="s">
        <v>311</v>
      </c>
      <c r="D1621" t="s">
        <v>110</v>
      </c>
      <c r="E1621" t="str">
        <f>VLOOKUP(Table2[[#This Row],[Country]],Countries!A:B,2)</f>
        <v>Africa</v>
      </c>
      <c r="F1621" t="s">
        <v>270</v>
      </c>
      <c r="G1621" t="s">
        <v>1195</v>
      </c>
    </row>
    <row r="1622" spans="1:7" x14ac:dyDescent="0.3">
      <c r="A1622" s="4" t="s">
        <v>249</v>
      </c>
      <c r="B1622" t="str">
        <f>LEFT(Table2[[#This Row],[Date]],4)</f>
        <v>2020</v>
      </c>
      <c r="C1622" t="s">
        <v>335</v>
      </c>
      <c r="D1622" t="s">
        <v>127</v>
      </c>
      <c r="E1622" t="str">
        <f>VLOOKUP(Table2[[#This Row],[Country]],Countries!A:B,2)</f>
        <v>Africa</v>
      </c>
      <c r="F1622" t="s">
        <v>270</v>
      </c>
      <c r="G1622" t="s">
        <v>1196</v>
      </c>
    </row>
    <row r="1623" spans="1:7" x14ac:dyDescent="0.3">
      <c r="A1623" s="4" t="s">
        <v>249</v>
      </c>
      <c r="B1623" t="str">
        <f>LEFT(Table2[[#This Row],[Date]],4)</f>
        <v>2020</v>
      </c>
      <c r="C1623" t="s">
        <v>307</v>
      </c>
      <c r="D1623" t="s">
        <v>133</v>
      </c>
      <c r="E1623" t="str">
        <f>VLOOKUP(Table2[[#This Row],[Country]],Countries!A:B,2)</f>
        <v>Africa</v>
      </c>
      <c r="F1623" t="s">
        <v>268</v>
      </c>
      <c r="G1623" t="s">
        <v>1197</v>
      </c>
    </row>
    <row r="1624" spans="1:7" x14ac:dyDescent="0.3">
      <c r="A1624" s="4" t="s">
        <v>249</v>
      </c>
      <c r="B1624" t="str">
        <f>LEFT(Table2[[#This Row],[Date]],4)</f>
        <v>2020</v>
      </c>
      <c r="C1624" t="s">
        <v>327</v>
      </c>
      <c r="D1624" t="s">
        <v>134</v>
      </c>
      <c r="E1624" t="str">
        <f>VLOOKUP(Table2[[#This Row],[Country]],Countries!A:B,2)</f>
        <v>Africa</v>
      </c>
      <c r="F1624" t="s">
        <v>268</v>
      </c>
      <c r="G1624" t="s">
        <v>1198</v>
      </c>
    </row>
    <row r="1625" spans="1:7" x14ac:dyDescent="0.3">
      <c r="A1625" s="4" t="s">
        <v>249</v>
      </c>
      <c r="B1625" t="str">
        <f>LEFT(Table2[[#This Row],[Date]],4)</f>
        <v>2020</v>
      </c>
      <c r="C1625" t="s">
        <v>303</v>
      </c>
      <c r="D1625" t="s">
        <v>138</v>
      </c>
      <c r="E1625" t="str">
        <f>VLOOKUP(Table2[[#This Row],[Country]],Countries!A:B,2)</f>
        <v>Asia</v>
      </c>
      <c r="F1625" t="s">
        <v>270</v>
      </c>
      <c r="G1625" t="s">
        <v>1199</v>
      </c>
    </row>
    <row r="1626" spans="1:7" x14ac:dyDescent="0.3">
      <c r="A1626" s="4" t="s">
        <v>249</v>
      </c>
      <c r="B1626" t="str">
        <f>LEFT(Table2[[#This Row],[Date]],4)</f>
        <v>2020</v>
      </c>
      <c r="C1626" t="s">
        <v>293</v>
      </c>
      <c r="D1626" t="s">
        <v>294</v>
      </c>
      <c r="E1626" t="str">
        <f>VLOOKUP(Table2[[#This Row],[Country]],Countries!A:B,2)</f>
        <v>Europe</v>
      </c>
      <c r="F1626" t="s">
        <v>268</v>
      </c>
      <c r="G1626" t="s">
        <v>1015</v>
      </c>
    </row>
    <row r="1627" spans="1:7" x14ac:dyDescent="0.3">
      <c r="A1627" s="4" t="s">
        <v>249</v>
      </c>
      <c r="B1627" t="str">
        <f>LEFT(Table2[[#This Row],[Date]],4)</f>
        <v>2020</v>
      </c>
      <c r="C1627" t="s">
        <v>295</v>
      </c>
      <c r="D1627" t="s">
        <v>172</v>
      </c>
      <c r="E1627" t="str">
        <f>VLOOKUP(Table2[[#This Row],[Country]],Countries!A:B,2)</f>
        <v>Africa</v>
      </c>
      <c r="F1627" t="s">
        <v>270</v>
      </c>
      <c r="G1627" t="s">
        <v>1096</v>
      </c>
    </row>
    <row r="1628" spans="1:7" x14ac:dyDescent="0.3">
      <c r="A1628" s="4" t="s">
        <v>249</v>
      </c>
      <c r="B1628" t="str">
        <f>LEFT(Table2[[#This Row],[Date]],4)</f>
        <v>2020</v>
      </c>
      <c r="C1628" t="s">
        <v>320</v>
      </c>
      <c r="D1628" t="s">
        <v>159</v>
      </c>
      <c r="E1628" t="str">
        <f>VLOOKUP(Table2[[#This Row],[Country]],Countries!A:B,2)</f>
        <v>Africa</v>
      </c>
      <c r="F1628" t="s">
        <v>270</v>
      </c>
      <c r="G1628" t="s">
        <v>1200</v>
      </c>
    </row>
    <row r="1629" spans="1:7" x14ac:dyDescent="0.3">
      <c r="A1629" s="4" t="s">
        <v>249</v>
      </c>
      <c r="B1629" t="str">
        <f>LEFT(Table2[[#This Row],[Date]],4)</f>
        <v>2020</v>
      </c>
      <c r="C1629" t="s">
        <v>296</v>
      </c>
      <c r="D1629" t="s">
        <v>162</v>
      </c>
      <c r="E1629" t="str">
        <f>VLOOKUP(Table2[[#This Row],[Country]],Countries!A:B,2)</f>
        <v>Africa</v>
      </c>
      <c r="F1629" t="s">
        <v>270</v>
      </c>
      <c r="G1629" t="s">
        <v>1201</v>
      </c>
    </row>
    <row r="1630" spans="1:7" x14ac:dyDescent="0.3">
      <c r="A1630" s="4" t="s">
        <v>249</v>
      </c>
      <c r="B1630" t="str">
        <f>LEFT(Table2[[#This Row],[Date]],4)</f>
        <v>2020</v>
      </c>
      <c r="C1630" t="s">
        <v>297</v>
      </c>
      <c r="D1630" t="s">
        <v>167</v>
      </c>
      <c r="E1630" t="str">
        <f>VLOOKUP(Table2[[#This Row],[Country]],Countries!A:B,2)</f>
        <v>Africa</v>
      </c>
      <c r="F1630" t="s">
        <v>285</v>
      </c>
      <c r="G1630" t="s">
        <v>1202</v>
      </c>
    </row>
    <row r="1631" spans="1:7" x14ac:dyDescent="0.3">
      <c r="A1631" s="4" t="s">
        <v>249</v>
      </c>
      <c r="B1631" t="str">
        <f>LEFT(Table2[[#This Row],[Date]],4)</f>
        <v>2020</v>
      </c>
      <c r="C1631" t="s">
        <v>315</v>
      </c>
      <c r="D1631" t="s">
        <v>169</v>
      </c>
      <c r="E1631" t="str">
        <f>VLOOKUP(Table2[[#This Row],[Country]],Countries!A:B,2)</f>
        <v>Africa</v>
      </c>
      <c r="F1631" t="s">
        <v>268</v>
      </c>
      <c r="G1631" t="s">
        <v>1148</v>
      </c>
    </row>
    <row r="1632" spans="1:7" x14ac:dyDescent="0.3">
      <c r="A1632" s="4" t="s">
        <v>249</v>
      </c>
      <c r="B1632" t="str">
        <f>LEFT(Table2[[#This Row],[Date]],4)</f>
        <v>2020</v>
      </c>
      <c r="C1632" t="s">
        <v>298</v>
      </c>
      <c r="D1632" t="s">
        <v>63</v>
      </c>
      <c r="E1632" t="str">
        <f>VLOOKUP(Table2[[#This Row],[Country]],Countries!A:B,2)</f>
        <v>Africa</v>
      </c>
      <c r="F1632" t="s">
        <v>270</v>
      </c>
      <c r="G1632" t="s">
        <v>1139</v>
      </c>
    </row>
    <row r="1633" spans="1:7" x14ac:dyDescent="0.3">
      <c r="A1633" s="4" t="s">
        <v>249</v>
      </c>
      <c r="B1633" t="str">
        <f>LEFT(Table2[[#This Row],[Date]],4)</f>
        <v>2020</v>
      </c>
      <c r="C1633" t="s">
        <v>321</v>
      </c>
      <c r="D1633" t="s">
        <v>322</v>
      </c>
      <c r="E1633" t="str">
        <f>VLOOKUP(Table2[[#This Row],[Country]],Countries!A:B,2)</f>
        <v>Asia</v>
      </c>
      <c r="F1633" t="s">
        <v>285</v>
      </c>
      <c r="G1633" t="s">
        <v>1203</v>
      </c>
    </row>
    <row r="1634" spans="1:7" x14ac:dyDescent="0.3">
      <c r="A1634" s="4" t="s">
        <v>249</v>
      </c>
      <c r="B1634" t="str">
        <f>LEFT(Table2[[#This Row],[Date]],4)</f>
        <v>2020</v>
      </c>
      <c r="C1634" t="s">
        <v>299</v>
      </c>
      <c r="D1634" t="s">
        <v>40</v>
      </c>
      <c r="E1634" t="str">
        <f>VLOOKUP(Table2[[#This Row],[Country]],Countries!A:B,2)</f>
        <v>Africa</v>
      </c>
      <c r="F1634" t="s">
        <v>268</v>
      </c>
      <c r="G1634" t="s">
        <v>1179</v>
      </c>
    </row>
    <row r="1635" spans="1:7" x14ac:dyDescent="0.3">
      <c r="A1635" s="4" t="s">
        <v>249</v>
      </c>
      <c r="B1635" t="str">
        <f>LEFT(Table2[[#This Row],[Date]],4)</f>
        <v>2020</v>
      </c>
      <c r="C1635" t="s">
        <v>336</v>
      </c>
      <c r="D1635" t="s">
        <v>337</v>
      </c>
      <c r="E1635" t="str">
        <f>VLOOKUP(Table2[[#This Row],[Country]],Countries!A:B,2)</f>
        <v>Europe</v>
      </c>
      <c r="F1635" t="s">
        <v>270</v>
      </c>
      <c r="G1635" t="s">
        <v>1204</v>
      </c>
    </row>
    <row r="1636" spans="1:7" x14ac:dyDescent="0.3">
      <c r="A1636" s="4" t="s">
        <v>249</v>
      </c>
      <c r="B1636" t="str">
        <f>LEFT(Table2[[#This Row],[Date]],4)</f>
        <v>2020</v>
      </c>
      <c r="C1636" t="s">
        <v>301</v>
      </c>
      <c r="D1636" t="s">
        <v>189</v>
      </c>
      <c r="E1636" t="str">
        <f>VLOOKUP(Table2[[#This Row],[Country]],Countries!A:B,2)</f>
        <v>Africa</v>
      </c>
      <c r="F1636" t="s">
        <v>270</v>
      </c>
      <c r="G1636" t="s">
        <v>1180</v>
      </c>
    </row>
    <row r="1637" spans="1:7" x14ac:dyDescent="0.3">
      <c r="A1637" s="4" t="s">
        <v>249</v>
      </c>
      <c r="B1637" t="str">
        <f>LEFT(Table2[[#This Row],[Date]],4)</f>
        <v>2020</v>
      </c>
      <c r="C1637" t="s">
        <v>332</v>
      </c>
      <c r="D1637" t="s">
        <v>333</v>
      </c>
      <c r="E1637" t="str">
        <f>VLOOKUP(Table2[[#This Row],[Country]],Countries!A:B,2)</f>
        <v>Americas</v>
      </c>
      <c r="F1637" t="s">
        <v>268</v>
      </c>
      <c r="G1637" t="s">
        <v>1019</v>
      </c>
    </row>
    <row r="1638" spans="1:7" x14ac:dyDescent="0.3">
      <c r="A1638" s="4" t="s">
        <v>249</v>
      </c>
      <c r="B1638" t="str">
        <f>LEFT(Table2[[#This Row],[Date]],4)</f>
        <v>2020</v>
      </c>
      <c r="C1638" t="s">
        <v>305</v>
      </c>
      <c r="D1638" t="s">
        <v>200</v>
      </c>
      <c r="E1638" t="str">
        <f>VLOOKUP(Table2[[#This Row],[Country]],Countries!A:B,2)</f>
        <v>Asia</v>
      </c>
      <c r="F1638" t="s">
        <v>268</v>
      </c>
      <c r="G1638" t="s">
        <v>1158</v>
      </c>
    </row>
    <row r="1639" spans="1:7" x14ac:dyDescent="0.3">
      <c r="A1639" s="4" t="s">
        <v>249</v>
      </c>
      <c r="B1639" t="str">
        <f>LEFT(Table2[[#This Row],[Date]],4)</f>
        <v>2020</v>
      </c>
      <c r="C1639" t="s">
        <v>334</v>
      </c>
      <c r="D1639" t="s">
        <v>201</v>
      </c>
      <c r="E1639" t="str">
        <f>VLOOKUP(Table2[[#This Row],[Country]],Countries!A:B,2)</f>
        <v>Africa</v>
      </c>
      <c r="F1639" t="s">
        <v>270</v>
      </c>
      <c r="G1639" t="s">
        <v>1181</v>
      </c>
    </row>
    <row r="1640" spans="1:7" x14ac:dyDescent="0.3">
      <c r="A1640" s="4" t="s">
        <v>249</v>
      </c>
      <c r="B1640" t="str">
        <f>LEFT(Table2[[#This Row],[Date]],4)</f>
        <v>2020</v>
      </c>
      <c r="C1640" t="s">
        <v>302</v>
      </c>
      <c r="D1640" t="s">
        <v>202</v>
      </c>
      <c r="E1640" t="str">
        <f>VLOOKUP(Table2[[#This Row],[Country]],Countries!A:B,2)</f>
        <v>Africa</v>
      </c>
      <c r="F1640" t="s">
        <v>285</v>
      </c>
      <c r="G1640" t="s">
        <v>1111</v>
      </c>
    </row>
    <row r="1641" spans="1:7" x14ac:dyDescent="0.3">
      <c r="A1641" s="4" t="s">
        <v>250</v>
      </c>
      <c r="B1641" t="str">
        <f>LEFT(Table2[[#This Row],[Date]],4)</f>
        <v>2020</v>
      </c>
      <c r="C1641" t="s">
        <v>267</v>
      </c>
      <c r="D1641" t="s">
        <v>2</v>
      </c>
      <c r="E1641" t="str">
        <f>VLOOKUP(Table2[[#This Row],[Country]],Countries!A:B,2)</f>
        <v>Asia</v>
      </c>
      <c r="F1641" t="s">
        <v>270</v>
      </c>
      <c r="G1641" t="s">
        <v>1182</v>
      </c>
    </row>
    <row r="1642" spans="1:7" x14ac:dyDescent="0.3">
      <c r="A1642" s="4" t="s">
        <v>250</v>
      </c>
      <c r="B1642" t="str">
        <f>LEFT(Table2[[#This Row],[Date]],4)</f>
        <v>2020</v>
      </c>
      <c r="C1642" t="s">
        <v>269</v>
      </c>
      <c r="D1642" t="s">
        <v>34</v>
      </c>
      <c r="E1642" t="str">
        <f>VLOOKUP(Table2[[#This Row],[Country]],Countries!A:B,2)</f>
        <v>Africa</v>
      </c>
      <c r="F1642" t="s">
        <v>268</v>
      </c>
      <c r="G1642" t="s">
        <v>1183</v>
      </c>
    </row>
    <row r="1643" spans="1:7" x14ac:dyDescent="0.3">
      <c r="A1643" s="4" t="s">
        <v>250</v>
      </c>
      <c r="B1643" t="str">
        <f>LEFT(Table2[[#This Row],[Date]],4)</f>
        <v>2020</v>
      </c>
      <c r="C1643" t="s">
        <v>316</v>
      </c>
      <c r="D1643" t="s">
        <v>33</v>
      </c>
      <c r="E1643" t="str">
        <f>VLOOKUP(Table2[[#This Row],[Country]],Countries!A:B,2)</f>
        <v>Africa</v>
      </c>
      <c r="F1643" t="s">
        <v>270</v>
      </c>
      <c r="G1643" t="s">
        <v>1205</v>
      </c>
    </row>
    <row r="1644" spans="1:7" x14ac:dyDescent="0.3">
      <c r="A1644" s="4" t="s">
        <v>250</v>
      </c>
      <c r="B1644" t="str">
        <f>LEFT(Table2[[#This Row],[Date]],4)</f>
        <v>2020</v>
      </c>
      <c r="C1644" t="s">
        <v>271</v>
      </c>
      <c r="D1644" t="s">
        <v>20</v>
      </c>
      <c r="E1644" t="str">
        <f>VLOOKUP(Table2[[#This Row],[Country]],Countries!A:B,2)</f>
        <v>Asia</v>
      </c>
      <c r="F1644" t="s">
        <v>270</v>
      </c>
      <c r="G1644" t="s">
        <v>1185</v>
      </c>
    </row>
    <row r="1645" spans="1:7" x14ac:dyDescent="0.3">
      <c r="A1645" s="4" t="s">
        <v>250</v>
      </c>
      <c r="B1645" t="str">
        <f>LEFT(Table2[[#This Row],[Date]],4)</f>
        <v>2020</v>
      </c>
      <c r="C1645" t="s">
        <v>272</v>
      </c>
      <c r="D1645" t="s">
        <v>39</v>
      </c>
      <c r="E1645" t="str">
        <f>VLOOKUP(Table2[[#This Row],[Country]],Countries!A:B,2)</f>
        <v>Africa</v>
      </c>
      <c r="F1645" t="s">
        <v>285</v>
      </c>
      <c r="G1645" t="s">
        <v>1162</v>
      </c>
    </row>
    <row r="1646" spans="1:7" x14ac:dyDescent="0.3">
      <c r="A1646" s="4" t="s">
        <v>250</v>
      </c>
      <c r="B1646" t="str">
        <f>LEFT(Table2[[#This Row],[Date]],4)</f>
        <v>2020</v>
      </c>
      <c r="C1646" t="s">
        <v>323</v>
      </c>
      <c r="D1646" t="s">
        <v>37</v>
      </c>
      <c r="E1646" t="str">
        <f>VLOOKUP(Table2[[#This Row],[Country]],Countries!A:B,2)</f>
        <v>Africa</v>
      </c>
      <c r="F1646" t="s">
        <v>270</v>
      </c>
      <c r="G1646" t="s">
        <v>1101</v>
      </c>
    </row>
    <row r="1647" spans="1:7" x14ac:dyDescent="0.3">
      <c r="A1647" s="4" t="s">
        <v>250</v>
      </c>
      <c r="B1647" t="str">
        <f>LEFT(Table2[[#This Row],[Date]],4)</f>
        <v>2020</v>
      </c>
      <c r="C1647" t="s">
        <v>274</v>
      </c>
      <c r="D1647" t="s">
        <v>52</v>
      </c>
      <c r="E1647" t="str">
        <f>VLOOKUP(Table2[[#This Row],[Country]],Countries!A:B,2)</f>
        <v>Africa</v>
      </c>
      <c r="F1647" t="s">
        <v>268</v>
      </c>
      <c r="G1647" t="s">
        <v>1186</v>
      </c>
    </row>
    <row r="1648" spans="1:7" x14ac:dyDescent="0.3">
      <c r="A1648" s="4" t="s">
        <v>250</v>
      </c>
      <c r="B1648" t="str">
        <f>LEFT(Table2[[#This Row],[Date]],4)</f>
        <v>2020</v>
      </c>
      <c r="C1648" t="s">
        <v>275</v>
      </c>
      <c r="D1648" t="s">
        <v>45</v>
      </c>
      <c r="E1648" t="str">
        <f>VLOOKUP(Table2[[#This Row],[Country]],Countries!A:B,2)</f>
        <v>Africa</v>
      </c>
      <c r="F1648" t="s">
        <v>270</v>
      </c>
      <c r="G1648" t="s">
        <v>1206</v>
      </c>
    </row>
    <row r="1649" spans="1:7" x14ac:dyDescent="0.3">
      <c r="A1649" s="4" t="s">
        <v>250</v>
      </c>
      <c r="B1649" t="str">
        <f>LEFT(Table2[[#This Row],[Date]],4)</f>
        <v>2020</v>
      </c>
      <c r="C1649" t="s">
        <v>331</v>
      </c>
      <c r="D1649" t="s">
        <v>35</v>
      </c>
      <c r="E1649" t="str">
        <f>VLOOKUP(Table2[[#This Row],[Country]],Countries!A:B,2)</f>
        <v>Africa</v>
      </c>
      <c r="F1649" t="s">
        <v>270</v>
      </c>
      <c r="G1649" t="s">
        <v>1207</v>
      </c>
    </row>
    <row r="1650" spans="1:7" x14ac:dyDescent="0.3">
      <c r="A1650" s="4" t="s">
        <v>250</v>
      </c>
      <c r="B1650" t="str">
        <f>LEFT(Table2[[#This Row],[Date]],4)</f>
        <v>2020</v>
      </c>
      <c r="C1650" t="s">
        <v>314</v>
      </c>
      <c r="D1650" t="s">
        <v>54</v>
      </c>
      <c r="E1650" t="str">
        <f>VLOOKUP(Table2[[#This Row],[Country]],Countries!A:B,2)</f>
        <v>Africa</v>
      </c>
      <c r="F1650" t="s">
        <v>268</v>
      </c>
      <c r="G1650" t="s">
        <v>1165</v>
      </c>
    </row>
    <row r="1651" spans="1:7" x14ac:dyDescent="0.3">
      <c r="A1651" s="4" t="s">
        <v>250</v>
      </c>
      <c r="B1651" t="str">
        <f>LEFT(Table2[[#This Row],[Date]],4)</f>
        <v>2020</v>
      </c>
      <c r="C1651" t="s">
        <v>276</v>
      </c>
      <c r="D1651" t="s">
        <v>61</v>
      </c>
      <c r="E1651" t="str">
        <f>VLOOKUP(Table2[[#This Row],[Country]],Countries!A:B,2)</f>
        <v>Africa</v>
      </c>
      <c r="F1651" t="s">
        <v>268</v>
      </c>
      <c r="G1651" t="s">
        <v>1208</v>
      </c>
    </row>
    <row r="1652" spans="1:7" x14ac:dyDescent="0.3">
      <c r="A1652" s="4" t="s">
        <v>250</v>
      </c>
      <c r="B1652" t="str">
        <f>LEFT(Table2[[#This Row],[Date]],4)</f>
        <v>2020</v>
      </c>
      <c r="C1652" t="s">
        <v>277</v>
      </c>
      <c r="D1652" t="s">
        <v>64</v>
      </c>
      <c r="E1652" t="str">
        <f>VLOOKUP(Table2[[#This Row],[Country]],Countries!A:B,2)</f>
        <v>Africa</v>
      </c>
      <c r="F1652" t="s">
        <v>268</v>
      </c>
      <c r="G1652" t="s">
        <v>1209</v>
      </c>
    </row>
    <row r="1653" spans="1:7" x14ac:dyDescent="0.3">
      <c r="A1653" s="4" t="s">
        <v>250</v>
      </c>
      <c r="B1653" t="str">
        <f>LEFT(Table2[[#This Row],[Date]],4)</f>
        <v>2020</v>
      </c>
      <c r="C1653" t="s">
        <v>278</v>
      </c>
      <c r="D1653" t="s">
        <v>76</v>
      </c>
      <c r="E1653" t="str">
        <f>VLOOKUP(Table2[[#This Row],[Country]],Countries!A:B,2)</f>
        <v>Africa</v>
      </c>
      <c r="F1653" t="s">
        <v>270</v>
      </c>
      <c r="G1653" t="s">
        <v>1104</v>
      </c>
    </row>
    <row r="1654" spans="1:7" x14ac:dyDescent="0.3">
      <c r="A1654" s="4" t="s">
        <v>250</v>
      </c>
      <c r="B1654" t="str">
        <f>LEFT(Table2[[#This Row],[Date]],4)</f>
        <v>2020</v>
      </c>
      <c r="C1654" t="s">
        <v>281</v>
      </c>
      <c r="D1654" t="s">
        <v>79</v>
      </c>
      <c r="E1654" t="str">
        <f>VLOOKUP(Table2[[#This Row],[Country]],Countries!A:B,2)</f>
        <v>Americas</v>
      </c>
      <c r="F1654" t="s">
        <v>270</v>
      </c>
      <c r="G1654" t="s">
        <v>1189</v>
      </c>
    </row>
    <row r="1655" spans="1:7" x14ac:dyDescent="0.3">
      <c r="A1655" s="4" t="s">
        <v>250</v>
      </c>
      <c r="B1655" t="str">
        <f>LEFT(Table2[[#This Row],[Date]],4)</f>
        <v>2020</v>
      </c>
      <c r="C1655" t="s">
        <v>284</v>
      </c>
      <c r="D1655" t="s">
        <v>86</v>
      </c>
      <c r="E1655" t="str">
        <f>VLOOKUP(Table2[[#This Row],[Country]],Countries!A:B,2)</f>
        <v>Asia</v>
      </c>
      <c r="F1655" t="s">
        <v>270</v>
      </c>
      <c r="G1655" t="s">
        <v>1167</v>
      </c>
    </row>
    <row r="1656" spans="1:7" x14ac:dyDescent="0.3">
      <c r="A1656" s="4" t="s">
        <v>250</v>
      </c>
      <c r="B1656" t="str">
        <f>LEFT(Table2[[#This Row],[Date]],4)</f>
        <v>2020</v>
      </c>
      <c r="C1656" t="s">
        <v>286</v>
      </c>
      <c r="D1656" t="s">
        <v>94</v>
      </c>
      <c r="E1656" t="str">
        <f>VLOOKUP(Table2[[#This Row],[Country]],Countries!A:B,2)</f>
        <v>Africa</v>
      </c>
      <c r="F1656" t="s">
        <v>285</v>
      </c>
      <c r="G1656" t="s">
        <v>1145</v>
      </c>
    </row>
    <row r="1657" spans="1:7" x14ac:dyDescent="0.3">
      <c r="A1657" s="4" t="s">
        <v>250</v>
      </c>
      <c r="B1657" t="str">
        <f>LEFT(Table2[[#This Row],[Date]],4)</f>
        <v>2020</v>
      </c>
      <c r="C1657" t="s">
        <v>338</v>
      </c>
      <c r="D1657" t="s">
        <v>102</v>
      </c>
      <c r="E1657" t="str">
        <f>VLOOKUP(Table2[[#This Row],[Country]],Countries!A:B,2)</f>
        <v>Asia</v>
      </c>
      <c r="F1657" t="s">
        <v>285</v>
      </c>
      <c r="G1657" t="s">
        <v>1210</v>
      </c>
    </row>
    <row r="1658" spans="1:7" x14ac:dyDescent="0.3">
      <c r="A1658" s="4" t="s">
        <v>250</v>
      </c>
      <c r="B1658" t="str">
        <f>LEFT(Table2[[#This Row],[Date]],4)</f>
        <v>2020</v>
      </c>
      <c r="C1658" t="s">
        <v>287</v>
      </c>
      <c r="D1658" t="s">
        <v>104</v>
      </c>
      <c r="E1658" t="str">
        <f>VLOOKUP(Table2[[#This Row],[Country]],Countries!A:B,2)</f>
        <v>Africa</v>
      </c>
      <c r="F1658" t="s">
        <v>270</v>
      </c>
      <c r="G1658" t="s">
        <v>1191</v>
      </c>
    </row>
    <row r="1659" spans="1:7" x14ac:dyDescent="0.3">
      <c r="A1659" s="4" t="s">
        <v>250</v>
      </c>
      <c r="B1659" t="str">
        <f>LEFT(Table2[[#This Row],[Date]],4)</f>
        <v>2020</v>
      </c>
      <c r="C1659" t="s">
        <v>329</v>
      </c>
      <c r="D1659" t="s">
        <v>105</v>
      </c>
      <c r="E1659" t="str">
        <f>VLOOKUP(Table2[[#This Row],[Country]],Countries!A:B,2)</f>
        <v>Africa</v>
      </c>
      <c r="F1659" t="s">
        <v>270</v>
      </c>
      <c r="G1659" t="s">
        <v>1169</v>
      </c>
    </row>
    <row r="1660" spans="1:7" x14ac:dyDescent="0.3">
      <c r="A1660" s="4" t="s">
        <v>250</v>
      </c>
      <c r="B1660" t="str">
        <f>LEFT(Table2[[#This Row],[Date]],4)</f>
        <v>2020</v>
      </c>
      <c r="C1660" t="s">
        <v>289</v>
      </c>
      <c r="D1660" t="s">
        <v>103</v>
      </c>
      <c r="E1660" t="str">
        <f>VLOOKUP(Table2[[#This Row],[Country]],Countries!A:B,2)</f>
        <v>Africa</v>
      </c>
      <c r="F1660" t="s">
        <v>270</v>
      </c>
      <c r="G1660" t="s">
        <v>1192</v>
      </c>
    </row>
    <row r="1661" spans="1:7" x14ac:dyDescent="0.3">
      <c r="A1661" s="4" t="s">
        <v>250</v>
      </c>
      <c r="B1661" t="str">
        <f>LEFT(Table2[[#This Row],[Date]],4)</f>
        <v>2020</v>
      </c>
      <c r="C1661" t="s">
        <v>308</v>
      </c>
      <c r="D1661" t="s">
        <v>109</v>
      </c>
      <c r="E1661" t="str">
        <f>VLOOKUP(Table2[[#This Row],[Country]],Countries!A:B,2)</f>
        <v>Africa</v>
      </c>
      <c r="F1661" t="s">
        <v>270</v>
      </c>
      <c r="G1661" t="s">
        <v>1110</v>
      </c>
    </row>
    <row r="1662" spans="1:7" x14ac:dyDescent="0.3">
      <c r="A1662" s="4" t="s">
        <v>250</v>
      </c>
      <c r="B1662" t="str">
        <f>LEFT(Table2[[#This Row],[Date]],4)</f>
        <v>2020</v>
      </c>
      <c r="C1662" t="s">
        <v>319</v>
      </c>
      <c r="D1662" t="s">
        <v>113</v>
      </c>
      <c r="E1662" t="str">
        <f>VLOOKUP(Table2[[#This Row],[Country]],Countries!A:B,2)</f>
        <v>Africa</v>
      </c>
      <c r="F1662" t="s">
        <v>270</v>
      </c>
      <c r="G1662" t="s">
        <v>1211</v>
      </c>
    </row>
    <row r="1663" spans="1:7" x14ac:dyDescent="0.3">
      <c r="A1663" s="4" t="s">
        <v>250</v>
      </c>
      <c r="B1663" t="str">
        <f>LEFT(Table2[[#This Row],[Date]],4)</f>
        <v>2020</v>
      </c>
      <c r="C1663" t="s">
        <v>290</v>
      </c>
      <c r="D1663" t="s">
        <v>126</v>
      </c>
      <c r="E1663" t="str">
        <f>VLOOKUP(Table2[[#This Row],[Country]],Countries!A:B,2)</f>
        <v>Asia</v>
      </c>
      <c r="F1663" t="s">
        <v>270</v>
      </c>
      <c r="G1663" t="s">
        <v>1193</v>
      </c>
    </row>
    <row r="1664" spans="1:7" x14ac:dyDescent="0.3">
      <c r="A1664" s="4" t="s">
        <v>250</v>
      </c>
      <c r="B1664" t="str">
        <f>LEFT(Table2[[#This Row],[Date]],4)</f>
        <v>2020</v>
      </c>
      <c r="C1664" t="s">
        <v>310</v>
      </c>
      <c r="D1664" t="s">
        <v>125</v>
      </c>
      <c r="E1664" t="str">
        <f>VLOOKUP(Table2[[#This Row],[Country]],Countries!A:B,2)</f>
        <v>Africa</v>
      </c>
      <c r="F1664" t="s">
        <v>270</v>
      </c>
      <c r="G1664" t="s">
        <v>1194</v>
      </c>
    </row>
    <row r="1665" spans="1:7" x14ac:dyDescent="0.3">
      <c r="A1665" s="4" t="s">
        <v>250</v>
      </c>
      <c r="B1665" t="str">
        <f>LEFT(Table2[[#This Row],[Date]],4)</f>
        <v>2020</v>
      </c>
      <c r="C1665" t="s">
        <v>291</v>
      </c>
      <c r="D1665" t="s">
        <v>116</v>
      </c>
      <c r="E1665" t="str">
        <f>VLOOKUP(Table2[[#This Row],[Country]],Countries!A:B,2)</f>
        <v>Africa</v>
      </c>
      <c r="F1665" t="s">
        <v>270</v>
      </c>
      <c r="G1665" t="s">
        <v>1019</v>
      </c>
    </row>
    <row r="1666" spans="1:7" x14ac:dyDescent="0.3">
      <c r="A1666" s="4" t="s">
        <v>250</v>
      </c>
      <c r="B1666" t="str">
        <f>LEFT(Table2[[#This Row],[Date]],4)</f>
        <v>2020</v>
      </c>
      <c r="C1666" t="s">
        <v>311</v>
      </c>
      <c r="D1666" t="s">
        <v>110</v>
      </c>
      <c r="E1666" t="str">
        <f>VLOOKUP(Table2[[#This Row],[Country]],Countries!A:B,2)</f>
        <v>Africa</v>
      </c>
      <c r="F1666" t="s">
        <v>270</v>
      </c>
      <c r="G1666" t="s">
        <v>1212</v>
      </c>
    </row>
    <row r="1667" spans="1:7" x14ac:dyDescent="0.3">
      <c r="A1667" s="4" t="s">
        <v>250</v>
      </c>
      <c r="B1667" t="str">
        <f>LEFT(Table2[[#This Row],[Date]],4)</f>
        <v>2020</v>
      </c>
      <c r="C1667" t="s">
        <v>335</v>
      </c>
      <c r="D1667" t="s">
        <v>127</v>
      </c>
      <c r="E1667" t="str">
        <f>VLOOKUP(Table2[[#This Row],[Country]],Countries!A:B,2)</f>
        <v>Africa</v>
      </c>
      <c r="F1667" t="s">
        <v>270</v>
      </c>
      <c r="G1667" t="s">
        <v>1196</v>
      </c>
    </row>
    <row r="1668" spans="1:7" x14ac:dyDescent="0.3">
      <c r="A1668" s="4" t="s">
        <v>250</v>
      </c>
      <c r="B1668" t="str">
        <f>LEFT(Table2[[#This Row],[Date]],4)</f>
        <v>2020</v>
      </c>
      <c r="C1668" t="s">
        <v>307</v>
      </c>
      <c r="D1668" t="s">
        <v>133</v>
      </c>
      <c r="E1668" t="str">
        <f>VLOOKUP(Table2[[#This Row],[Country]],Countries!A:B,2)</f>
        <v>Africa</v>
      </c>
      <c r="F1668" t="s">
        <v>268</v>
      </c>
      <c r="G1668" t="s">
        <v>1197</v>
      </c>
    </row>
    <row r="1669" spans="1:7" x14ac:dyDescent="0.3">
      <c r="A1669" s="4" t="s">
        <v>250</v>
      </c>
      <c r="B1669" t="str">
        <f>LEFT(Table2[[#This Row],[Date]],4)</f>
        <v>2020</v>
      </c>
      <c r="C1669" t="s">
        <v>327</v>
      </c>
      <c r="D1669" t="s">
        <v>134</v>
      </c>
      <c r="E1669" t="str">
        <f>VLOOKUP(Table2[[#This Row],[Country]],Countries!A:B,2)</f>
        <v>Africa</v>
      </c>
      <c r="F1669" t="s">
        <v>268</v>
      </c>
      <c r="G1669" t="s">
        <v>1213</v>
      </c>
    </row>
    <row r="1670" spans="1:7" x14ac:dyDescent="0.3">
      <c r="A1670" s="4" t="s">
        <v>250</v>
      </c>
      <c r="B1670" t="str">
        <f>LEFT(Table2[[#This Row],[Date]],4)</f>
        <v>2020</v>
      </c>
      <c r="C1670" t="s">
        <v>303</v>
      </c>
      <c r="D1670" t="s">
        <v>138</v>
      </c>
      <c r="E1670" t="str">
        <f>VLOOKUP(Table2[[#This Row],[Country]],Countries!A:B,2)</f>
        <v>Asia</v>
      </c>
      <c r="F1670" t="s">
        <v>270</v>
      </c>
      <c r="G1670" t="s">
        <v>1214</v>
      </c>
    </row>
    <row r="1671" spans="1:7" x14ac:dyDescent="0.3">
      <c r="A1671" s="4" t="s">
        <v>250</v>
      </c>
      <c r="B1671" t="str">
        <f>LEFT(Table2[[#This Row],[Date]],4)</f>
        <v>2020</v>
      </c>
      <c r="C1671" t="s">
        <v>293</v>
      </c>
      <c r="D1671" t="s">
        <v>294</v>
      </c>
      <c r="E1671" t="str">
        <f>VLOOKUP(Table2[[#This Row],[Country]],Countries!A:B,2)</f>
        <v>Europe</v>
      </c>
      <c r="F1671" t="s">
        <v>268</v>
      </c>
      <c r="G1671" t="s">
        <v>1015</v>
      </c>
    </row>
    <row r="1672" spans="1:7" x14ac:dyDescent="0.3">
      <c r="A1672" s="4" t="s">
        <v>250</v>
      </c>
      <c r="B1672" t="str">
        <f>LEFT(Table2[[#This Row],[Date]],4)</f>
        <v>2020</v>
      </c>
      <c r="C1672" t="s">
        <v>295</v>
      </c>
      <c r="D1672" t="s">
        <v>172</v>
      </c>
      <c r="E1672" t="str">
        <f>VLOOKUP(Table2[[#This Row],[Country]],Countries!A:B,2)</f>
        <v>Africa</v>
      </c>
      <c r="F1672" t="s">
        <v>270</v>
      </c>
      <c r="G1672" t="s">
        <v>1096</v>
      </c>
    </row>
    <row r="1673" spans="1:7" x14ac:dyDescent="0.3">
      <c r="A1673" s="4" t="s">
        <v>250</v>
      </c>
      <c r="B1673" t="str">
        <f>LEFT(Table2[[#This Row],[Date]],4)</f>
        <v>2020</v>
      </c>
      <c r="C1673" t="s">
        <v>320</v>
      </c>
      <c r="D1673" t="s">
        <v>159</v>
      </c>
      <c r="E1673" t="str">
        <f>VLOOKUP(Table2[[#This Row],[Country]],Countries!A:B,2)</f>
        <v>Africa</v>
      </c>
      <c r="F1673" t="s">
        <v>270</v>
      </c>
      <c r="G1673" t="s">
        <v>1215</v>
      </c>
    </row>
    <row r="1674" spans="1:7" x14ac:dyDescent="0.3">
      <c r="A1674" s="4" t="s">
        <v>250</v>
      </c>
      <c r="B1674" t="str">
        <f>LEFT(Table2[[#This Row],[Date]],4)</f>
        <v>2020</v>
      </c>
      <c r="C1674" t="s">
        <v>296</v>
      </c>
      <c r="D1674" t="s">
        <v>162</v>
      </c>
      <c r="E1674" t="str">
        <f>VLOOKUP(Table2[[#This Row],[Country]],Countries!A:B,2)</f>
        <v>Africa</v>
      </c>
      <c r="F1674" t="s">
        <v>270</v>
      </c>
      <c r="G1674" t="s">
        <v>1201</v>
      </c>
    </row>
    <row r="1675" spans="1:7" x14ac:dyDescent="0.3">
      <c r="A1675" s="4" t="s">
        <v>250</v>
      </c>
      <c r="B1675" t="str">
        <f>LEFT(Table2[[#This Row],[Date]],4)</f>
        <v>2020</v>
      </c>
      <c r="C1675" t="s">
        <v>297</v>
      </c>
      <c r="D1675" t="s">
        <v>167</v>
      </c>
      <c r="E1675" t="str">
        <f>VLOOKUP(Table2[[#This Row],[Country]],Countries!A:B,2)</f>
        <v>Africa</v>
      </c>
      <c r="F1675" t="s">
        <v>285</v>
      </c>
      <c r="G1675" t="s">
        <v>1216</v>
      </c>
    </row>
    <row r="1676" spans="1:7" x14ac:dyDescent="0.3">
      <c r="A1676" s="4" t="s">
        <v>250</v>
      </c>
      <c r="B1676" t="str">
        <f>LEFT(Table2[[#This Row],[Date]],4)</f>
        <v>2020</v>
      </c>
      <c r="C1676" t="s">
        <v>315</v>
      </c>
      <c r="D1676" t="s">
        <v>169</v>
      </c>
      <c r="E1676" t="str">
        <f>VLOOKUP(Table2[[#This Row],[Country]],Countries!A:B,2)</f>
        <v>Africa</v>
      </c>
      <c r="F1676" t="s">
        <v>268</v>
      </c>
      <c r="G1676" t="s">
        <v>1148</v>
      </c>
    </row>
    <row r="1677" spans="1:7" x14ac:dyDescent="0.3">
      <c r="A1677" s="4" t="s">
        <v>250</v>
      </c>
      <c r="B1677" t="str">
        <f>LEFT(Table2[[#This Row],[Date]],4)</f>
        <v>2020</v>
      </c>
      <c r="C1677" t="s">
        <v>298</v>
      </c>
      <c r="D1677" t="s">
        <v>63</v>
      </c>
      <c r="E1677" t="str">
        <f>VLOOKUP(Table2[[#This Row],[Country]],Countries!A:B,2)</f>
        <v>Africa</v>
      </c>
      <c r="F1677" t="s">
        <v>270</v>
      </c>
      <c r="G1677" t="s">
        <v>1139</v>
      </c>
    </row>
    <row r="1678" spans="1:7" x14ac:dyDescent="0.3">
      <c r="A1678" s="4" t="s">
        <v>250</v>
      </c>
      <c r="B1678" t="str">
        <f>LEFT(Table2[[#This Row],[Date]],4)</f>
        <v>2020</v>
      </c>
      <c r="C1678" t="s">
        <v>321</v>
      </c>
      <c r="D1678" t="s">
        <v>322</v>
      </c>
      <c r="E1678" t="str">
        <f>VLOOKUP(Table2[[#This Row],[Country]],Countries!A:B,2)</f>
        <v>Asia</v>
      </c>
      <c r="F1678" t="s">
        <v>285</v>
      </c>
      <c r="G1678" t="s">
        <v>1217</v>
      </c>
    </row>
    <row r="1679" spans="1:7" x14ac:dyDescent="0.3">
      <c r="A1679" s="4" t="s">
        <v>250</v>
      </c>
      <c r="B1679" t="str">
        <f>LEFT(Table2[[#This Row],[Date]],4)</f>
        <v>2020</v>
      </c>
      <c r="C1679" t="s">
        <v>299</v>
      </c>
      <c r="D1679" t="s">
        <v>40</v>
      </c>
      <c r="E1679" t="str">
        <f>VLOOKUP(Table2[[#This Row],[Country]],Countries!A:B,2)</f>
        <v>Africa</v>
      </c>
      <c r="F1679" t="s">
        <v>268</v>
      </c>
      <c r="G1679" t="s">
        <v>1218</v>
      </c>
    </row>
    <row r="1680" spans="1:7" x14ac:dyDescent="0.3">
      <c r="A1680" s="4" t="s">
        <v>250</v>
      </c>
      <c r="B1680" t="str">
        <f>LEFT(Table2[[#This Row],[Date]],4)</f>
        <v>2020</v>
      </c>
      <c r="C1680" t="s">
        <v>336</v>
      </c>
      <c r="D1680" t="s">
        <v>337</v>
      </c>
      <c r="E1680" t="str">
        <f>VLOOKUP(Table2[[#This Row],[Country]],Countries!A:B,2)</f>
        <v>Europe</v>
      </c>
      <c r="F1680" t="s">
        <v>270</v>
      </c>
      <c r="G1680" t="s">
        <v>1204</v>
      </c>
    </row>
    <row r="1681" spans="1:7" x14ac:dyDescent="0.3">
      <c r="A1681" s="4" t="s">
        <v>250</v>
      </c>
      <c r="B1681" t="str">
        <f>LEFT(Table2[[#This Row],[Date]],4)</f>
        <v>2020</v>
      </c>
      <c r="C1681" t="s">
        <v>301</v>
      </c>
      <c r="D1681" t="s">
        <v>189</v>
      </c>
      <c r="E1681" t="str">
        <f>VLOOKUP(Table2[[#This Row],[Country]],Countries!A:B,2)</f>
        <v>Africa</v>
      </c>
      <c r="F1681" t="s">
        <v>270</v>
      </c>
      <c r="G1681" t="s">
        <v>1180</v>
      </c>
    </row>
    <row r="1682" spans="1:7" x14ac:dyDescent="0.3">
      <c r="A1682" s="4" t="s">
        <v>250</v>
      </c>
      <c r="B1682" t="str">
        <f>LEFT(Table2[[#This Row],[Date]],4)</f>
        <v>2020</v>
      </c>
      <c r="C1682" t="s">
        <v>332</v>
      </c>
      <c r="D1682" t="s">
        <v>333</v>
      </c>
      <c r="E1682" t="str">
        <f>VLOOKUP(Table2[[#This Row],[Country]],Countries!A:B,2)</f>
        <v>Americas</v>
      </c>
      <c r="F1682" t="s">
        <v>268</v>
      </c>
      <c r="G1682" t="s">
        <v>1019</v>
      </c>
    </row>
    <row r="1683" spans="1:7" x14ac:dyDescent="0.3">
      <c r="A1683" s="4" t="s">
        <v>250</v>
      </c>
      <c r="B1683" t="str">
        <f>LEFT(Table2[[#This Row],[Date]],4)</f>
        <v>2020</v>
      </c>
      <c r="C1683" t="s">
        <v>305</v>
      </c>
      <c r="D1683" t="s">
        <v>200</v>
      </c>
      <c r="E1683" t="str">
        <f>VLOOKUP(Table2[[#This Row],[Country]],Countries!A:B,2)</f>
        <v>Asia</v>
      </c>
      <c r="F1683" t="s">
        <v>268</v>
      </c>
      <c r="G1683" t="s">
        <v>1219</v>
      </c>
    </row>
    <row r="1684" spans="1:7" x14ac:dyDescent="0.3">
      <c r="A1684" s="4" t="s">
        <v>250</v>
      </c>
      <c r="B1684" t="str">
        <f>LEFT(Table2[[#This Row],[Date]],4)</f>
        <v>2020</v>
      </c>
      <c r="C1684" t="s">
        <v>334</v>
      </c>
      <c r="D1684" t="s">
        <v>201</v>
      </c>
      <c r="E1684" t="str">
        <f>VLOOKUP(Table2[[#This Row],[Country]],Countries!A:B,2)</f>
        <v>Africa</v>
      </c>
      <c r="F1684" t="s">
        <v>270</v>
      </c>
      <c r="G1684" t="s">
        <v>1220</v>
      </c>
    </row>
    <row r="1685" spans="1:7" x14ac:dyDescent="0.3">
      <c r="A1685" s="4" t="s">
        <v>250</v>
      </c>
      <c r="B1685" t="str">
        <f>LEFT(Table2[[#This Row],[Date]],4)</f>
        <v>2020</v>
      </c>
      <c r="C1685" t="s">
        <v>302</v>
      </c>
      <c r="D1685" t="s">
        <v>202</v>
      </c>
      <c r="E1685" t="str">
        <f>VLOOKUP(Table2[[#This Row],[Country]],Countries!A:B,2)</f>
        <v>Africa</v>
      </c>
      <c r="F1685" t="s">
        <v>285</v>
      </c>
      <c r="G1685" t="s">
        <v>1111</v>
      </c>
    </row>
    <row r="1686" spans="1:7" x14ac:dyDescent="0.3">
      <c r="A1686" s="4" t="s">
        <v>251</v>
      </c>
      <c r="B1686" t="str">
        <f>LEFT(Table2[[#This Row],[Date]],4)</f>
        <v>2021</v>
      </c>
      <c r="C1686" t="s">
        <v>267</v>
      </c>
      <c r="D1686" t="s">
        <v>2</v>
      </c>
      <c r="E1686" t="str">
        <f>VLOOKUP(Table2[[#This Row],[Country]],Countries!A:B,2)</f>
        <v>Asia</v>
      </c>
      <c r="F1686" t="s">
        <v>270</v>
      </c>
      <c r="G1686" t="s">
        <v>1182</v>
      </c>
    </row>
    <row r="1687" spans="1:7" x14ac:dyDescent="0.3">
      <c r="A1687" s="4" t="s">
        <v>251</v>
      </c>
      <c r="B1687" t="str">
        <f>LEFT(Table2[[#This Row],[Date]],4)</f>
        <v>2021</v>
      </c>
      <c r="C1687" t="s">
        <v>269</v>
      </c>
      <c r="D1687" t="s">
        <v>34</v>
      </c>
      <c r="E1687" t="str">
        <f>VLOOKUP(Table2[[#This Row],[Country]],Countries!A:B,2)</f>
        <v>Africa</v>
      </c>
      <c r="F1687" t="s">
        <v>268</v>
      </c>
      <c r="G1687" t="s">
        <v>1148</v>
      </c>
    </row>
    <row r="1688" spans="1:7" x14ac:dyDescent="0.3">
      <c r="A1688" s="4" t="s">
        <v>251</v>
      </c>
      <c r="B1688" t="str">
        <f>LEFT(Table2[[#This Row],[Date]],4)</f>
        <v>2021</v>
      </c>
      <c r="C1688" t="s">
        <v>316</v>
      </c>
      <c r="D1688" t="s">
        <v>33</v>
      </c>
      <c r="E1688" t="str">
        <f>VLOOKUP(Table2[[#This Row],[Country]],Countries!A:B,2)</f>
        <v>Africa</v>
      </c>
      <c r="F1688" t="s">
        <v>270</v>
      </c>
      <c r="G1688" t="s">
        <v>1221</v>
      </c>
    </row>
    <row r="1689" spans="1:7" x14ac:dyDescent="0.3">
      <c r="A1689" s="4" t="s">
        <v>251</v>
      </c>
      <c r="B1689" t="str">
        <f>LEFT(Table2[[#This Row],[Date]],4)</f>
        <v>2021</v>
      </c>
      <c r="C1689" t="s">
        <v>271</v>
      </c>
      <c r="D1689" t="s">
        <v>20</v>
      </c>
      <c r="E1689" t="str">
        <f>VLOOKUP(Table2[[#This Row],[Country]],Countries!A:B,2)</f>
        <v>Asia</v>
      </c>
      <c r="F1689" t="s">
        <v>270</v>
      </c>
      <c r="G1689" t="s">
        <v>1185</v>
      </c>
    </row>
    <row r="1690" spans="1:7" x14ac:dyDescent="0.3">
      <c r="A1690" s="4" t="s">
        <v>251</v>
      </c>
      <c r="B1690" t="str">
        <f>LEFT(Table2[[#This Row],[Date]],4)</f>
        <v>2021</v>
      </c>
      <c r="C1690" t="s">
        <v>272</v>
      </c>
      <c r="D1690" t="s">
        <v>39</v>
      </c>
      <c r="E1690" t="str">
        <f>VLOOKUP(Table2[[#This Row],[Country]],Countries!A:B,2)</f>
        <v>Africa</v>
      </c>
      <c r="F1690" t="s">
        <v>285</v>
      </c>
      <c r="G1690" t="s">
        <v>1162</v>
      </c>
    </row>
    <row r="1691" spans="1:7" x14ac:dyDescent="0.3">
      <c r="A1691" s="4" t="s">
        <v>251</v>
      </c>
      <c r="B1691" t="str">
        <f>LEFT(Table2[[#This Row],[Date]],4)</f>
        <v>2021</v>
      </c>
      <c r="C1691" t="s">
        <v>323</v>
      </c>
      <c r="D1691" t="s">
        <v>37</v>
      </c>
      <c r="E1691" t="str">
        <f>VLOOKUP(Table2[[#This Row],[Country]],Countries!A:B,2)</f>
        <v>Africa</v>
      </c>
      <c r="F1691" t="s">
        <v>270</v>
      </c>
      <c r="G1691" t="s">
        <v>1101</v>
      </c>
    </row>
    <row r="1692" spans="1:7" x14ac:dyDescent="0.3">
      <c r="A1692" s="4" t="s">
        <v>251</v>
      </c>
      <c r="B1692" t="str">
        <f>LEFT(Table2[[#This Row],[Date]],4)</f>
        <v>2021</v>
      </c>
      <c r="C1692" t="s">
        <v>274</v>
      </c>
      <c r="D1692" t="s">
        <v>52</v>
      </c>
      <c r="E1692" t="str">
        <f>VLOOKUP(Table2[[#This Row],[Country]],Countries!A:B,2)</f>
        <v>Africa</v>
      </c>
      <c r="F1692" t="s">
        <v>268</v>
      </c>
      <c r="G1692" t="s">
        <v>1222</v>
      </c>
    </row>
    <row r="1693" spans="1:7" x14ac:dyDescent="0.3">
      <c r="A1693" s="4" t="s">
        <v>251</v>
      </c>
      <c r="B1693" t="str">
        <f>LEFT(Table2[[#This Row],[Date]],4)</f>
        <v>2021</v>
      </c>
      <c r="C1693" t="s">
        <v>275</v>
      </c>
      <c r="D1693" t="s">
        <v>45</v>
      </c>
      <c r="E1693" t="str">
        <f>VLOOKUP(Table2[[#This Row],[Country]],Countries!A:B,2)</f>
        <v>Africa</v>
      </c>
      <c r="F1693" t="s">
        <v>270</v>
      </c>
      <c r="G1693" t="s">
        <v>1206</v>
      </c>
    </row>
    <row r="1694" spans="1:7" x14ac:dyDescent="0.3">
      <c r="A1694" s="4" t="s">
        <v>251</v>
      </c>
      <c r="B1694" t="str">
        <f>LEFT(Table2[[#This Row],[Date]],4)</f>
        <v>2021</v>
      </c>
      <c r="C1694" t="s">
        <v>331</v>
      </c>
      <c r="D1694" t="s">
        <v>35</v>
      </c>
      <c r="E1694" t="str">
        <f>VLOOKUP(Table2[[#This Row],[Country]],Countries!A:B,2)</f>
        <v>Africa</v>
      </c>
      <c r="F1694" t="s">
        <v>270</v>
      </c>
      <c r="G1694" t="s">
        <v>1207</v>
      </c>
    </row>
    <row r="1695" spans="1:7" x14ac:dyDescent="0.3">
      <c r="A1695" s="4" t="s">
        <v>251</v>
      </c>
      <c r="B1695" t="str">
        <f>LEFT(Table2[[#This Row],[Date]],4)</f>
        <v>2021</v>
      </c>
      <c r="C1695" t="s">
        <v>314</v>
      </c>
      <c r="D1695" t="s">
        <v>54</v>
      </c>
      <c r="E1695" t="str">
        <f>VLOOKUP(Table2[[#This Row],[Country]],Countries!A:B,2)</f>
        <v>Africa</v>
      </c>
      <c r="F1695" t="s">
        <v>268</v>
      </c>
      <c r="G1695" t="s">
        <v>1165</v>
      </c>
    </row>
    <row r="1696" spans="1:7" x14ac:dyDescent="0.3">
      <c r="A1696" s="4" t="s">
        <v>251</v>
      </c>
      <c r="B1696" t="str">
        <f>LEFT(Table2[[#This Row],[Date]],4)</f>
        <v>2021</v>
      </c>
      <c r="C1696" t="s">
        <v>276</v>
      </c>
      <c r="D1696" t="s">
        <v>61</v>
      </c>
      <c r="E1696" t="str">
        <f>VLOOKUP(Table2[[#This Row],[Country]],Countries!A:B,2)</f>
        <v>Africa</v>
      </c>
      <c r="F1696" t="s">
        <v>268</v>
      </c>
      <c r="G1696" t="s">
        <v>1208</v>
      </c>
    </row>
    <row r="1697" spans="1:7" x14ac:dyDescent="0.3">
      <c r="A1697" s="4" t="s">
        <v>251</v>
      </c>
      <c r="B1697" t="str">
        <f>LEFT(Table2[[#This Row],[Date]],4)</f>
        <v>2021</v>
      </c>
      <c r="C1697" t="s">
        <v>277</v>
      </c>
      <c r="D1697" t="s">
        <v>64</v>
      </c>
      <c r="E1697" t="str">
        <f>VLOOKUP(Table2[[#This Row],[Country]],Countries!A:B,2)</f>
        <v>Africa</v>
      </c>
      <c r="F1697" t="s">
        <v>268</v>
      </c>
      <c r="G1697" t="s">
        <v>1209</v>
      </c>
    </row>
    <row r="1698" spans="1:7" x14ac:dyDescent="0.3">
      <c r="A1698" s="4" t="s">
        <v>251</v>
      </c>
      <c r="B1698" t="str">
        <f>LEFT(Table2[[#This Row],[Date]],4)</f>
        <v>2021</v>
      </c>
      <c r="C1698" t="s">
        <v>278</v>
      </c>
      <c r="D1698" t="s">
        <v>76</v>
      </c>
      <c r="E1698" t="str">
        <f>VLOOKUP(Table2[[#This Row],[Country]],Countries!A:B,2)</f>
        <v>Africa</v>
      </c>
      <c r="F1698" t="s">
        <v>270</v>
      </c>
      <c r="G1698" t="s">
        <v>1208</v>
      </c>
    </row>
    <row r="1699" spans="1:7" x14ac:dyDescent="0.3">
      <c r="A1699" s="4" t="s">
        <v>251</v>
      </c>
      <c r="B1699" t="str">
        <f>LEFT(Table2[[#This Row],[Date]],4)</f>
        <v>2021</v>
      </c>
      <c r="C1699" t="s">
        <v>281</v>
      </c>
      <c r="D1699" t="s">
        <v>79</v>
      </c>
      <c r="E1699" t="str">
        <f>VLOOKUP(Table2[[#This Row],[Country]],Countries!A:B,2)</f>
        <v>Americas</v>
      </c>
      <c r="F1699" t="s">
        <v>270</v>
      </c>
      <c r="G1699" t="s">
        <v>1189</v>
      </c>
    </row>
    <row r="1700" spans="1:7" x14ac:dyDescent="0.3">
      <c r="A1700" s="4" t="s">
        <v>251</v>
      </c>
      <c r="B1700" t="str">
        <f>LEFT(Table2[[#This Row],[Date]],4)</f>
        <v>2021</v>
      </c>
      <c r="C1700" t="s">
        <v>284</v>
      </c>
      <c r="D1700" t="s">
        <v>86</v>
      </c>
      <c r="E1700" t="str">
        <f>VLOOKUP(Table2[[#This Row],[Country]],Countries!A:B,2)</f>
        <v>Asia</v>
      </c>
      <c r="F1700" t="s">
        <v>270</v>
      </c>
      <c r="G1700" t="s">
        <v>1223</v>
      </c>
    </row>
    <row r="1701" spans="1:7" x14ac:dyDescent="0.3">
      <c r="A1701" s="4" t="s">
        <v>251</v>
      </c>
      <c r="B1701" t="str">
        <f>LEFT(Table2[[#This Row],[Date]],4)</f>
        <v>2021</v>
      </c>
      <c r="C1701" t="s">
        <v>286</v>
      </c>
      <c r="D1701" t="s">
        <v>94</v>
      </c>
      <c r="E1701" t="str">
        <f>VLOOKUP(Table2[[#This Row],[Country]],Countries!A:B,2)</f>
        <v>Africa</v>
      </c>
      <c r="F1701" t="s">
        <v>285</v>
      </c>
      <c r="G1701" t="s">
        <v>1145</v>
      </c>
    </row>
    <row r="1702" spans="1:7" x14ac:dyDescent="0.3">
      <c r="A1702" s="4" t="s">
        <v>251</v>
      </c>
      <c r="B1702" t="str">
        <f>LEFT(Table2[[#This Row],[Date]],4)</f>
        <v>2021</v>
      </c>
      <c r="C1702" t="s">
        <v>338</v>
      </c>
      <c r="D1702" t="s">
        <v>102</v>
      </c>
      <c r="E1702" t="str">
        <f>VLOOKUP(Table2[[#This Row],[Country]],Countries!A:B,2)</f>
        <v>Asia</v>
      </c>
      <c r="F1702" t="s">
        <v>285</v>
      </c>
      <c r="G1702" t="s">
        <v>1224</v>
      </c>
    </row>
    <row r="1703" spans="1:7" x14ac:dyDescent="0.3">
      <c r="A1703" s="4" t="s">
        <v>251</v>
      </c>
      <c r="B1703" t="str">
        <f>LEFT(Table2[[#This Row],[Date]],4)</f>
        <v>2021</v>
      </c>
      <c r="C1703" t="s">
        <v>287</v>
      </c>
      <c r="D1703" t="s">
        <v>104</v>
      </c>
      <c r="E1703" t="str">
        <f>VLOOKUP(Table2[[#This Row],[Country]],Countries!A:B,2)</f>
        <v>Africa</v>
      </c>
      <c r="F1703" t="s">
        <v>270</v>
      </c>
      <c r="G1703" t="s">
        <v>1191</v>
      </c>
    </row>
    <row r="1704" spans="1:7" x14ac:dyDescent="0.3">
      <c r="A1704" s="4" t="s">
        <v>251</v>
      </c>
      <c r="B1704" t="str">
        <f>LEFT(Table2[[#This Row],[Date]],4)</f>
        <v>2021</v>
      </c>
      <c r="C1704" t="s">
        <v>329</v>
      </c>
      <c r="D1704" t="s">
        <v>105</v>
      </c>
      <c r="E1704" t="str">
        <f>VLOOKUP(Table2[[#This Row],[Country]],Countries!A:B,2)</f>
        <v>Africa</v>
      </c>
      <c r="F1704" t="s">
        <v>270</v>
      </c>
      <c r="G1704" t="s">
        <v>1169</v>
      </c>
    </row>
    <row r="1705" spans="1:7" x14ac:dyDescent="0.3">
      <c r="A1705" s="4" t="s">
        <v>251</v>
      </c>
      <c r="B1705" t="str">
        <f>LEFT(Table2[[#This Row],[Date]],4)</f>
        <v>2021</v>
      </c>
      <c r="C1705" t="s">
        <v>289</v>
      </c>
      <c r="D1705" t="s">
        <v>103</v>
      </c>
      <c r="E1705" t="str">
        <f>VLOOKUP(Table2[[#This Row],[Country]],Countries!A:B,2)</f>
        <v>Africa</v>
      </c>
      <c r="F1705" t="s">
        <v>270</v>
      </c>
      <c r="G1705" t="s">
        <v>1192</v>
      </c>
    </row>
    <row r="1706" spans="1:7" x14ac:dyDescent="0.3">
      <c r="A1706" s="4" t="s">
        <v>251</v>
      </c>
      <c r="B1706" t="str">
        <f>LEFT(Table2[[#This Row],[Date]],4)</f>
        <v>2021</v>
      </c>
      <c r="C1706" t="s">
        <v>308</v>
      </c>
      <c r="D1706" t="s">
        <v>109</v>
      </c>
      <c r="E1706" t="str">
        <f>VLOOKUP(Table2[[#This Row],[Country]],Countries!A:B,2)</f>
        <v>Africa</v>
      </c>
      <c r="F1706" t="s">
        <v>270</v>
      </c>
      <c r="G1706" t="s">
        <v>1110</v>
      </c>
    </row>
    <row r="1707" spans="1:7" x14ac:dyDescent="0.3">
      <c r="A1707" s="4" t="s">
        <v>251</v>
      </c>
      <c r="B1707" t="str">
        <f>LEFT(Table2[[#This Row],[Date]],4)</f>
        <v>2021</v>
      </c>
      <c r="C1707" t="s">
        <v>319</v>
      </c>
      <c r="D1707" t="s">
        <v>113</v>
      </c>
      <c r="E1707" t="str">
        <f>VLOOKUP(Table2[[#This Row],[Country]],Countries!A:B,2)</f>
        <v>Africa</v>
      </c>
      <c r="F1707" t="s">
        <v>270</v>
      </c>
      <c r="G1707" t="s">
        <v>1225</v>
      </c>
    </row>
    <row r="1708" spans="1:7" x14ac:dyDescent="0.3">
      <c r="A1708" s="4" t="s">
        <v>251</v>
      </c>
      <c r="B1708" t="str">
        <f>LEFT(Table2[[#This Row],[Date]],4)</f>
        <v>2021</v>
      </c>
      <c r="C1708" t="s">
        <v>290</v>
      </c>
      <c r="D1708" t="s">
        <v>126</v>
      </c>
      <c r="E1708" t="str">
        <f>VLOOKUP(Table2[[#This Row],[Country]],Countries!A:B,2)</f>
        <v>Asia</v>
      </c>
      <c r="F1708" t="s">
        <v>270</v>
      </c>
      <c r="G1708" t="s">
        <v>1193</v>
      </c>
    </row>
    <row r="1709" spans="1:7" x14ac:dyDescent="0.3">
      <c r="A1709" s="4" t="s">
        <v>251</v>
      </c>
      <c r="B1709" t="str">
        <f>LEFT(Table2[[#This Row],[Date]],4)</f>
        <v>2021</v>
      </c>
      <c r="C1709" t="s">
        <v>310</v>
      </c>
      <c r="D1709" t="s">
        <v>125</v>
      </c>
      <c r="E1709" t="str">
        <f>VLOOKUP(Table2[[#This Row],[Country]],Countries!A:B,2)</f>
        <v>Africa</v>
      </c>
      <c r="F1709" t="s">
        <v>270</v>
      </c>
      <c r="G1709" t="s">
        <v>1226</v>
      </c>
    </row>
    <row r="1710" spans="1:7" x14ac:dyDescent="0.3">
      <c r="A1710" s="4" t="s">
        <v>251</v>
      </c>
      <c r="B1710" t="str">
        <f>LEFT(Table2[[#This Row],[Date]],4)</f>
        <v>2021</v>
      </c>
      <c r="C1710" t="s">
        <v>291</v>
      </c>
      <c r="D1710" t="s">
        <v>116</v>
      </c>
      <c r="E1710" t="str">
        <f>VLOOKUP(Table2[[#This Row],[Country]],Countries!A:B,2)</f>
        <v>Africa</v>
      </c>
      <c r="F1710" t="s">
        <v>270</v>
      </c>
      <c r="G1710" t="s">
        <v>1019</v>
      </c>
    </row>
    <row r="1711" spans="1:7" x14ac:dyDescent="0.3">
      <c r="A1711" s="4" t="s">
        <v>251</v>
      </c>
      <c r="B1711" t="str">
        <f>LEFT(Table2[[#This Row],[Date]],4)</f>
        <v>2021</v>
      </c>
      <c r="C1711" t="s">
        <v>311</v>
      </c>
      <c r="D1711" t="s">
        <v>110</v>
      </c>
      <c r="E1711" t="str">
        <f>VLOOKUP(Table2[[#This Row],[Country]],Countries!A:B,2)</f>
        <v>Africa</v>
      </c>
      <c r="F1711" t="s">
        <v>270</v>
      </c>
      <c r="G1711" t="s">
        <v>1227</v>
      </c>
    </row>
    <row r="1712" spans="1:7" x14ac:dyDescent="0.3">
      <c r="A1712" s="4" t="s">
        <v>251</v>
      </c>
      <c r="B1712" t="str">
        <f>LEFT(Table2[[#This Row],[Date]],4)</f>
        <v>2021</v>
      </c>
      <c r="C1712" t="s">
        <v>335</v>
      </c>
      <c r="D1712" t="s">
        <v>127</v>
      </c>
      <c r="E1712" t="str">
        <f>VLOOKUP(Table2[[#This Row],[Country]],Countries!A:B,2)</f>
        <v>Africa</v>
      </c>
      <c r="F1712" t="s">
        <v>270</v>
      </c>
      <c r="G1712" t="s">
        <v>1196</v>
      </c>
    </row>
    <row r="1713" spans="1:7" x14ac:dyDescent="0.3">
      <c r="A1713" s="4" t="s">
        <v>251</v>
      </c>
      <c r="B1713" t="str">
        <f>LEFT(Table2[[#This Row],[Date]],4)</f>
        <v>2021</v>
      </c>
      <c r="C1713" t="s">
        <v>307</v>
      </c>
      <c r="D1713" t="s">
        <v>133</v>
      </c>
      <c r="E1713" t="str">
        <f>VLOOKUP(Table2[[#This Row],[Country]],Countries!A:B,2)</f>
        <v>Africa</v>
      </c>
      <c r="F1713" t="s">
        <v>268</v>
      </c>
      <c r="G1713" t="s">
        <v>1197</v>
      </c>
    </row>
    <row r="1714" spans="1:7" x14ac:dyDescent="0.3">
      <c r="A1714" s="4" t="s">
        <v>251</v>
      </c>
      <c r="B1714" t="str">
        <f>LEFT(Table2[[#This Row],[Date]],4)</f>
        <v>2021</v>
      </c>
      <c r="C1714" t="s">
        <v>327</v>
      </c>
      <c r="D1714" t="s">
        <v>134</v>
      </c>
      <c r="E1714" t="str">
        <f>VLOOKUP(Table2[[#This Row],[Country]],Countries!A:B,2)</f>
        <v>Africa</v>
      </c>
      <c r="F1714" t="s">
        <v>268</v>
      </c>
      <c r="G1714" t="s">
        <v>1213</v>
      </c>
    </row>
    <row r="1715" spans="1:7" x14ac:dyDescent="0.3">
      <c r="A1715" s="4" t="s">
        <v>251</v>
      </c>
      <c r="B1715" t="str">
        <f>LEFT(Table2[[#This Row],[Date]],4)</f>
        <v>2021</v>
      </c>
      <c r="C1715" t="s">
        <v>303</v>
      </c>
      <c r="D1715" t="s">
        <v>138</v>
      </c>
      <c r="E1715" t="str">
        <f>VLOOKUP(Table2[[#This Row],[Country]],Countries!A:B,2)</f>
        <v>Asia</v>
      </c>
      <c r="F1715" t="s">
        <v>270</v>
      </c>
      <c r="G1715" t="s">
        <v>1214</v>
      </c>
    </row>
    <row r="1716" spans="1:7" x14ac:dyDescent="0.3">
      <c r="A1716" s="4" t="s">
        <v>251</v>
      </c>
      <c r="B1716" t="str">
        <f>LEFT(Table2[[#This Row],[Date]],4)</f>
        <v>2021</v>
      </c>
      <c r="C1716" t="s">
        <v>293</v>
      </c>
      <c r="D1716" t="s">
        <v>294</v>
      </c>
      <c r="E1716" t="str">
        <f>VLOOKUP(Table2[[#This Row],[Country]],Countries!A:B,2)</f>
        <v>Europe</v>
      </c>
      <c r="F1716" t="s">
        <v>268</v>
      </c>
      <c r="G1716" t="s">
        <v>1015</v>
      </c>
    </row>
    <row r="1717" spans="1:7" x14ac:dyDescent="0.3">
      <c r="A1717" s="4" t="s">
        <v>251</v>
      </c>
      <c r="B1717" t="str">
        <f>LEFT(Table2[[#This Row],[Date]],4)</f>
        <v>2021</v>
      </c>
      <c r="C1717" t="s">
        <v>295</v>
      </c>
      <c r="D1717" t="s">
        <v>172</v>
      </c>
      <c r="E1717" t="str">
        <f>VLOOKUP(Table2[[#This Row],[Country]],Countries!A:B,2)</f>
        <v>Africa</v>
      </c>
      <c r="F1717" t="s">
        <v>270</v>
      </c>
      <c r="G1717" t="s">
        <v>1096</v>
      </c>
    </row>
    <row r="1718" spans="1:7" x14ac:dyDescent="0.3">
      <c r="A1718" s="4" t="s">
        <v>251</v>
      </c>
      <c r="B1718" t="str">
        <f>LEFT(Table2[[#This Row],[Date]],4)</f>
        <v>2021</v>
      </c>
      <c r="C1718" t="s">
        <v>320</v>
      </c>
      <c r="D1718" t="s">
        <v>159</v>
      </c>
      <c r="E1718" t="str">
        <f>VLOOKUP(Table2[[#This Row],[Country]],Countries!A:B,2)</f>
        <v>Africa</v>
      </c>
      <c r="F1718" t="s">
        <v>270</v>
      </c>
      <c r="G1718" t="s">
        <v>1228</v>
      </c>
    </row>
    <row r="1719" spans="1:7" x14ac:dyDescent="0.3">
      <c r="A1719" s="4" t="s">
        <v>251</v>
      </c>
      <c r="B1719" t="str">
        <f>LEFT(Table2[[#This Row],[Date]],4)</f>
        <v>2021</v>
      </c>
      <c r="C1719" t="s">
        <v>296</v>
      </c>
      <c r="D1719" t="s">
        <v>162</v>
      </c>
      <c r="E1719" t="str">
        <f>VLOOKUP(Table2[[#This Row],[Country]],Countries!A:B,2)</f>
        <v>Africa</v>
      </c>
      <c r="F1719" t="s">
        <v>270</v>
      </c>
      <c r="G1719" t="s">
        <v>1201</v>
      </c>
    </row>
    <row r="1720" spans="1:7" x14ac:dyDescent="0.3">
      <c r="A1720" s="4" t="s">
        <v>251</v>
      </c>
      <c r="B1720" t="str">
        <f>LEFT(Table2[[#This Row],[Date]],4)</f>
        <v>2021</v>
      </c>
      <c r="C1720" t="s">
        <v>297</v>
      </c>
      <c r="D1720" t="s">
        <v>167</v>
      </c>
      <c r="E1720" t="str">
        <f>VLOOKUP(Table2[[#This Row],[Country]],Countries!A:B,2)</f>
        <v>Africa</v>
      </c>
      <c r="F1720" t="s">
        <v>285</v>
      </c>
      <c r="G1720" t="s">
        <v>1216</v>
      </c>
    </row>
    <row r="1721" spans="1:7" x14ac:dyDescent="0.3">
      <c r="A1721" s="4" t="s">
        <v>251</v>
      </c>
      <c r="B1721" t="str">
        <f>LEFT(Table2[[#This Row],[Date]],4)</f>
        <v>2021</v>
      </c>
      <c r="C1721" t="s">
        <v>315</v>
      </c>
      <c r="D1721" t="s">
        <v>169</v>
      </c>
      <c r="E1721" t="str">
        <f>VLOOKUP(Table2[[#This Row],[Country]],Countries!A:B,2)</f>
        <v>Africa</v>
      </c>
      <c r="F1721" t="s">
        <v>268</v>
      </c>
      <c r="G1721" t="s">
        <v>1148</v>
      </c>
    </row>
    <row r="1722" spans="1:7" x14ac:dyDescent="0.3">
      <c r="A1722" s="4" t="s">
        <v>251</v>
      </c>
      <c r="B1722" t="str">
        <f>LEFT(Table2[[#This Row],[Date]],4)</f>
        <v>2021</v>
      </c>
      <c r="C1722" t="s">
        <v>298</v>
      </c>
      <c r="D1722" t="s">
        <v>63</v>
      </c>
      <c r="E1722" t="str">
        <f>VLOOKUP(Table2[[#This Row],[Country]],Countries!A:B,2)</f>
        <v>Africa</v>
      </c>
      <c r="F1722" t="s">
        <v>270</v>
      </c>
      <c r="G1722" t="s">
        <v>1139</v>
      </c>
    </row>
    <row r="1723" spans="1:7" x14ac:dyDescent="0.3">
      <c r="A1723" s="4" t="s">
        <v>251</v>
      </c>
      <c r="B1723" t="str">
        <f>LEFT(Table2[[#This Row],[Date]],4)</f>
        <v>2021</v>
      </c>
      <c r="C1723" t="s">
        <v>321</v>
      </c>
      <c r="D1723" t="s">
        <v>322</v>
      </c>
      <c r="E1723" t="str">
        <f>VLOOKUP(Table2[[#This Row],[Country]],Countries!A:B,2)</f>
        <v>Asia</v>
      </c>
      <c r="F1723" t="s">
        <v>285</v>
      </c>
      <c r="G1723" t="s">
        <v>1217</v>
      </c>
    </row>
    <row r="1724" spans="1:7" x14ac:dyDescent="0.3">
      <c r="A1724" s="4" t="s">
        <v>251</v>
      </c>
      <c r="B1724" t="str">
        <f>LEFT(Table2[[#This Row],[Date]],4)</f>
        <v>2021</v>
      </c>
      <c r="C1724" t="s">
        <v>299</v>
      </c>
      <c r="D1724" t="s">
        <v>40</v>
      </c>
      <c r="E1724" t="str">
        <f>VLOOKUP(Table2[[#This Row],[Country]],Countries!A:B,2)</f>
        <v>Africa</v>
      </c>
      <c r="F1724" t="s">
        <v>268</v>
      </c>
      <c r="G1724" t="s">
        <v>1218</v>
      </c>
    </row>
    <row r="1725" spans="1:7" x14ac:dyDescent="0.3">
      <c r="A1725" s="4" t="s">
        <v>251</v>
      </c>
      <c r="B1725" t="str">
        <f>LEFT(Table2[[#This Row],[Date]],4)</f>
        <v>2021</v>
      </c>
      <c r="C1725" t="s">
        <v>336</v>
      </c>
      <c r="D1725" t="s">
        <v>337</v>
      </c>
      <c r="E1725" t="str">
        <f>VLOOKUP(Table2[[#This Row],[Country]],Countries!A:B,2)</f>
        <v>Europe</v>
      </c>
      <c r="F1725" t="s">
        <v>270</v>
      </c>
      <c r="G1725" t="s">
        <v>1204</v>
      </c>
    </row>
    <row r="1726" spans="1:7" x14ac:dyDescent="0.3">
      <c r="A1726" s="4" t="s">
        <v>251</v>
      </c>
      <c r="B1726" t="str">
        <f>LEFT(Table2[[#This Row],[Date]],4)</f>
        <v>2021</v>
      </c>
      <c r="C1726" t="s">
        <v>301</v>
      </c>
      <c r="D1726" t="s">
        <v>189</v>
      </c>
      <c r="E1726" t="str">
        <f>VLOOKUP(Table2[[#This Row],[Country]],Countries!A:B,2)</f>
        <v>Africa</v>
      </c>
      <c r="F1726" t="s">
        <v>270</v>
      </c>
      <c r="G1726" t="s">
        <v>1180</v>
      </c>
    </row>
    <row r="1727" spans="1:7" x14ac:dyDescent="0.3">
      <c r="A1727" s="4" t="s">
        <v>251</v>
      </c>
      <c r="B1727" t="str">
        <f>LEFT(Table2[[#This Row],[Date]],4)</f>
        <v>2021</v>
      </c>
      <c r="C1727" t="s">
        <v>332</v>
      </c>
      <c r="D1727" t="s">
        <v>333</v>
      </c>
      <c r="E1727" t="str">
        <f>VLOOKUP(Table2[[#This Row],[Country]],Countries!A:B,2)</f>
        <v>Americas</v>
      </c>
      <c r="F1727" t="s">
        <v>268</v>
      </c>
      <c r="G1727" t="s">
        <v>1019</v>
      </c>
    </row>
    <row r="1728" spans="1:7" x14ac:dyDescent="0.3">
      <c r="A1728" s="4" t="s">
        <v>251</v>
      </c>
      <c r="B1728" t="str">
        <f>LEFT(Table2[[#This Row],[Date]],4)</f>
        <v>2021</v>
      </c>
      <c r="C1728" t="s">
        <v>305</v>
      </c>
      <c r="D1728" t="s">
        <v>200</v>
      </c>
      <c r="E1728" t="str">
        <f>VLOOKUP(Table2[[#This Row],[Country]],Countries!A:B,2)</f>
        <v>Asia</v>
      </c>
      <c r="F1728" t="s">
        <v>268</v>
      </c>
      <c r="G1728" t="s">
        <v>1220</v>
      </c>
    </row>
    <row r="1729" spans="1:7" x14ac:dyDescent="0.3">
      <c r="A1729" s="4" t="s">
        <v>251</v>
      </c>
      <c r="B1729" t="str">
        <f>LEFT(Table2[[#This Row],[Date]],4)</f>
        <v>2021</v>
      </c>
      <c r="C1729" t="s">
        <v>334</v>
      </c>
      <c r="D1729" t="s">
        <v>201</v>
      </c>
      <c r="E1729" t="str">
        <f>VLOOKUP(Table2[[#This Row],[Country]],Countries!A:B,2)</f>
        <v>Africa</v>
      </c>
      <c r="F1729" t="s">
        <v>270</v>
      </c>
      <c r="G1729" t="s">
        <v>1220</v>
      </c>
    </row>
    <row r="1730" spans="1:7" x14ac:dyDescent="0.3">
      <c r="A1730" s="4" t="s">
        <v>251</v>
      </c>
      <c r="B1730" t="str">
        <f>LEFT(Table2[[#This Row],[Date]],4)</f>
        <v>2021</v>
      </c>
      <c r="C1730" t="s">
        <v>302</v>
      </c>
      <c r="D1730" t="s">
        <v>202</v>
      </c>
      <c r="E1730" t="str">
        <f>VLOOKUP(Table2[[#This Row],[Country]],Countries!A:B,2)</f>
        <v>Africa</v>
      </c>
      <c r="F1730" t="s">
        <v>285</v>
      </c>
      <c r="G1730" t="s">
        <v>1111</v>
      </c>
    </row>
    <row r="1731" spans="1:7" x14ac:dyDescent="0.3">
      <c r="A1731" s="4" t="s">
        <v>252</v>
      </c>
      <c r="B1731" t="str">
        <f>LEFT(Table2[[#This Row],[Date]],4)</f>
        <v>2021</v>
      </c>
      <c r="C1731" t="s">
        <v>267</v>
      </c>
      <c r="D1731" t="s">
        <v>2</v>
      </c>
      <c r="E1731" t="str">
        <f>VLOOKUP(Table2[[#This Row],[Country]],Countries!A:B,2)</f>
        <v>Asia</v>
      </c>
      <c r="F1731" t="s">
        <v>270</v>
      </c>
      <c r="G1731" t="s">
        <v>1182</v>
      </c>
    </row>
    <row r="1732" spans="1:7" x14ac:dyDescent="0.3">
      <c r="A1732" s="4" t="s">
        <v>252</v>
      </c>
      <c r="B1732" t="str">
        <f>LEFT(Table2[[#This Row],[Date]],4)</f>
        <v>2021</v>
      </c>
      <c r="C1732" t="s">
        <v>269</v>
      </c>
      <c r="D1732" t="s">
        <v>34</v>
      </c>
      <c r="E1732" t="str">
        <f>VLOOKUP(Table2[[#This Row],[Country]],Countries!A:B,2)</f>
        <v>Africa</v>
      </c>
      <c r="F1732" t="s">
        <v>268</v>
      </c>
      <c r="G1732" t="s">
        <v>1148</v>
      </c>
    </row>
    <row r="1733" spans="1:7" x14ac:dyDescent="0.3">
      <c r="A1733" s="4" t="s">
        <v>252</v>
      </c>
      <c r="B1733" t="str">
        <f>LEFT(Table2[[#This Row],[Date]],4)</f>
        <v>2021</v>
      </c>
      <c r="C1733" t="s">
        <v>316</v>
      </c>
      <c r="D1733" t="s">
        <v>33</v>
      </c>
      <c r="E1733" t="str">
        <f>VLOOKUP(Table2[[#This Row],[Country]],Countries!A:B,2)</f>
        <v>Africa</v>
      </c>
      <c r="F1733" t="s">
        <v>270</v>
      </c>
      <c r="G1733" t="s">
        <v>1221</v>
      </c>
    </row>
    <row r="1734" spans="1:7" x14ac:dyDescent="0.3">
      <c r="A1734" s="4" t="s">
        <v>252</v>
      </c>
      <c r="B1734" t="str">
        <f>LEFT(Table2[[#This Row],[Date]],4)</f>
        <v>2021</v>
      </c>
      <c r="C1734" t="s">
        <v>271</v>
      </c>
      <c r="D1734" t="s">
        <v>20</v>
      </c>
      <c r="E1734" t="str">
        <f>VLOOKUP(Table2[[#This Row],[Country]],Countries!A:B,2)</f>
        <v>Asia</v>
      </c>
      <c r="F1734" t="s">
        <v>270</v>
      </c>
      <c r="G1734" t="s">
        <v>1185</v>
      </c>
    </row>
    <row r="1735" spans="1:7" x14ac:dyDescent="0.3">
      <c r="A1735" s="4" t="s">
        <v>252</v>
      </c>
      <c r="B1735" t="str">
        <f>LEFT(Table2[[#This Row],[Date]],4)</f>
        <v>2021</v>
      </c>
      <c r="C1735" t="s">
        <v>272</v>
      </c>
      <c r="D1735" t="s">
        <v>39</v>
      </c>
      <c r="E1735" t="str">
        <f>VLOOKUP(Table2[[#This Row],[Country]],Countries!A:B,2)</f>
        <v>Africa</v>
      </c>
      <c r="F1735" t="s">
        <v>285</v>
      </c>
      <c r="G1735" t="s">
        <v>1229</v>
      </c>
    </row>
    <row r="1736" spans="1:7" x14ac:dyDescent="0.3">
      <c r="A1736" s="4" t="s">
        <v>252</v>
      </c>
      <c r="B1736" t="str">
        <f>LEFT(Table2[[#This Row],[Date]],4)</f>
        <v>2021</v>
      </c>
      <c r="C1736" t="s">
        <v>323</v>
      </c>
      <c r="D1736" t="s">
        <v>37</v>
      </c>
      <c r="E1736" t="str">
        <f>VLOOKUP(Table2[[#This Row],[Country]],Countries!A:B,2)</f>
        <v>Africa</v>
      </c>
      <c r="F1736" t="s">
        <v>270</v>
      </c>
      <c r="G1736" t="s">
        <v>1101</v>
      </c>
    </row>
    <row r="1737" spans="1:7" x14ac:dyDescent="0.3">
      <c r="A1737" s="4" t="s">
        <v>252</v>
      </c>
      <c r="B1737" t="str">
        <f>LEFT(Table2[[#This Row],[Date]],4)</f>
        <v>2021</v>
      </c>
      <c r="C1737" t="s">
        <v>274</v>
      </c>
      <c r="D1737" t="s">
        <v>52</v>
      </c>
      <c r="E1737" t="str">
        <f>VLOOKUP(Table2[[#This Row],[Country]],Countries!A:B,2)</f>
        <v>Africa</v>
      </c>
      <c r="F1737" t="s">
        <v>268</v>
      </c>
      <c r="G1737" t="s">
        <v>1230</v>
      </c>
    </row>
    <row r="1738" spans="1:7" x14ac:dyDescent="0.3">
      <c r="A1738" s="4" t="s">
        <v>252</v>
      </c>
      <c r="B1738" t="str">
        <f>LEFT(Table2[[#This Row],[Date]],4)</f>
        <v>2021</v>
      </c>
      <c r="C1738" t="s">
        <v>275</v>
      </c>
      <c r="D1738" t="s">
        <v>45</v>
      </c>
      <c r="E1738" t="str">
        <f>VLOOKUP(Table2[[#This Row],[Country]],Countries!A:B,2)</f>
        <v>Africa</v>
      </c>
      <c r="F1738" t="s">
        <v>270</v>
      </c>
      <c r="G1738" t="s">
        <v>1206</v>
      </c>
    </row>
    <row r="1739" spans="1:7" x14ac:dyDescent="0.3">
      <c r="A1739" s="4" t="s">
        <v>252</v>
      </c>
      <c r="B1739" t="str">
        <f>LEFT(Table2[[#This Row],[Date]],4)</f>
        <v>2021</v>
      </c>
      <c r="C1739" t="s">
        <v>331</v>
      </c>
      <c r="D1739" t="s">
        <v>35</v>
      </c>
      <c r="E1739" t="str">
        <f>VLOOKUP(Table2[[#This Row],[Country]],Countries!A:B,2)</f>
        <v>Africa</v>
      </c>
      <c r="F1739" t="s">
        <v>270</v>
      </c>
      <c r="G1739" t="s">
        <v>1207</v>
      </c>
    </row>
    <row r="1740" spans="1:7" x14ac:dyDescent="0.3">
      <c r="A1740" s="4" t="s">
        <v>252</v>
      </c>
      <c r="B1740" t="str">
        <f>LEFT(Table2[[#This Row],[Date]],4)</f>
        <v>2021</v>
      </c>
      <c r="C1740" t="s">
        <v>314</v>
      </c>
      <c r="D1740" t="s">
        <v>54</v>
      </c>
      <c r="E1740" t="str">
        <f>VLOOKUP(Table2[[#This Row],[Country]],Countries!A:B,2)</f>
        <v>Africa</v>
      </c>
      <c r="F1740" t="s">
        <v>268</v>
      </c>
      <c r="G1740" t="s">
        <v>1165</v>
      </c>
    </row>
    <row r="1741" spans="1:7" x14ac:dyDescent="0.3">
      <c r="A1741" s="4" t="s">
        <v>252</v>
      </c>
      <c r="B1741" t="str">
        <f>LEFT(Table2[[#This Row],[Date]],4)</f>
        <v>2021</v>
      </c>
      <c r="C1741" t="s">
        <v>276</v>
      </c>
      <c r="D1741" t="s">
        <v>61</v>
      </c>
      <c r="E1741" t="str">
        <f>VLOOKUP(Table2[[#This Row],[Country]],Countries!A:B,2)</f>
        <v>Africa</v>
      </c>
      <c r="F1741" t="s">
        <v>268</v>
      </c>
      <c r="G1741" t="s">
        <v>1231</v>
      </c>
    </row>
    <row r="1742" spans="1:7" x14ac:dyDescent="0.3">
      <c r="A1742" s="4" t="s">
        <v>252</v>
      </c>
      <c r="B1742" t="str">
        <f>LEFT(Table2[[#This Row],[Date]],4)</f>
        <v>2021</v>
      </c>
      <c r="C1742" t="s">
        <v>277</v>
      </c>
      <c r="D1742" t="s">
        <v>64</v>
      </c>
      <c r="E1742" t="str">
        <f>VLOOKUP(Table2[[#This Row],[Country]],Countries!A:B,2)</f>
        <v>Africa</v>
      </c>
      <c r="F1742" t="s">
        <v>268</v>
      </c>
      <c r="G1742" t="s">
        <v>1209</v>
      </c>
    </row>
    <row r="1743" spans="1:7" x14ac:dyDescent="0.3">
      <c r="A1743" s="4" t="s">
        <v>252</v>
      </c>
      <c r="B1743" t="str">
        <f>LEFT(Table2[[#This Row],[Date]],4)</f>
        <v>2021</v>
      </c>
      <c r="C1743" t="s">
        <v>278</v>
      </c>
      <c r="D1743" t="s">
        <v>76</v>
      </c>
      <c r="E1743" t="str">
        <f>VLOOKUP(Table2[[#This Row],[Country]],Countries!A:B,2)</f>
        <v>Africa</v>
      </c>
      <c r="F1743" t="s">
        <v>270</v>
      </c>
      <c r="G1743" t="s">
        <v>1208</v>
      </c>
    </row>
    <row r="1744" spans="1:7" x14ac:dyDescent="0.3">
      <c r="A1744" s="4" t="s">
        <v>252</v>
      </c>
      <c r="B1744" t="str">
        <f>LEFT(Table2[[#This Row],[Date]],4)</f>
        <v>2021</v>
      </c>
      <c r="C1744" t="s">
        <v>281</v>
      </c>
      <c r="D1744" t="s">
        <v>79</v>
      </c>
      <c r="E1744" t="str">
        <f>VLOOKUP(Table2[[#This Row],[Country]],Countries!A:B,2)</f>
        <v>Americas</v>
      </c>
      <c r="F1744" t="s">
        <v>270</v>
      </c>
      <c r="G1744" t="s">
        <v>1189</v>
      </c>
    </row>
    <row r="1745" spans="1:7" x14ac:dyDescent="0.3">
      <c r="A1745" s="4" t="s">
        <v>252</v>
      </c>
      <c r="B1745" t="str">
        <f>LEFT(Table2[[#This Row],[Date]],4)</f>
        <v>2021</v>
      </c>
      <c r="C1745" t="s">
        <v>284</v>
      </c>
      <c r="D1745" t="s">
        <v>86</v>
      </c>
      <c r="E1745" t="str">
        <f>VLOOKUP(Table2[[#This Row],[Country]],Countries!A:B,2)</f>
        <v>Asia</v>
      </c>
      <c r="F1745" t="s">
        <v>270</v>
      </c>
      <c r="G1745" t="s">
        <v>1232</v>
      </c>
    </row>
    <row r="1746" spans="1:7" x14ac:dyDescent="0.3">
      <c r="A1746" s="4" t="s">
        <v>252</v>
      </c>
      <c r="B1746" t="str">
        <f>LEFT(Table2[[#This Row],[Date]],4)</f>
        <v>2021</v>
      </c>
      <c r="C1746" t="s">
        <v>286</v>
      </c>
      <c r="D1746" t="s">
        <v>94</v>
      </c>
      <c r="E1746" t="str">
        <f>VLOOKUP(Table2[[#This Row],[Country]],Countries!A:B,2)</f>
        <v>Africa</v>
      </c>
      <c r="F1746" t="s">
        <v>285</v>
      </c>
      <c r="G1746" t="s">
        <v>1145</v>
      </c>
    </row>
    <row r="1747" spans="1:7" x14ac:dyDescent="0.3">
      <c r="A1747" s="4" t="s">
        <v>252</v>
      </c>
      <c r="B1747" t="str">
        <f>LEFT(Table2[[#This Row],[Date]],4)</f>
        <v>2021</v>
      </c>
      <c r="C1747" t="s">
        <v>338</v>
      </c>
      <c r="D1747" t="s">
        <v>102</v>
      </c>
      <c r="E1747" t="str">
        <f>VLOOKUP(Table2[[#This Row],[Country]],Countries!A:B,2)</f>
        <v>Asia</v>
      </c>
      <c r="F1747" t="s">
        <v>285</v>
      </c>
      <c r="G1747" t="s">
        <v>1233</v>
      </c>
    </row>
    <row r="1748" spans="1:7" x14ac:dyDescent="0.3">
      <c r="A1748" s="4" t="s">
        <v>252</v>
      </c>
      <c r="B1748" t="str">
        <f>LEFT(Table2[[#This Row],[Date]],4)</f>
        <v>2021</v>
      </c>
      <c r="C1748" t="s">
        <v>287</v>
      </c>
      <c r="D1748" t="s">
        <v>104</v>
      </c>
      <c r="E1748" t="str">
        <f>VLOOKUP(Table2[[#This Row],[Country]],Countries!A:B,2)</f>
        <v>Africa</v>
      </c>
      <c r="F1748" t="s">
        <v>270</v>
      </c>
      <c r="G1748" t="s">
        <v>1234</v>
      </c>
    </row>
    <row r="1749" spans="1:7" x14ac:dyDescent="0.3">
      <c r="A1749" s="4" t="s">
        <v>252</v>
      </c>
      <c r="B1749" t="str">
        <f>LEFT(Table2[[#This Row],[Date]],4)</f>
        <v>2021</v>
      </c>
      <c r="C1749" t="s">
        <v>329</v>
      </c>
      <c r="D1749" t="s">
        <v>105</v>
      </c>
      <c r="E1749" t="str">
        <f>VLOOKUP(Table2[[#This Row],[Country]],Countries!A:B,2)</f>
        <v>Africa</v>
      </c>
      <c r="F1749" t="s">
        <v>270</v>
      </c>
      <c r="G1749" t="s">
        <v>1235</v>
      </c>
    </row>
    <row r="1750" spans="1:7" x14ac:dyDescent="0.3">
      <c r="A1750" s="4" t="s">
        <v>252</v>
      </c>
      <c r="B1750" t="str">
        <f>LEFT(Table2[[#This Row],[Date]],4)</f>
        <v>2021</v>
      </c>
      <c r="C1750" t="s">
        <v>289</v>
      </c>
      <c r="D1750" t="s">
        <v>103</v>
      </c>
      <c r="E1750" t="str">
        <f>VLOOKUP(Table2[[#This Row],[Country]],Countries!A:B,2)</f>
        <v>Africa</v>
      </c>
      <c r="F1750" t="s">
        <v>270</v>
      </c>
      <c r="G1750" t="s">
        <v>1192</v>
      </c>
    </row>
    <row r="1751" spans="1:7" x14ac:dyDescent="0.3">
      <c r="A1751" s="4" t="s">
        <v>252</v>
      </c>
      <c r="B1751" t="str">
        <f>LEFT(Table2[[#This Row],[Date]],4)</f>
        <v>2021</v>
      </c>
      <c r="C1751" t="s">
        <v>308</v>
      </c>
      <c r="D1751" t="s">
        <v>109</v>
      </c>
      <c r="E1751" t="str">
        <f>VLOOKUP(Table2[[#This Row],[Country]],Countries!A:B,2)</f>
        <v>Africa</v>
      </c>
      <c r="F1751" t="s">
        <v>270</v>
      </c>
      <c r="G1751" t="s">
        <v>1110</v>
      </c>
    </row>
    <row r="1752" spans="1:7" x14ac:dyDescent="0.3">
      <c r="A1752" s="4" t="s">
        <v>252</v>
      </c>
      <c r="B1752" t="str">
        <f>LEFT(Table2[[#This Row],[Date]],4)</f>
        <v>2021</v>
      </c>
      <c r="C1752" t="s">
        <v>319</v>
      </c>
      <c r="D1752" t="s">
        <v>113</v>
      </c>
      <c r="E1752" t="str">
        <f>VLOOKUP(Table2[[#This Row],[Country]],Countries!A:B,2)</f>
        <v>Africa</v>
      </c>
      <c r="F1752" t="s">
        <v>270</v>
      </c>
      <c r="G1752" t="s">
        <v>1236</v>
      </c>
    </row>
    <row r="1753" spans="1:7" x14ac:dyDescent="0.3">
      <c r="A1753" s="4" t="s">
        <v>252</v>
      </c>
      <c r="B1753" t="str">
        <f>LEFT(Table2[[#This Row],[Date]],4)</f>
        <v>2021</v>
      </c>
      <c r="C1753" t="s">
        <v>290</v>
      </c>
      <c r="D1753" t="s">
        <v>126</v>
      </c>
      <c r="E1753" t="str">
        <f>VLOOKUP(Table2[[#This Row],[Country]],Countries!A:B,2)</f>
        <v>Asia</v>
      </c>
      <c r="F1753" t="s">
        <v>270</v>
      </c>
      <c r="G1753" t="s">
        <v>1237</v>
      </c>
    </row>
    <row r="1754" spans="1:7" x14ac:dyDescent="0.3">
      <c r="A1754" s="4" t="s">
        <v>252</v>
      </c>
      <c r="B1754" t="str">
        <f>LEFT(Table2[[#This Row],[Date]],4)</f>
        <v>2021</v>
      </c>
      <c r="C1754" t="s">
        <v>310</v>
      </c>
      <c r="D1754" t="s">
        <v>125</v>
      </c>
      <c r="E1754" t="str">
        <f>VLOOKUP(Table2[[#This Row],[Country]],Countries!A:B,2)</f>
        <v>Africa</v>
      </c>
      <c r="F1754" t="s">
        <v>270</v>
      </c>
      <c r="G1754" t="s">
        <v>1226</v>
      </c>
    </row>
    <row r="1755" spans="1:7" x14ac:dyDescent="0.3">
      <c r="A1755" s="4" t="s">
        <v>252</v>
      </c>
      <c r="B1755" t="str">
        <f>LEFT(Table2[[#This Row],[Date]],4)</f>
        <v>2021</v>
      </c>
      <c r="C1755" t="s">
        <v>291</v>
      </c>
      <c r="D1755" t="s">
        <v>116</v>
      </c>
      <c r="E1755" t="str">
        <f>VLOOKUP(Table2[[#This Row],[Country]],Countries!A:B,2)</f>
        <v>Africa</v>
      </c>
      <c r="F1755" t="s">
        <v>270</v>
      </c>
      <c r="G1755" t="s">
        <v>1019</v>
      </c>
    </row>
    <row r="1756" spans="1:7" x14ac:dyDescent="0.3">
      <c r="A1756" s="4" t="s">
        <v>252</v>
      </c>
      <c r="B1756" t="str">
        <f>LEFT(Table2[[#This Row],[Date]],4)</f>
        <v>2021</v>
      </c>
      <c r="C1756" t="s">
        <v>311</v>
      </c>
      <c r="D1756" t="s">
        <v>110</v>
      </c>
      <c r="E1756" t="str">
        <f>VLOOKUP(Table2[[#This Row],[Country]],Countries!A:B,2)</f>
        <v>Africa</v>
      </c>
      <c r="F1756" t="s">
        <v>270</v>
      </c>
      <c r="G1756" t="s">
        <v>1227</v>
      </c>
    </row>
    <row r="1757" spans="1:7" x14ac:dyDescent="0.3">
      <c r="A1757" s="4" t="s">
        <v>252</v>
      </c>
      <c r="B1757" t="str">
        <f>LEFT(Table2[[#This Row],[Date]],4)</f>
        <v>2021</v>
      </c>
      <c r="C1757" t="s">
        <v>335</v>
      </c>
      <c r="D1757" t="s">
        <v>127</v>
      </c>
      <c r="E1757" t="str">
        <f>VLOOKUP(Table2[[#This Row],[Country]],Countries!A:B,2)</f>
        <v>Africa</v>
      </c>
      <c r="F1757" t="s">
        <v>270</v>
      </c>
      <c r="G1757" t="s">
        <v>1238</v>
      </c>
    </row>
    <row r="1758" spans="1:7" x14ac:dyDescent="0.3">
      <c r="A1758" s="4" t="s">
        <v>252</v>
      </c>
      <c r="B1758" t="str">
        <f>LEFT(Table2[[#This Row],[Date]],4)</f>
        <v>2021</v>
      </c>
      <c r="C1758" t="s">
        <v>307</v>
      </c>
      <c r="D1758" t="s">
        <v>133</v>
      </c>
      <c r="E1758" t="str">
        <f>VLOOKUP(Table2[[#This Row],[Country]],Countries!A:B,2)</f>
        <v>Africa</v>
      </c>
      <c r="F1758" t="s">
        <v>268</v>
      </c>
      <c r="G1758" t="s">
        <v>1197</v>
      </c>
    </row>
    <row r="1759" spans="1:7" x14ac:dyDescent="0.3">
      <c r="A1759" s="4" t="s">
        <v>252</v>
      </c>
      <c r="B1759" t="str">
        <f>LEFT(Table2[[#This Row],[Date]],4)</f>
        <v>2021</v>
      </c>
      <c r="C1759" t="s">
        <v>327</v>
      </c>
      <c r="D1759" t="s">
        <v>134</v>
      </c>
      <c r="E1759" t="str">
        <f>VLOOKUP(Table2[[#This Row],[Country]],Countries!A:B,2)</f>
        <v>Africa</v>
      </c>
      <c r="F1759" t="s">
        <v>268</v>
      </c>
      <c r="G1759" t="s">
        <v>1239</v>
      </c>
    </row>
    <row r="1760" spans="1:7" x14ac:dyDescent="0.3">
      <c r="A1760" s="4" t="s">
        <v>252</v>
      </c>
      <c r="B1760" t="str">
        <f>LEFT(Table2[[#This Row],[Date]],4)</f>
        <v>2021</v>
      </c>
      <c r="C1760" t="s">
        <v>303</v>
      </c>
      <c r="D1760" t="s">
        <v>138</v>
      </c>
      <c r="E1760" t="str">
        <f>VLOOKUP(Table2[[#This Row],[Country]],Countries!A:B,2)</f>
        <v>Asia</v>
      </c>
      <c r="F1760" t="s">
        <v>270</v>
      </c>
      <c r="G1760" t="s">
        <v>1239</v>
      </c>
    </row>
    <row r="1761" spans="1:7" x14ac:dyDescent="0.3">
      <c r="A1761" s="4" t="s">
        <v>252</v>
      </c>
      <c r="B1761" t="str">
        <f>LEFT(Table2[[#This Row],[Date]],4)</f>
        <v>2021</v>
      </c>
      <c r="C1761" t="s">
        <v>293</v>
      </c>
      <c r="D1761" t="s">
        <v>294</v>
      </c>
      <c r="E1761" t="str">
        <f>VLOOKUP(Table2[[#This Row],[Country]],Countries!A:B,2)</f>
        <v>Europe</v>
      </c>
      <c r="F1761" t="s">
        <v>268</v>
      </c>
      <c r="G1761" t="s">
        <v>1015</v>
      </c>
    </row>
    <row r="1762" spans="1:7" x14ac:dyDescent="0.3">
      <c r="A1762" s="4" t="s">
        <v>252</v>
      </c>
      <c r="B1762" t="str">
        <f>LEFT(Table2[[#This Row],[Date]],4)</f>
        <v>2021</v>
      </c>
      <c r="C1762" t="s">
        <v>295</v>
      </c>
      <c r="D1762" t="s">
        <v>172</v>
      </c>
      <c r="E1762" t="str">
        <f>VLOOKUP(Table2[[#This Row],[Country]],Countries!A:B,2)</f>
        <v>Africa</v>
      </c>
      <c r="F1762" t="s">
        <v>270</v>
      </c>
      <c r="G1762" t="s">
        <v>1096</v>
      </c>
    </row>
    <row r="1763" spans="1:7" x14ac:dyDescent="0.3">
      <c r="A1763" s="4" t="s">
        <v>252</v>
      </c>
      <c r="B1763" t="str">
        <f>LEFT(Table2[[#This Row],[Date]],4)</f>
        <v>2021</v>
      </c>
      <c r="C1763" t="s">
        <v>320</v>
      </c>
      <c r="D1763" t="s">
        <v>159</v>
      </c>
      <c r="E1763" t="str">
        <f>VLOOKUP(Table2[[#This Row],[Country]],Countries!A:B,2)</f>
        <v>Africa</v>
      </c>
      <c r="F1763" t="s">
        <v>270</v>
      </c>
      <c r="G1763" t="s">
        <v>1240</v>
      </c>
    </row>
    <row r="1764" spans="1:7" x14ac:dyDescent="0.3">
      <c r="A1764" s="4" t="s">
        <v>252</v>
      </c>
      <c r="B1764" t="str">
        <f>LEFT(Table2[[#This Row],[Date]],4)</f>
        <v>2021</v>
      </c>
      <c r="C1764" t="s">
        <v>296</v>
      </c>
      <c r="D1764" t="s">
        <v>162</v>
      </c>
      <c r="E1764" t="str">
        <f>VLOOKUP(Table2[[#This Row],[Country]],Countries!A:B,2)</f>
        <v>Africa</v>
      </c>
      <c r="F1764" t="s">
        <v>270</v>
      </c>
      <c r="G1764" t="s">
        <v>1241</v>
      </c>
    </row>
    <row r="1765" spans="1:7" x14ac:dyDescent="0.3">
      <c r="A1765" s="4" t="s">
        <v>252</v>
      </c>
      <c r="B1765" t="str">
        <f>LEFT(Table2[[#This Row],[Date]],4)</f>
        <v>2021</v>
      </c>
      <c r="C1765" t="s">
        <v>297</v>
      </c>
      <c r="D1765" t="s">
        <v>167</v>
      </c>
      <c r="E1765" t="str">
        <f>VLOOKUP(Table2[[#This Row],[Country]],Countries!A:B,2)</f>
        <v>Africa</v>
      </c>
      <c r="F1765" t="s">
        <v>285</v>
      </c>
      <c r="G1765" t="s">
        <v>1177</v>
      </c>
    </row>
    <row r="1766" spans="1:7" x14ac:dyDescent="0.3">
      <c r="A1766" s="4" t="s">
        <v>252</v>
      </c>
      <c r="B1766" t="str">
        <f>LEFT(Table2[[#This Row],[Date]],4)</f>
        <v>2021</v>
      </c>
      <c r="C1766" t="s">
        <v>315</v>
      </c>
      <c r="D1766" t="s">
        <v>169</v>
      </c>
      <c r="E1766" t="str">
        <f>VLOOKUP(Table2[[#This Row],[Country]],Countries!A:B,2)</f>
        <v>Africa</v>
      </c>
      <c r="F1766" t="s">
        <v>268</v>
      </c>
      <c r="G1766" t="s">
        <v>1148</v>
      </c>
    </row>
    <row r="1767" spans="1:7" x14ac:dyDescent="0.3">
      <c r="A1767" s="4" t="s">
        <v>252</v>
      </c>
      <c r="B1767" t="str">
        <f>LEFT(Table2[[#This Row],[Date]],4)</f>
        <v>2021</v>
      </c>
      <c r="C1767" t="s">
        <v>298</v>
      </c>
      <c r="D1767" t="s">
        <v>63</v>
      </c>
      <c r="E1767" t="str">
        <f>VLOOKUP(Table2[[#This Row],[Country]],Countries!A:B,2)</f>
        <v>Africa</v>
      </c>
      <c r="F1767" t="s">
        <v>270</v>
      </c>
      <c r="G1767" t="s">
        <v>1110</v>
      </c>
    </row>
    <row r="1768" spans="1:7" x14ac:dyDescent="0.3">
      <c r="A1768" s="4" t="s">
        <v>252</v>
      </c>
      <c r="B1768" t="str">
        <f>LEFT(Table2[[#This Row],[Date]],4)</f>
        <v>2021</v>
      </c>
      <c r="C1768" t="s">
        <v>321</v>
      </c>
      <c r="D1768" t="s">
        <v>322</v>
      </c>
      <c r="E1768" t="str">
        <f>VLOOKUP(Table2[[#This Row],[Country]],Countries!A:B,2)</f>
        <v>Asia</v>
      </c>
      <c r="F1768" t="s">
        <v>285</v>
      </c>
      <c r="G1768" t="s">
        <v>1242</v>
      </c>
    </row>
    <row r="1769" spans="1:7" x14ac:dyDescent="0.3">
      <c r="A1769" s="4" t="s">
        <v>252</v>
      </c>
      <c r="B1769" t="str">
        <f>LEFT(Table2[[#This Row],[Date]],4)</f>
        <v>2021</v>
      </c>
      <c r="C1769" t="s">
        <v>299</v>
      </c>
      <c r="D1769" t="s">
        <v>40</v>
      </c>
      <c r="E1769" t="str">
        <f>VLOOKUP(Table2[[#This Row],[Country]],Countries!A:B,2)</f>
        <v>Africa</v>
      </c>
      <c r="F1769" t="s">
        <v>268</v>
      </c>
      <c r="G1769" t="s">
        <v>1243</v>
      </c>
    </row>
    <row r="1770" spans="1:7" x14ac:dyDescent="0.3">
      <c r="A1770" s="4" t="s">
        <v>252</v>
      </c>
      <c r="B1770" t="str">
        <f>LEFT(Table2[[#This Row],[Date]],4)</f>
        <v>2021</v>
      </c>
      <c r="C1770" t="s">
        <v>336</v>
      </c>
      <c r="D1770" t="s">
        <v>337</v>
      </c>
      <c r="E1770" t="str">
        <f>VLOOKUP(Table2[[#This Row],[Country]],Countries!A:B,2)</f>
        <v>Europe</v>
      </c>
      <c r="F1770" t="s">
        <v>270</v>
      </c>
      <c r="G1770" t="s">
        <v>1239</v>
      </c>
    </row>
    <row r="1771" spans="1:7" x14ac:dyDescent="0.3">
      <c r="A1771" s="4" t="s">
        <v>252</v>
      </c>
      <c r="B1771" t="str">
        <f>LEFT(Table2[[#This Row],[Date]],4)</f>
        <v>2021</v>
      </c>
      <c r="C1771" t="s">
        <v>301</v>
      </c>
      <c r="D1771" t="s">
        <v>189</v>
      </c>
      <c r="E1771" t="str">
        <f>VLOOKUP(Table2[[#This Row],[Country]],Countries!A:B,2)</f>
        <v>Africa</v>
      </c>
      <c r="F1771" t="s">
        <v>270</v>
      </c>
      <c r="G1771" t="s">
        <v>1244</v>
      </c>
    </row>
    <row r="1772" spans="1:7" x14ac:dyDescent="0.3">
      <c r="A1772" s="4" t="s">
        <v>252</v>
      </c>
      <c r="B1772" t="str">
        <f>LEFT(Table2[[#This Row],[Date]],4)</f>
        <v>2021</v>
      </c>
      <c r="C1772" t="s">
        <v>332</v>
      </c>
      <c r="D1772" t="s">
        <v>333</v>
      </c>
      <c r="E1772" t="str">
        <f>VLOOKUP(Table2[[#This Row],[Country]],Countries!A:B,2)</f>
        <v>Americas</v>
      </c>
      <c r="F1772" t="s">
        <v>268</v>
      </c>
      <c r="G1772" t="s">
        <v>1019</v>
      </c>
    </row>
    <row r="1773" spans="1:7" x14ac:dyDescent="0.3">
      <c r="A1773" s="4" t="s">
        <v>252</v>
      </c>
      <c r="B1773" t="str">
        <f>LEFT(Table2[[#This Row],[Date]],4)</f>
        <v>2021</v>
      </c>
      <c r="C1773" t="s">
        <v>305</v>
      </c>
      <c r="D1773" t="s">
        <v>200</v>
      </c>
      <c r="E1773" t="str">
        <f>VLOOKUP(Table2[[#This Row],[Country]],Countries!A:B,2)</f>
        <v>Asia</v>
      </c>
      <c r="F1773" t="s">
        <v>268</v>
      </c>
      <c r="G1773" t="s">
        <v>1219</v>
      </c>
    </row>
    <row r="1774" spans="1:7" x14ac:dyDescent="0.3">
      <c r="A1774" s="4" t="s">
        <v>252</v>
      </c>
      <c r="B1774" t="str">
        <f>LEFT(Table2[[#This Row],[Date]],4)</f>
        <v>2021</v>
      </c>
      <c r="C1774" t="s">
        <v>334</v>
      </c>
      <c r="D1774" t="s">
        <v>201</v>
      </c>
      <c r="E1774" t="str">
        <f>VLOOKUP(Table2[[#This Row],[Country]],Countries!A:B,2)</f>
        <v>Africa</v>
      </c>
      <c r="F1774" t="s">
        <v>270</v>
      </c>
      <c r="G1774" t="s">
        <v>1245</v>
      </c>
    </row>
    <row r="1775" spans="1:7" x14ac:dyDescent="0.3">
      <c r="A1775" s="4" t="s">
        <v>252</v>
      </c>
      <c r="B1775" t="str">
        <f>LEFT(Table2[[#This Row],[Date]],4)</f>
        <v>2021</v>
      </c>
      <c r="C1775" t="s">
        <v>302</v>
      </c>
      <c r="D1775" t="s">
        <v>202</v>
      </c>
      <c r="E1775" t="str">
        <f>VLOOKUP(Table2[[#This Row],[Country]],Countries!A:B,2)</f>
        <v>Africa</v>
      </c>
      <c r="F1775" t="s">
        <v>268</v>
      </c>
      <c r="G1775" t="s">
        <v>1111</v>
      </c>
    </row>
    <row r="1776" spans="1:7" x14ac:dyDescent="0.3">
      <c r="A1776" s="4" t="s">
        <v>253</v>
      </c>
      <c r="B1776" t="str">
        <f>LEFT(Table2[[#This Row],[Date]],4)</f>
        <v>2021</v>
      </c>
      <c r="C1776" t="s">
        <v>267</v>
      </c>
      <c r="D1776" t="s">
        <v>2</v>
      </c>
      <c r="E1776" t="str">
        <f>VLOOKUP(Table2[[#This Row],[Country]],Countries!A:B,2)</f>
        <v>Asia</v>
      </c>
      <c r="F1776" t="s">
        <v>270</v>
      </c>
      <c r="G1776" t="s">
        <v>1182</v>
      </c>
    </row>
    <row r="1777" spans="1:7" x14ac:dyDescent="0.3">
      <c r="A1777" s="4" t="s">
        <v>253</v>
      </c>
      <c r="B1777" t="str">
        <f>LEFT(Table2[[#This Row],[Date]],4)</f>
        <v>2021</v>
      </c>
      <c r="C1777" t="s">
        <v>269</v>
      </c>
      <c r="D1777" t="s">
        <v>34</v>
      </c>
      <c r="E1777" t="str">
        <f>VLOOKUP(Table2[[#This Row],[Country]],Countries!A:B,2)</f>
        <v>Africa</v>
      </c>
      <c r="F1777" t="s">
        <v>268</v>
      </c>
      <c r="G1777" t="s">
        <v>1239</v>
      </c>
    </row>
    <row r="1778" spans="1:7" x14ac:dyDescent="0.3">
      <c r="A1778" s="4" t="s">
        <v>253</v>
      </c>
      <c r="B1778" t="str">
        <f>LEFT(Table2[[#This Row],[Date]],4)</f>
        <v>2021</v>
      </c>
      <c r="C1778" t="s">
        <v>316</v>
      </c>
      <c r="D1778" t="s">
        <v>33</v>
      </c>
      <c r="E1778" t="str">
        <f>VLOOKUP(Table2[[#This Row],[Country]],Countries!A:B,2)</f>
        <v>Africa</v>
      </c>
      <c r="F1778" t="s">
        <v>270</v>
      </c>
      <c r="G1778" t="s">
        <v>1246</v>
      </c>
    </row>
    <row r="1779" spans="1:7" x14ac:dyDescent="0.3">
      <c r="A1779" s="4" t="s">
        <v>253</v>
      </c>
      <c r="B1779" t="str">
        <f>LEFT(Table2[[#This Row],[Date]],4)</f>
        <v>2021</v>
      </c>
      <c r="C1779" t="s">
        <v>271</v>
      </c>
      <c r="D1779" t="s">
        <v>20</v>
      </c>
      <c r="E1779" t="str">
        <f>VLOOKUP(Table2[[#This Row],[Country]],Countries!A:B,2)</f>
        <v>Asia</v>
      </c>
      <c r="F1779" t="s">
        <v>270</v>
      </c>
      <c r="G1779" t="s">
        <v>1185</v>
      </c>
    </row>
    <row r="1780" spans="1:7" x14ac:dyDescent="0.3">
      <c r="A1780" s="4" t="s">
        <v>253</v>
      </c>
      <c r="B1780" t="str">
        <f>LEFT(Table2[[#This Row],[Date]],4)</f>
        <v>2021</v>
      </c>
      <c r="C1780" t="s">
        <v>272</v>
      </c>
      <c r="D1780" t="s">
        <v>39</v>
      </c>
      <c r="E1780" t="str">
        <f>VLOOKUP(Table2[[#This Row],[Country]],Countries!A:B,2)</f>
        <v>Africa</v>
      </c>
      <c r="F1780" t="s">
        <v>285</v>
      </c>
      <c r="G1780" t="s">
        <v>1229</v>
      </c>
    </row>
    <row r="1781" spans="1:7" x14ac:dyDescent="0.3">
      <c r="A1781" s="4" t="s">
        <v>253</v>
      </c>
      <c r="B1781" t="str">
        <f>LEFT(Table2[[#This Row],[Date]],4)</f>
        <v>2021</v>
      </c>
      <c r="C1781" t="s">
        <v>323</v>
      </c>
      <c r="D1781" t="s">
        <v>37</v>
      </c>
      <c r="E1781" t="str">
        <f>VLOOKUP(Table2[[#This Row],[Country]],Countries!A:B,2)</f>
        <v>Africa</v>
      </c>
      <c r="F1781" t="s">
        <v>270</v>
      </c>
      <c r="G1781" t="s">
        <v>1101</v>
      </c>
    </row>
    <row r="1782" spans="1:7" x14ac:dyDescent="0.3">
      <c r="A1782" s="4" t="s">
        <v>253</v>
      </c>
      <c r="B1782" t="str">
        <f>LEFT(Table2[[#This Row],[Date]],4)</f>
        <v>2021</v>
      </c>
      <c r="C1782" t="s">
        <v>274</v>
      </c>
      <c r="D1782" t="s">
        <v>52</v>
      </c>
      <c r="E1782" t="str">
        <f>VLOOKUP(Table2[[#This Row],[Country]],Countries!A:B,2)</f>
        <v>Africa</v>
      </c>
      <c r="F1782" t="s">
        <v>268</v>
      </c>
      <c r="G1782" t="s">
        <v>1247</v>
      </c>
    </row>
    <row r="1783" spans="1:7" x14ac:dyDescent="0.3">
      <c r="A1783" s="4" t="s">
        <v>253</v>
      </c>
      <c r="B1783" t="str">
        <f>LEFT(Table2[[#This Row],[Date]],4)</f>
        <v>2021</v>
      </c>
      <c r="C1783" t="s">
        <v>275</v>
      </c>
      <c r="D1783" t="s">
        <v>45</v>
      </c>
      <c r="E1783" t="str">
        <f>VLOOKUP(Table2[[#This Row],[Country]],Countries!A:B,2)</f>
        <v>Africa</v>
      </c>
      <c r="F1783" t="s">
        <v>270</v>
      </c>
      <c r="G1783" t="s">
        <v>1206</v>
      </c>
    </row>
    <row r="1784" spans="1:7" x14ac:dyDescent="0.3">
      <c r="A1784" s="4" t="s">
        <v>253</v>
      </c>
      <c r="B1784" t="str">
        <f>LEFT(Table2[[#This Row],[Date]],4)</f>
        <v>2021</v>
      </c>
      <c r="C1784" t="s">
        <v>314</v>
      </c>
      <c r="D1784" t="s">
        <v>54</v>
      </c>
      <c r="E1784" t="str">
        <f>VLOOKUP(Table2[[#This Row],[Country]],Countries!A:B,2)</f>
        <v>Africa</v>
      </c>
      <c r="F1784" t="s">
        <v>268</v>
      </c>
      <c r="G1784" t="s">
        <v>1207</v>
      </c>
    </row>
    <row r="1785" spans="1:7" x14ac:dyDescent="0.3">
      <c r="A1785" s="4" t="s">
        <v>253</v>
      </c>
      <c r="B1785" t="str">
        <f>LEFT(Table2[[#This Row],[Date]],4)</f>
        <v>2021</v>
      </c>
      <c r="C1785" t="s">
        <v>276</v>
      </c>
      <c r="D1785" t="s">
        <v>61</v>
      </c>
      <c r="E1785" t="str">
        <f>VLOOKUP(Table2[[#This Row],[Country]],Countries!A:B,2)</f>
        <v>Africa</v>
      </c>
      <c r="F1785" t="s">
        <v>268</v>
      </c>
      <c r="G1785" t="s">
        <v>1165</v>
      </c>
    </row>
    <row r="1786" spans="1:7" x14ac:dyDescent="0.3">
      <c r="A1786" s="4" t="s">
        <v>253</v>
      </c>
      <c r="B1786" t="str">
        <f>LEFT(Table2[[#This Row],[Date]],4)</f>
        <v>2021</v>
      </c>
      <c r="C1786" t="s">
        <v>277</v>
      </c>
      <c r="D1786" t="s">
        <v>64</v>
      </c>
      <c r="E1786" t="str">
        <f>VLOOKUP(Table2[[#This Row],[Country]],Countries!A:B,2)</f>
        <v>Africa</v>
      </c>
      <c r="F1786" t="s">
        <v>268</v>
      </c>
      <c r="G1786" t="s">
        <v>1248</v>
      </c>
    </row>
    <row r="1787" spans="1:7" x14ac:dyDescent="0.3">
      <c r="A1787" s="4" t="s">
        <v>253</v>
      </c>
      <c r="B1787" t="str">
        <f>LEFT(Table2[[#This Row],[Date]],4)</f>
        <v>2021</v>
      </c>
      <c r="C1787" t="s">
        <v>278</v>
      </c>
      <c r="D1787" t="s">
        <v>76</v>
      </c>
      <c r="E1787" t="str">
        <f>VLOOKUP(Table2[[#This Row],[Country]],Countries!A:B,2)</f>
        <v>Africa</v>
      </c>
      <c r="F1787" t="s">
        <v>270</v>
      </c>
      <c r="G1787" t="s">
        <v>1208</v>
      </c>
    </row>
    <row r="1788" spans="1:7" x14ac:dyDescent="0.3">
      <c r="A1788" s="4" t="s">
        <v>253</v>
      </c>
      <c r="B1788" t="str">
        <f>LEFT(Table2[[#This Row],[Date]],4)</f>
        <v>2021</v>
      </c>
      <c r="C1788" t="s">
        <v>281</v>
      </c>
      <c r="D1788" t="s">
        <v>79</v>
      </c>
      <c r="E1788" t="str">
        <f>VLOOKUP(Table2[[#This Row],[Country]],Countries!A:B,2)</f>
        <v>Americas</v>
      </c>
      <c r="F1788" t="s">
        <v>270</v>
      </c>
      <c r="G1788" t="s">
        <v>1249</v>
      </c>
    </row>
    <row r="1789" spans="1:7" x14ac:dyDescent="0.3">
      <c r="A1789" s="4" t="s">
        <v>253</v>
      </c>
      <c r="B1789" t="str">
        <f>LEFT(Table2[[#This Row],[Date]],4)</f>
        <v>2021</v>
      </c>
      <c r="C1789" t="s">
        <v>284</v>
      </c>
      <c r="D1789" t="s">
        <v>86</v>
      </c>
      <c r="E1789" t="str">
        <f>VLOOKUP(Table2[[#This Row],[Country]],Countries!A:B,2)</f>
        <v>Asia</v>
      </c>
      <c r="F1789" t="s">
        <v>270</v>
      </c>
      <c r="G1789" t="s">
        <v>1232</v>
      </c>
    </row>
    <row r="1790" spans="1:7" x14ac:dyDescent="0.3">
      <c r="A1790" s="4" t="s">
        <v>253</v>
      </c>
      <c r="B1790" t="str">
        <f>LEFT(Table2[[#This Row],[Date]],4)</f>
        <v>2021</v>
      </c>
      <c r="C1790" t="s">
        <v>286</v>
      </c>
      <c r="D1790" t="s">
        <v>94</v>
      </c>
      <c r="E1790" t="str">
        <f>VLOOKUP(Table2[[#This Row],[Country]],Countries!A:B,2)</f>
        <v>Africa</v>
      </c>
      <c r="F1790" t="s">
        <v>285</v>
      </c>
      <c r="G1790" t="s">
        <v>1250</v>
      </c>
    </row>
    <row r="1791" spans="1:7" x14ac:dyDescent="0.3">
      <c r="A1791" s="4" t="s">
        <v>253</v>
      </c>
      <c r="B1791" t="str">
        <f>LEFT(Table2[[#This Row],[Date]],4)</f>
        <v>2021</v>
      </c>
      <c r="C1791" t="s">
        <v>338</v>
      </c>
      <c r="D1791" t="s">
        <v>102</v>
      </c>
      <c r="E1791" t="str">
        <f>VLOOKUP(Table2[[#This Row],[Country]],Countries!A:B,2)</f>
        <v>Asia</v>
      </c>
      <c r="F1791" t="s">
        <v>268</v>
      </c>
      <c r="G1791" t="s">
        <v>1251</v>
      </c>
    </row>
    <row r="1792" spans="1:7" x14ac:dyDescent="0.3">
      <c r="A1792" s="4" t="s">
        <v>253</v>
      </c>
      <c r="B1792" t="str">
        <f>LEFT(Table2[[#This Row],[Date]],4)</f>
        <v>2021</v>
      </c>
      <c r="C1792" t="s">
        <v>287</v>
      </c>
      <c r="D1792" t="s">
        <v>104</v>
      </c>
      <c r="E1792" t="str">
        <f>VLOOKUP(Table2[[#This Row],[Country]],Countries!A:B,2)</f>
        <v>Africa</v>
      </c>
      <c r="F1792" t="s">
        <v>270</v>
      </c>
      <c r="G1792" t="s">
        <v>1191</v>
      </c>
    </row>
    <row r="1793" spans="1:7" x14ac:dyDescent="0.3">
      <c r="A1793" s="4" t="s">
        <v>253</v>
      </c>
      <c r="B1793" t="str">
        <f>LEFT(Table2[[#This Row],[Date]],4)</f>
        <v>2021</v>
      </c>
      <c r="C1793" t="s">
        <v>329</v>
      </c>
      <c r="D1793" t="s">
        <v>105</v>
      </c>
      <c r="E1793" t="str">
        <f>VLOOKUP(Table2[[#This Row],[Country]],Countries!A:B,2)</f>
        <v>Africa</v>
      </c>
      <c r="F1793" t="s">
        <v>270</v>
      </c>
      <c r="G1793" t="s">
        <v>1252</v>
      </c>
    </row>
    <row r="1794" spans="1:7" x14ac:dyDescent="0.3">
      <c r="A1794" s="4" t="s">
        <v>253</v>
      </c>
      <c r="B1794" t="str">
        <f>LEFT(Table2[[#This Row],[Date]],4)</f>
        <v>2021</v>
      </c>
      <c r="C1794" t="s">
        <v>289</v>
      </c>
      <c r="D1794" t="s">
        <v>103</v>
      </c>
      <c r="E1794" t="str">
        <f>VLOOKUP(Table2[[#This Row],[Country]],Countries!A:B,2)</f>
        <v>Africa</v>
      </c>
      <c r="F1794" t="s">
        <v>270</v>
      </c>
      <c r="G1794" t="s">
        <v>1192</v>
      </c>
    </row>
    <row r="1795" spans="1:7" x14ac:dyDescent="0.3">
      <c r="A1795" s="4" t="s">
        <v>253</v>
      </c>
      <c r="B1795" t="str">
        <f>LEFT(Table2[[#This Row],[Date]],4)</f>
        <v>2021</v>
      </c>
      <c r="C1795" t="s">
        <v>308</v>
      </c>
      <c r="D1795" t="s">
        <v>109</v>
      </c>
      <c r="E1795" t="str">
        <f>VLOOKUP(Table2[[#This Row],[Country]],Countries!A:B,2)</f>
        <v>Africa</v>
      </c>
      <c r="F1795" t="s">
        <v>270</v>
      </c>
      <c r="G1795" t="s">
        <v>1253</v>
      </c>
    </row>
    <row r="1796" spans="1:7" x14ac:dyDescent="0.3">
      <c r="A1796" s="4" t="s">
        <v>253</v>
      </c>
      <c r="B1796" t="str">
        <f>LEFT(Table2[[#This Row],[Date]],4)</f>
        <v>2021</v>
      </c>
      <c r="C1796" t="s">
        <v>319</v>
      </c>
      <c r="D1796" t="s">
        <v>113</v>
      </c>
      <c r="E1796" t="str">
        <f>VLOOKUP(Table2[[#This Row],[Country]],Countries!A:B,2)</f>
        <v>Africa</v>
      </c>
      <c r="F1796" t="s">
        <v>270</v>
      </c>
      <c r="G1796" t="s">
        <v>1254</v>
      </c>
    </row>
    <row r="1797" spans="1:7" x14ac:dyDescent="0.3">
      <c r="A1797" s="4" t="s">
        <v>253</v>
      </c>
      <c r="B1797" t="str">
        <f>LEFT(Table2[[#This Row],[Date]],4)</f>
        <v>2021</v>
      </c>
      <c r="C1797" t="s">
        <v>290</v>
      </c>
      <c r="D1797" t="s">
        <v>126</v>
      </c>
      <c r="E1797" t="str">
        <f>VLOOKUP(Table2[[#This Row],[Country]],Countries!A:B,2)</f>
        <v>Asia</v>
      </c>
      <c r="F1797" t="s">
        <v>270</v>
      </c>
      <c r="G1797" t="s">
        <v>1255</v>
      </c>
    </row>
    <row r="1798" spans="1:7" x14ac:dyDescent="0.3">
      <c r="A1798" s="4" t="s">
        <v>253</v>
      </c>
      <c r="B1798" t="str">
        <f>LEFT(Table2[[#This Row],[Date]],4)</f>
        <v>2021</v>
      </c>
      <c r="C1798" t="s">
        <v>310</v>
      </c>
      <c r="D1798" t="s">
        <v>125</v>
      </c>
      <c r="E1798" t="str">
        <f>VLOOKUP(Table2[[#This Row],[Country]],Countries!A:B,2)</f>
        <v>Africa</v>
      </c>
      <c r="F1798" t="s">
        <v>270</v>
      </c>
      <c r="G1798" t="s">
        <v>1256</v>
      </c>
    </row>
    <row r="1799" spans="1:7" x14ac:dyDescent="0.3">
      <c r="A1799" s="4" t="s">
        <v>253</v>
      </c>
      <c r="B1799" t="str">
        <f>LEFT(Table2[[#This Row],[Date]],4)</f>
        <v>2021</v>
      </c>
      <c r="C1799" t="s">
        <v>291</v>
      </c>
      <c r="D1799" t="s">
        <v>116</v>
      </c>
      <c r="E1799" t="str">
        <f>VLOOKUP(Table2[[#This Row],[Country]],Countries!A:B,2)</f>
        <v>Africa</v>
      </c>
      <c r="F1799" t="s">
        <v>270</v>
      </c>
      <c r="G1799" t="s">
        <v>1019</v>
      </c>
    </row>
    <row r="1800" spans="1:7" x14ac:dyDescent="0.3">
      <c r="A1800" s="4" t="s">
        <v>253</v>
      </c>
      <c r="B1800" t="str">
        <f>LEFT(Table2[[#This Row],[Date]],4)</f>
        <v>2021</v>
      </c>
      <c r="C1800" t="s">
        <v>311</v>
      </c>
      <c r="D1800" t="s">
        <v>110</v>
      </c>
      <c r="E1800" t="str">
        <f>VLOOKUP(Table2[[#This Row],[Country]],Countries!A:B,2)</f>
        <v>Africa</v>
      </c>
      <c r="F1800" t="s">
        <v>270</v>
      </c>
      <c r="G1800" t="s">
        <v>1227</v>
      </c>
    </row>
    <row r="1801" spans="1:7" x14ac:dyDescent="0.3">
      <c r="A1801" s="4" t="s">
        <v>253</v>
      </c>
      <c r="B1801" t="str">
        <f>LEFT(Table2[[#This Row],[Date]],4)</f>
        <v>2021</v>
      </c>
      <c r="C1801" t="s">
        <v>335</v>
      </c>
      <c r="D1801" t="s">
        <v>127</v>
      </c>
      <c r="E1801" t="str">
        <f>VLOOKUP(Table2[[#This Row],[Country]],Countries!A:B,2)</f>
        <v>Africa</v>
      </c>
      <c r="F1801" t="s">
        <v>270</v>
      </c>
      <c r="G1801" t="s">
        <v>1257</v>
      </c>
    </row>
    <row r="1802" spans="1:7" x14ac:dyDescent="0.3">
      <c r="A1802" s="4" t="s">
        <v>253</v>
      </c>
      <c r="B1802" t="str">
        <f>LEFT(Table2[[#This Row],[Date]],4)</f>
        <v>2021</v>
      </c>
      <c r="C1802" t="s">
        <v>307</v>
      </c>
      <c r="D1802" t="s">
        <v>133</v>
      </c>
      <c r="E1802" t="str">
        <f>VLOOKUP(Table2[[#This Row],[Country]],Countries!A:B,2)</f>
        <v>Africa</v>
      </c>
      <c r="F1802" t="s">
        <v>268</v>
      </c>
      <c r="G1802" t="s">
        <v>1258</v>
      </c>
    </row>
    <row r="1803" spans="1:7" x14ac:dyDescent="0.3">
      <c r="A1803" s="4" t="s">
        <v>253</v>
      </c>
      <c r="B1803" t="str">
        <f>LEFT(Table2[[#This Row],[Date]],4)</f>
        <v>2021</v>
      </c>
      <c r="C1803" t="s">
        <v>327</v>
      </c>
      <c r="D1803" t="s">
        <v>134</v>
      </c>
      <c r="E1803" t="str">
        <f>VLOOKUP(Table2[[#This Row],[Country]],Countries!A:B,2)</f>
        <v>Africa</v>
      </c>
      <c r="F1803" t="s">
        <v>268</v>
      </c>
      <c r="G1803" t="s">
        <v>1259</v>
      </c>
    </row>
    <row r="1804" spans="1:7" x14ac:dyDescent="0.3">
      <c r="A1804" s="4" t="s">
        <v>253</v>
      </c>
      <c r="B1804" t="str">
        <f>LEFT(Table2[[#This Row],[Date]],4)</f>
        <v>2021</v>
      </c>
      <c r="C1804" t="s">
        <v>303</v>
      </c>
      <c r="D1804" t="s">
        <v>138</v>
      </c>
      <c r="E1804" t="str">
        <f>VLOOKUP(Table2[[#This Row],[Country]],Countries!A:B,2)</f>
        <v>Asia</v>
      </c>
      <c r="F1804" t="s">
        <v>270</v>
      </c>
      <c r="G1804" t="s">
        <v>1259</v>
      </c>
    </row>
    <row r="1805" spans="1:7" x14ac:dyDescent="0.3">
      <c r="A1805" s="4" t="s">
        <v>253</v>
      </c>
      <c r="B1805" t="str">
        <f>LEFT(Table2[[#This Row],[Date]],4)</f>
        <v>2021</v>
      </c>
      <c r="C1805" t="s">
        <v>293</v>
      </c>
      <c r="D1805" t="s">
        <v>294</v>
      </c>
      <c r="E1805" t="str">
        <f>VLOOKUP(Table2[[#This Row],[Country]],Countries!A:B,2)</f>
        <v>Europe</v>
      </c>
      <c r="F1805" t="s">
        <v>268</v>
      </c>
      <c r="G1805" t="s">
        <v>1015</v>
      </c>
    </row>
    <row r="1806" spans="1:7" x14ac:dyDescent="0.3">
      <c r="A1806" s="4" t="s">
        <v>253</v>
      </c>
      <c r="B1806" t="str">
        <f>LEFT(Table2[[#This Row],[Date]],4)</f>
        <v>2021</v>
      </c>
      <c r="C1806" t="s">
        <v>295</v>
      </c>
      <c r="D1806" t="s">
        <v>172</v>
      </c>
      <c r="E1806" t="str">
        <f>VLOOKUP(Table2[[#This Row],[Country]],Countries!A:B,2)</f>
        <v>Africa</v>
      </c>
      <c r="F1806" t="s">
        <v>270</v>
      </c>
      <c r="G1806" t="s">
        <v>1096</v>
      </c>
    </row>
    <row r="1807" spans="1:7" x14ac:dyDescent="0.3">
      <c r="A1807" s="4" t="s">
        <v>253</v>
      </c>
      <c r="B1807" t="str">
        <f>LEFT(Table2[[#This Row],[Date]],4)</f>
        <v>2021</v>
      </c>
      <c r="C1807" t="s">
        <v>320</v>
      </c>
      <c r="D1807" t="s">
        <v>159</v>
      </c>
      <c r="E1807" t="str">
        <f>VLOOKUP(Table2[[#This Row],[Country]],Countries!A:B,2)</f>
        <v>Africa</v>
      </c>
      <c r="F1807" t="s">
        <v>270</v>
      </c>
      <c r="G1807" t="s">
        <v>1240</v>
      </c>
    </row>
    <row r="1808" spans="1:7" x14ac:dyDescent="0.3">
      <c r="A1808" s="4" t="s">
        <v>253</v>
      </c>
      <c r="B1808" t="str">
        <f>LEFT(Table2[[#This Row],[Date]],4)</f>
        <v>2021</v>
      </c>
      <c r="C1808" t="s">
        <v>296</v>
      </c>
      <c r="D1808" t="s">
        <v>162</v>
      </c>
      <c r="E1808" t="str">
        <f>VLOOKUP(Table2[[#This Row],[Country]],Countries!A:B,2)</f>
        <v>Africa</v>
      </c>
      <c r="F1808" t="s">
        <v>270</v>
      </c>
      <c r="G1808" t="s">
        <v>1260</v>
      </c>
    </row>
    <row r="1809" spans="1:7" x14ac:dyDescent="0.3">
      <c r="A1809" s="4" t="s">
        <v>253</v>
      </c>
      <c r="B1809" t="str">
        <f>LEFT(Table2[[#This Row],[Date]],4)</f>
        <v>2021</v>
      </c>
      <c r="C1809" t="s">
        <v>297</v>
      </c>
      <c r="D1809" t="s">
        <v>167</v>
      </c>
      <c r="E1809" t="str">
        <f>VLOOKUP(Table2[[#This Row],[Country]],Countries!A:B,2)</f>
        <v>Africa</v>
      </c>
      <c r="F1809" t="s">
        <v>285</v>
      </c>
      <c r="G1809" t="s">
        <v>1177</v>
      </c>
    </row>
    <row r="1810" spans="1:7" x14ac:dyDescent="0.3">
      <c r="A1810" s="4" t="s">
        <v>253</v>
      </c>
      <c r="B1810" t="str">
        <f>LEFT(Table2[[#This Row],[Date]],4)</f>
        <v>2021</v>
      </c>
      <c r="C1810" t="s">
        <v>315</v>
      </c>
      <c r="D1810" t="s">
        <v>169</v>
      </c>
      <c r="E1810" t="str">
        <f>VLOOKUP(Table2[[#This Row],[Country]],Countries!A:B,2)</f>
        <v>Africa</v>
      </c>
      <c r="F1810" t="s">
        <v>268</v>
      </c>
      <c r="G1810" t="s">
        <v>1261</v>
      </c>
    </row>
    <row r="1811" spans="1:7" x14ac:dyDescent="0.3">
      <c r="A1811" s="4" t="s">
        <v>253</v>
      </c>
      <c r="B1811" t="str">
        <f>LEFT(Table2[[#This Row],[Date]],4)</f>
        <v>2021</v>
      </c>
      <c r="C1811" t="s">
        <v>298</v>
      </c>
      <c r="D1811" t="s">
        <v>63</v>
      </c>
      <c r="E1811" t="str">
        <f>VLOOKUP(Table2[[#This Row],[Country]],Countries!A:B,2)</f>
        <v>Africa</v>
      </c>
      <c r="F1811" t="s">
        <v>270</v>
      </c>
      <c r="G1811" t="s">
        <v>1139</v>
      </c>
    </row>
    <row r="1812" spans="1:7" x14ac:dyDescent="0.3">
      <c r="A1812" s="4" t="s">
        <v>253</v>
      </c>
      <c r="B1812" t="str">
        <f>LEFT(Table2[[#This Row],[Date]],4)</f>
        <v>2021</v>
      </c>
      <c r="C1812" t="s">
        <v>321</v>
      </c>
      <c r="D1812" t="s">
        <v>322</v>
      </c>
      <c r="E1812" t="str">
        <f>VLOOKUP(Table2[[#This Row],[Country]],Countries!A:B,2)</f>
        <v>Asia</v>
      </c>
      <c r="F1812" t="s">
        <v>285</v>
      </c>
      <c r="G1812" t="s">
        <v>1262</v>
      </c>
    </row>
    <row r="1813" spans="1:7" x14ac:dyDescent="0.3">
      <c r="A1813" s="4" t="s">
        <v>253</v>
      </c>
      <c r="B1813" t="str">
        <f>LEFT(Table2[[#This Row],[Date]],4)</f>
        <v>2021</v>
      </c>
      <c r="C1813" t="s">
        <v>299</v>
      </c>
      <c r="D1813" t="s">
        <v>40</v>
      </c>
      <c r="E1813" t="str">
        <f>VLOOKUP(Table2[[#This Row],[Country]],Countries!A:B,2)</f>
        <v>Africa</v>
      </c>
      <c r="F1813" t="s">
        <v>268</v>
      </c>
      <c r="G1813" t="s">
        <v>1263</v>
      </c>
    </row>
    <row r="1814" spans="1:7" x14ac:dyDescent="0.3">
      <c r="A1814" s="4" t="s">
        <v>253</v>
      </c>
      <c r="B1814" t="str">
        <f>LEFT(Table2[[#This Row],[Date]],4)</f>
        <v>2021</v>
      </c>
      <c r="C1814" t="s">
        <v>336</v>
      </c>
      <c r="D1814" t="s">
        <v>337</v>
      </c>
      <c r="E1814" t="str">
        <f>VLOOKUP(Table2[[#This Row],[Country]],Countries!A:B,2)</f>
        <v>Europe</v>
      </c>
      <c r="F1814" t="s">
        <v>270</v>
      </c>
      <c r="G1814" t="s">
        <v>1264</v>
      </c>
    </row>
    <row r="1815" spans="1:7" x14ac:dyDescent="0.3">
      <c r="A1815" s="4" t="s">
        <v>253</v>
      </c>
      <c r="B1815" t="str">
        <f>LEFT(Table2[[#This Row],[Date]],4)</f>
        <v>2021</v>
      </c>
      <c r="C1815" t="s">
        <v>301</v>
      </c>
      <c r="D1815" t="s">
        <v>189</v>
      </c>
      <c r="E1815" t="str">
        <f>VLOOKUP(Table2[[#This Row],[Country]],Countries!A:B,2)</f>
        <v>Africa</v>
      </c>
      <c r="F1815" t="s">
        <v>270</v>
      </c>
      <c r="G1815" t="s">
        <v>1265</v>
      </c>
    </row>
    <row r="1816" spans="1:7" x14ac:dyDescent="0.3">
      <c r="A1816" s="4" t="s">
        <v>253</v>
      </c>
      <c r="B1816" t="str">
        <f>LEFT(Table2[[#This Row],[Date]],4)</f>
        <v>2021</v>
      </c>
      <c r="C1816" t="s">
        <v>332</v>
      </c>
      <c r="D1816" t="s">
        <v>333</v>
      </c>
      <c r="E1816" t="str">
        <f>VLOOKUP(Table2[[#This Row],[Country]],Countries!A:B,2)</f>
        <v>Americas</v>
      </c>
      <c r="F1816" t="s">
        <v>268</v>
      </c>
      <c r="G1816" t="s">
        <v>1019</v>
      </c>
    </row>
    <row r="1817" spans="1:7" x14ac:dyDescent="0.3">
      <c r="A1817" s="4" t="s">
        <v>253</v>
      </c>
      <c r="B1817" t="str">
        <f>LEFT(Table2[[#This Row],[Date]],4)</f>
        <v>2021</v>
      </c>
      <c r="C1817" t="s">
        <v>305</v>
      </c>
      <c r="D1817" t="s">
        <v>200</v>
      </c>
      <c r="E1817" t="str">
        <f>VLOOKUP(Table2[[#This Row],[Country]],Countries!A:B,2)</f>
        <v>Asia</v>
      </c>
      <c r="F1817" t="s">
        <v>268</v>
      </c>
      <c r="G1817" t="s">
        <v>1266</v>
      </c>
    </row>
    <row r="1818" spans="1:7" x14ac:dyDescent="0.3">
      <c r="A1818" s="4" t="s">
        <v>253</v>
      </c>
      <c r="B1818" t="str">
        <f>LEFT(Table2[[#This Row],[Date]],4)</f>
        <v>2021</v>
      </c>
      <c r="C1818" t="s">
        <v>334</v>
      </c>
      <c r="D1818" t="s">
        <v>201</v>
      </c>
      <c r="E1818" t="str">
        <f>VLOOKUP(Table2[[#This Row],[Country]],Countries!A:B,2)</f>
        <v>Africa</v>
      </c>
      <c r="F1818" t="s">
        <v>270</v>
      </c>
      <c r="G1818" t="s">
        <v>1267</v>
      </c>
    </row>
    <row r="1819" spans="1:7" x14ac:dyDescent="0.3">
      <c r="A1819" s="4" t="s">
        <v>253</v>
      </c>
      <c r="B1819" t="str">
        <f>LEFT(Table2[[#This Row],[Date]],4)</f>
        <v>2021</v>
      </c>
      <c r="C1819" t="s">
        <v>302</v>
      </c>
      <c r="D1819" t="s">
        <v>202</v>
      </c>
      <c r="E1819" t="str">
        <f>VLOOKUP(Table2[[#This Row],[Country]],Countries!A:B,2)</f>
        <v>Africa</v>
      </c>
      <c r="F1819" t="s">
        <v>268</v>
      </c>
      <c r="G1819" t="s">
        <v>1111</v>
      </c>
    </row>
    <row r="1820" spans="1:7" x14ac:dyDescent="0.3">
      <c r="A1820" s="4" t="s">
        <v>254</v>
      </c>
      <c r="B1820" t="str">
        <f>LEFT(Table2[[#This Row],[Date]],4)</f>
        <v>2021</v>
      </c>
      <c r="C1820" t="s">
        <v>267</v>
      </c>
      <c r="D1820" t="s">
        <v>2</v>
      </c>
      <c r="E1820" t="str">
        <f>VLOOKUP(Table2[[#This Row],[Country]],Countries!A:B,2)</f>
        <v>Asia</v>
      </c>
      <c r="F1820" t="s">
        <v>270</v>
      </c>
      <c r="G1820" t="s">
        <v>1182</v>
      </c>
    </row>
    <row r="1821" spans="1:7" x14ac:dyDescent="0.3">
      <c r="A1821" s="4" t="s">
        <v>254</v>
      </c>
      <c r="B1821" t="str">
        <f>LEFT(Table2[[#This Row],[Date]],4)</f>
        <v>2021</v>
      </c>
      <c r="C1821" t="s">
        <v>269</v>
      </c>
      <c r="D1821" t="s">
        <v>34</v>
      </c>
      <c r="E1821" t="str">
        <f>VLOOKUP(Table2[[#This Row],[Country]],Countries!A:B,2)</f>
        <v>Africa</v>
      </c>
      <c r="F1821" t="s">
        <v>268</v>
      </c>
      <c r="G1821" t="s">
        <v>1268</v>
      </c>
    </row>
    <row r="1822" spans="1:7" x14ac:dyDescent="0.3">
      <c r="A1822" s="4" t="s">
        <v>254</v>
      </c>
      <c r="B1822" t="str">
        <f>LEFT(Table2[[#This Row],[Date]],4)</f>
        <v>2021</v>
      </c>
      <c r="C1822" t="s">
        <v>316</v>
      </c>
      <c r="D1822" t="s">
        <v>33</v>
      </c>
      <c r="E1822" t="str">
        <f>VLOOKUP(Table2[[#This Row],[Country]],Countries!A:B,2)</f>
        <v>Africa</v>
      </c>
      <c r="F1822" t="s">
        <v>270</v>
      </c>
      <c r="G1822" t="s">
        <v>1246</v>
      </c>
    </row>
    <row r="1823" spans="1:7" x14ac:dyDescent="0.3">
      <c r="A1823" s="4" t="s">
        <v>254</v>
      </c>
      <c r="B1823" t="str">
        <f>LEFT(Table2[[#This Row],[Date]],4)</f>
        <v>2021</v>
      </c>
      <c r="C1823" t="s">
        <v>271</v>
      </c>
      <c r="D1823" t="s">
        <v>20</v>
      </c>
      <c r="E1823" t="str">
        <f>VLOOKUP(Table2[[#This Row],[Country]],Countries!A:B,2)</f>
        <v>Asia</v>
      </c>
      <c r="F1823" t="s">
        <v>270</v>
      </c>
      <c r="G1823" t="s">
        <v>1185</v>
      </c>
    </row>
    <row r="1824" spans="1:7" x14ac:dyDescent="0.3">
      <c r="A1824" s="4" t="s">
        <v>254</v>
      </c>
      <c r="B1824" t="str">
        <f>LEFT(Table2[[#This Row],[Date]],4)</f>
        <v>2021</v>
      </c>
      <c r="C1824" t="s">
        <v>272</v>
      </c>
      <c r="D1824" t="s">
        <v>39</v>
      </c>
      <c r="E1824" t="str">
        <f>VLOOKUP(Table2[[#This Row],[Country]],Countries!A:B,2)</f>
        <v>Africa</v>
      </c>
      <c r="F1824" t="s">
        <v>285</v>
      </c>
      <c r="G1824" t="s">
        <v>1229</v>
      </c>
    </row>
    <row r="1825" spans="1:7" x14ac:dyDescent="0.3">
      <c r="A1825" s="4" t="s">
        <v>254</v>
      </c>
      <c r="B1825" t="str">
        <f>LEFT(Table2[[#This Row],[Date]],4)</f>
        <v>2021</v>
      </c>
      <c r="C1825" t="s">
        <v>323</v>
      </c>
      <c r="D1825" t="s">
        <v>37</v>
      </c>
      <c r="E1825" t="str">
        <f>VLOOKUP(Table2[[#This Row],[Country]],Countries!A:B,2)</f>
        <v>Africa</v>
      </c>
      <c r="F1825" t="s">
        <v>270</v>
      </c>
      <c r="G1825" t="s">
        <v>1269</v>
      </c>
    </row>
    <row r="1826" spans="1:7" x14ac:dyDescent="0.3">
      <c r="A1826" s="4" t="s">
        <v>254</v>
      </c>
      <c r="B1826" t="str">
        <f>LEFT(Table2[[#This Row],[Date]],4)</f>
        <v>2021</v>
      </c>
      <c r="C1826" t="s">
        <v>274</v>
      </c>
      <c r="D1826" t="s">
        <v>52</v>
      </c>
      <c r="E1826" t="str">
        <f>VLOOKUP(Table2[[#This Row],[Country]],Countries!A:B,2)</f>
        <v>Africa</v>
      </c>
      <c r="F1826" t="s">
        <v>268</v>
      </c>
      <c r="G1826" t="s">
        <v>1270</v>
      </c>
    </row>
    <row r="1827" spans="1:7" x14ac:dyDescent="0.3">
      <c r="A1827" s="4" t="s">
        <v>254</v>
      </c>
      <c r="B1827" t="str">
        <f>LEFT(Table2[[#This Row],[Date]],4)</f>
        <v>2021</v>
      </c>
      <c r="C1827" t="s">
        <v>275</v>
      </c>
      <c r="D1827" t="s">
        <v>45</v>
      </c>
      <c r="E1827" t="str">
        <f>VLOOKUP(Table2[[#This Row],[Country]],Countries!A:B,2)</f>
        <v>Africa</v>
      </c>
      <c r="F1827" t="s">
        <v>270</v>
      </c>
      <c r="G1827" t="s">
        <v>376</v>
      </c>
    </row>
    <row r="1828" spans="1:7" x14ac:dyDescent="0.3">
      <c r="A1828" s="4" t="s">
        <v>254</v>
      </c>
      <c r="B1828" t="str">
        <f>LEFT(Table2[[#This Row],[Date]],4)</f>
        <v>2021</v>
      </c>
      <c r="C1828" t="s">
        <v>314</v>
      </c>
      <c r="D1828" t="s">
        <v>54</v>
      </c>
      <c r="E1828" t="str">
        <f>VLOOKUP(Table2[[#This Row],[Country]],Countries!A:B,2)</f>
        <v>Africa</v>
      </c>
      <c r="F1828" t="s">
        <v>268</v>
      </c>
      <c r="G1828" t="s">
        <v>1207</v>
      </c>
    </row>
    <row r="1829" spans="1:7" x14ac:dyDescent="0.3">
      <c r="A1829" s="4" t="s">
        <v>254</v>
      </c>
      <c r="B1829" t="str">
        <f>LEFT(Table2[[#This Row],[Date]],4)</f>
        <v>2021</v>
      </c>
      <c r="C1829" t="s">
        <v>276</v>
      </c>
      <c r="D1829" t="s">
        <v>61</v>
      </c>
      <c r="E1829" t="str">
        <f>VLOOKUP(Table2[[#This Row],[Country]],Countries!A:B,2)</f>
        <v>Africa</v>
      </c>
      <c r="F1829" t="s">
        <v>268</v>
      </c>
      <c r="G1829" t="s">
        <v>1165</v>
      </c>
    </row>
    <row r="1830" spans="1:7" x14ac:dyDescent="0.3">
      <c r="A1830" s="4" t="s">
        <v>254</v>
      </c>
      <c r="B1830" t="str">
        <f>LEFT(Table2[[#This Row],[Date]],4)</f>
        <v>2021</v>
      </c>
      <c r="C1830" t="s">
        <v>277</v>
      </c>
      <c r="D1830" t="s">
        <v>64</v>
      </c>
      <c r="E1830" t="str">
        <f>VLOOKUP(Table2[[#This Row],[Country]],Countries!A:B,2)</f>
        <v>Africa</v>
      </c>
      <c r="F1830" t="s">
        <v>268</v>
      </c>
      <c r="G1830" t="s">
        <v>1271</v>
      </c>
    </row>
    <row r="1831" spans="1:7" x14ac:dyDescent="0.3">
      <c r="A1831" s="4" t="s">
        <v>254</v>
      </c>
      <c r="B1831" t="str">
        <f>LEFT(Table2[[#This Row],[Date]],4)</f>
        <v>2021</v>
      </c>
      <c r="C1831" t="s">
        <v>278</v>
      </c>
      <c r="D1831" t="s">
        <v>76</v>
      </c>
      <c r="E1831" t="str">
        <f>VLOOKUP(Table2[[#This Row],[Country]],Countries!A:B,2)</f>
        <v>Africa</v>
      </c>
      <c r="F1831" t="s">
        <v>270</v>
      </c>
      <c r="G1831" t="s">
        <v>1208</v>
      </c>
    </row>
    <row r="1832" spans="1:7" x14ac:dyDescent="0.3">
      <c r="A1832" s="4" t="s">
        <v>254</v>
      </c>
      <c r="B1832" t="str">
        <f>LEFT(Table2[[#This Row],[Date]],4)</f>
        <v>2021</v>
      </c>
      <c r="C1832" t="s">
        <v>281</v>
      </c>
      <c r="D1832" t="s">
        <v>79</v>
      </c>
      <c r="E1832" t="str">
        <f>VLOOKUP(Table2[[#This Row],[Country]],Countries!A:B,2)</f>
        <v>Americas</v>
      </c>
      <c r="F1832" t="s">
        <v>270</v>
      </c>
      <c r="G1832" t="s">
        <v>1249</v>
      </c>
    </row>
    <row r="1833" spans="1:7" x14ac:dyDescent="0.3">
      <c r="A1833" s="4" t="s">
        <v>254</v>
      </c>
      <c r="B1833" t="str">
        <f>LEFT(Table2[[#This Row],[Date]],4)</f>
        <v>2021</v>
      </c>
      <c r="C1833" t="s">
        <v>284</v>
      </c>
      <c r="D1833" t="s">
        <v>86</v>
      </c>
      <c r="E1833" t="str">
        <f>VLOOKUP(Table2[[#This Row],[Country]],Countries!A:B,2)</f>
        <v>Asia</v>
      </c>
      <c r="F1833" t="s">
        <v>270</v>
      </c>
      <c r="G1833" t="s">
        <v>1272</v>
      </c>
    </row>
    <row r="1834" spans="1:7" x14ac:dyDescent="0.3">
      <c r="A1834" s="4" t="s">
        <v>254</v>
      </c>
      <c r="B1834" t="str">
        <f>LEFT(Table2[[#This Row],[Date]],4)</f>
        <v>2021</v>
      </c>
      <c r="C1834" t="s">
        <v>286</v>
      </c>
      <c r="D1834" t="s">
        <v>94</v>
      </c>
      <c r="E1834" t="str">
        <f>VLOOKUP(Table2[[#This Row],[Country]],Countries!A:B,2)</f>
        <v>Africa</v>
      </c>
      <c r="F1834" t="s">
        <v>285</v>
      </c>
      <c r="G1834" t="s">
        <v>1250</v>
      </c>
    </row>
    <row r="1835" spans="1:7" x14ac:dyDescent="0.3">
      <c r="A1835" s="4" t="s">
        <v>254</v>
      </c>
      <c r="B1835" t="str">
        <f>LEFT(Table2[[#This Row],[Date]],4)</f>
        <v>2021</v>
      </c>
      <c r="C1835" t="s">
        <v>338</v>
      </c>
      <c r="D1835" t="s">
        <v>102</v>
      </c>
      <c r="E1835" t="str">
        <f>VLOOKUP(Table2[[#This Row],[Country]],Countries!A:B,2)</f>
        <v>Asia</v>
      </c>
      <c r="F1835" t="s">
        <v>268</v>
      </c>
      <c r="G1835" t="s">
        <v>1251</v>
      </c>
    </row>
    <row r="1836" spans="1:7" x14ac:dyDescent="0.3">
      <c r="A1836" s="4" t="s">
        <v>254</v>
      </c>
      <c r="B1836" t="str">
        <f>LEFT(Table2[[#This Row],[Date]],4)</f>
        <v>2021</v>
      </c>
      <c r="C1836" t="s">
        <v>287</v>
      </c>
      <c r="D1836" t="s">
        <v>104</v>
      </c>
      <c r="E1836" t="str">
        <f>VLOOKUP(Table2[[#This Row],[Country]],Countries!A:B,2)</f>
        <v>Africa</v>
      </c>
      <c r="F1836" t="s">
        <v>270</v>
      </c>
      <c r="G1836" t="s">
        <v>1191</v>
      </c>
    </row>
    <row r="1837" spans="1:7" x14ac:dyDescent="0.3">
      <c r="A1837" s="4" t="s">
        <v>254</v>
      </c>
      <c r="B1837" t="str">
        <f>LEFT(Table2[[#This Row],[Date]],4)</f>
        <v>2021</v>
      </c>
      <c r="C1837" t="s">
        <v>329</v>
      </c>
      <c r="D1837" t="s">
        <v>105</v>
      </c>
      <c r="E1837" t="str">
        <f>VLOOKUP(Table2[[#This Row],[Country]],Countries!A:B,2)</f>
        <v>Africa</v>
      </c>
      <c r="F1837" t="s">
        <v>270</v>
      </c>
      <c r="G1837" t="s">
        <v>1252</v>
      </c>
    </row>
    <row r="1838" spans="1:7" x14ac:dyDescent="0.3">
      <c r="A1838" s="4" t="s">
        <v>254</v>
      </c>
      <c r="B1838" t="str">
        <f>LEFT(Table2[[#This Row],[Date]],4)</f>
        <v>2021</v>
      </c>
      <c r="C1838" t="s">
        <v>289</v>
      </c>
      <c r="D1838" t="s">
        <v>103</v>
      </c>
      <c r="E1838" t="str">
        <f>VLOOKUP(Table2[[#This Row],[Country]],Countries!A:B,2)</f>
        <v>Africa</v>
      </c>
      <c r="F1838" t="s">
        <v>270</v>
      </c>
      <c r="G1838" t="s">
        <v>1273</v>
      </c>
    </row>
    <row r="1839" spans="1:7" x14ac:dyDescent="0.3">
      <c r="A1839" s="4" t="s">
        <v>254</v>
      </c>
      <c r="B1839" t="str">
        <f>LEFT(Table2[[#This Row],[Date]],4)</f>
        <v>2021</v>
      </c>
      <c r="C1839" t="s">
        <v>308</v>
      </c>
      <c r="D1839" t="s">
        <v>109</v>
      </c>
      <c r="E1839" t="str">
        <f>VLOOKUP(Table2[[#This Row],[Country]],Countries!A:B,2)</f>
        <v>Africa</v>
      </c>
      <c r="F1839" t="s">
        <v>270</v>
      </c>
      <c r="G1839" t="s">
        <v>1274</v>
      </c>
    </row>
    <row r="1840" spans="1:7" x14ac:dyDescent="0.3">
      <c r="A1840" s="4" t="s">
        <v>254</v>
      </c>
      <c r="B1840" t="str">
        <f>LEFT(Table2[[#This Row],[Date]],4)</f>
        <v>2021</v>
      </c>
      <c r="C1840" t="s">
        <v>319</v>
      </c>
      <c r="D1840" t="s">
        <v>113</v>
      </c>
      <c r="E1840" t="str">
        <f>VLOOKUP(Table2[[#This Row],[Country]],Countries!A:B,2)</f>
        <v>Africa</v>
      </c>
      <c r="F1840" t="s">
        <v>270</v>
      </c>
      <c r="G1840" t="s">
        <v>1254</v>
      </c>
    </row>
    <row r="1841" spans="1:7" x14ac:dyDescent="0.3">
      <c r="A1841" s="4" t="s">
        <v>254</v>
      </c>
      <c r="B1841" t="str">
        <f>LEFT(Table2[[#This Row],[Date]],4)</f>
        <v>2021</v>
      </c>
      <c r="C1841" t="s">
        <v>290</v>
      </c>
      <c r="D1841" t="s">
        <v>126</v>
      </c>
      <c r="E1841" t="str">
        <f>VLOOKUP(Table2[[#This Row],[Country]],Countries!A:B,2)</f>
        <v>Asia</v>
      </c>
      <c r="F1841" t="s">
        <v>270</v>
      </c>
      <c r="G1841" t="s">
        <v>1275</v>
      </c>
    </row>
    <row r="1842" spans="1:7" x14ac:dyDescent="0.3">
      <c r="A1842" s="4" t="s">
        <v>254</v>
      </c>
      <c r="B1842" t="str">
        <f>LEFT(Table2[[#This Row],[Date]],4)</f>
        <v>2021</v>
      </c>
      <c r="C1842" t="s">
        <v>310</v>
      </c>
      <c r="D1842" t="s">
        <v>125</v>
      </c>
      <c r="E1842" t="str">
        <f>VLOOKUP(Table2[[#This Row],[Country]],Countries!A:B,2)</f>
        <v>Africa</v>
      </c>
      <c r="F1842" t="s">
        <v>270</v>
      </c>
      <c r="G1842" t="s">
        <v>1276</v>
      </c>
    </row>
    <row r="1843" spans="1:7" x14ac:dyDescent="0.3">
      <c r="A1843" s="4" t="s">
        <v>254</v>
      </c>
      <c r="B1843" t="str">
        <f>LEFT(Table2[[#This Row],[Date]],4)</f>
        <v>2021</v>
      </c>
      <c r="C1843" t="s">
        <v>291</v>
      </c>
      <c r="D1843" t="s">
        <v>116</v>
      </c>
      <c r="E1843" t="str">
        <f>VLOOKUP(Table2[[#This Row],[Country]],Countries!A:B,2)</f>
        <v>Africa</v>
      </c>
      <c r="F1843" t="s">
        <v>270</v>
      </c>
      <c r="G1843" t="s">
        <v>1019</v>
      </c>
    </row>
    <row r="1844" spans="1:7" x14ac:dyDescent="0.3">
      <c r="A1844" s="4" t="s">
        <v>254</v>
      </c>
      <c r="B1844" t="str">
        <f>LEFT(Table2[[#This Row],[Date]],4)</f>
        <v>2021</v>
      </c>
      <c r="C1844" t="s">
        <v>311</v>
      </c>
      <c r="D1844" t="s">
        <v>110</v>
      </c>
      <c r="E1844" t="str">
        <f>VLOOKUP(Table2[[#This Row],[Country]],Countries!A:B,2)</f>
        <v>Africa</v>
      </c>
      <c r="F1844" t="s">
        <v>270</v>
      </c>
      <c r="G1844" t="s">
        <v>1277</v>
      </c>
    </row>
    <row r="1845" spans="1:7" x14ac:dyDescent="0.3">
      <c r="A1845" s="4" t="s">
        <v>254</v>
      </c>
      <c r="B1845" t="str">
        <f>LEFT(Table2[[#This Row],[Date]],4)</f>
        <v>2021</v>
      </c>
      <c r="C1845" t="s">
        <v>335</v>
      </c>
      <c r="D1845" t="s">
        <v>127</v>
      </c>
      <c r="E1845" t="str">
        <f>VLOOKUP(Table2[[#This Row],[Country]],Countries!A:B,2)</f>
        <v>Africa</v>
      </c>
      <c r="F1845" t="s">
        <v>270</v>
      </c>
      <c r="G1845" t="s">
        <v>1257</v>
      </c>
    </row>
    <row r="1846" spans="1:7" x14ac:dyDescent="0.3">
      <c r="A1846" s="4" t="s">
        <v>254</v>
      </c>
      <c r="B1846" t="str">
        <f>LEFT(Table2[[#This Row],[Date]],4)</f>
        <v>2021</v>
      </c>
      <c r="C1846" t="s">
        <v>307</v>
      </c>
      <c r="D1846" t="s">
        <v>133</v>
      </c>
      <c r="E1846" t="str">
        <f>VLOOKUP(Table2[[#This Row],[Country]],Countries!A:B,2)</f>
        <v>Africa</v>
      </c>
      <c r="F1846" t="s">
        <v>285</v>
      </c>
      <c r="G1846" t="s">
        <v>1278</v>
      </c>
    </row>
    <row r="1847" spans="1:7" x14ac:dyDescent="0.3">
      <c r="A1847" s="4" t="s">
        <v>254</v>
      </c>
      <c r="B1847" t="str">
        <f>LEFT(Table2[[#This Row],[Date]],4)</f>
        <v>2021</v>
      </c>
      <c r="C1847" t="s">
        <v>327</v>
      </c>
      <c r="D1847" t="s">
        <v>134</v>
      </c>
      <c r="E1847" t="str">
        <f>VLOOKUP(Table2[[#This Row],[Country]],Countries!A:B,2)</f>
        <v>Africa</v>
      </c>
      <c r="F1847" t="s">
        <v>268</v>
      </c>
      <c r="G1847" t="s">
        <v>1279</v>
      </c>
    </row>
    <row r="1848" spans="1:7" x14ac:dyDescent="0.3">
      <c r="A1848" s="4" t="s">
        <v>254</v>
      </c>
      <c r="B1848" t="str">
        <f>LEFT(Table2[[#This Row],[Date]],4)</f>
        <v>2021</v>
      </c>
      <c r="C1848" t="s">
        <v>303</v>
      </c>
      <c r="D1848" t="s">
        <v>138</v>
      </c>
      <c r="E1848" t="str">
        <f>VLOOKUP(Table2[[#This Row],[Country]],Countries!A:B,2)</f>
        <v>Asia</v>
      </c>
      <c r="F1848" t="s">
        <v>270</v>
      </c>
      <c r="G1848" t="s">
        <v>1280</v>
      </c>
    </row>
    <row r="1849" spans="1:7" x14ac:dyDescent="0.3">
      <c r="A1849" s="4" t="s">
        <v>254</v>
      </c>
      <c r="B1849" t="str">
        <f>LEFT(Table2[[#This Row],[Date]],4)</f>
        <v>2021</v>
      </c>
      <c r="C1849" t="s">
        <v>293</v>
      </c>
      <c r="D1849" t="s">
        <v>294</v>
      </c>
      <c r="E1849" t="str">
        <f>VLOOKUP(Table2[[#This Row],[Country]],Countries!A:B,2)</f>
        <v>Europe</v>
      </c>
      <c r="F1849" t="s">
        <v>268</v>
      </c>
      <c r="G1849" t="s">
        <v>1281</v>
      </c>
    </row>
    <row r="1850" spans="1:7" x14ac:dyDescent="0.3">
      <c r="A1850" s="4" t="s">
        <v>254</v>
      </c>
      <c r="B1850" t="str">
        <f>LEFT(Table2[[#This Row],[Date]],4)</f>
        <v>2021</v>
      </c>
      <c r="C1850" t="s">
        <v>295</v>
      </c>
      <c r="D1850" t="s">
        <v>172</v>
      </c>
      <c r="E1850" t="str">
        <f>VLOOKUP(Table2[[#This Row],[Country]],Countries!A:B,2)</f>
        <v>Africa</v>
      </c>
      <c r="F1850" t="s">
        <v>270</v>
      </c>
      <c r="G1850" t="s">
        <v>1096</v>
      </c>
    </row>
    <row r="1851" spans="1:7" x14ac:dyDescent="0.3">
      <c r="A1851" s="4" t="s">
        <v>254</v>
      </c>
      <c r="B1851" t="str">
        <f>LEFT(Table2[[#This Row],[Date]],4)</f>
        <v>2021</v>
      </c>
      <c r="C1851" t="s">
        <v>320</v>
      </c>
      <c r="D1851" t="s">
        <v>159</v>
      </c>
      <c r="E1851" t="str">
        <f>VLOOKUP(Table2[[#This Row],[Country]],Countries!A:B,2)</f>
        <v>Africa</v>
      </c>
      <c r="F1851" t="s">
        <v>270</v>
      </c>
      <c r="G1851" t="s">
        <v>1282</v>
      </c>
    </row>
    <row r="1852" spans="1:7" x14ac:dyDescent="0.3">
      <c r="A1852" s="4" t="s">
        <v>254</v>
      </c>
      <c r="B1852" t="str">
        <f>LEFT(Table2[[#This Row],[Date]],4)</f>
        <v>2021</v>
      </c>
      <c r="C1852" t="s">
        <v>296</v>
      </c>
      <c r="D1852" t="s">
        <v>162</v>
      </c>
      <c r="E1852" t="str">
        <f>VLOOKUP(Table2[[#This Row],[Country]],Countries!A:B,2)</f>
        <v>Africa</v>
      </c>
      <c r="F1852" t="s">
        <v>270</v>
      </c>
      <c r="G1852" t="s">
        <v>1283</v>
      </c>
    </row>
    <row r="1853" spans="1:7" x14ac:dyDescent="0.3">
      <c r="A1853" s="4" t="s">
        <v>254</v>
      </c>
      <c r="B1853" t="str">
        <f>LEFT(Table2[[#This Row],[Date]],4)</f>
        <v>2021</v>
      </c>
      <c r="C1853" t="s">
        <v>297</v>
      </c>
      <c r="D1853" t="s">
        <v>167</v>
      </c>
      <c r="E1853" t="str">
        <f>VLOOKUP(Table2[[#This Row],[Country]],Countries!A:B,2)</f>
        <v>Africa</v>
      </c>
      <c r="F1853" t="s">
        <v>285</v>
      </c>
      <c r="G1853" t="s">
        <v>1177</v>
      </c>
    </row>
    <row r="1854" spans="1:7" x14ac:dyDescent="0.3">
      <c r="A1854" s="4" t="s">
        <v>254</v>
      </c>
      <c r="B1854" t="str">
        <f>LEFT(Table2[[#This Row],[Date]],4)</f>
        <v>2021</v>
      </c>
      <c r="C1854" t="s">
        <v>315</v>
      </c>
      <c r="D1854" t="s">
        <v>169</v>
      </c>
      <c r="E1854" t="str">
        <f>VLOOKUP(Table2[[#This Row],[Country]],Countries!A:B,2)</f>
        <v>Africa</v>
      </c>
      <c r="F1854" t="s">
        <v>268</v>
      </c>
      <c r="G1854" t="s">
        <v>1284</v>
      </c>
    </row>
    <row r="1855" spans="1:7" x14ac:dyDescent="0.3">
      <c r="A1855" s="4" t="s">
        <v>254</v>
      </c>
      <c r="B1855" t="str">
        <f>LEFT(Table2[[#This Row],[Date]],4)</f>
        <v>2021</v>
      </c>
      <c r="C1855" t="s">
        <v>298</v>
      </c>
      <c r="D1855" t="s">
        <v>63</v>
      </c>
      <c r="E1855" t="str">
        <f>VLOOKUP(Table2[[#This Row],[Country]],Countries!A:B,2)</f>
        <v>Africa</v>
      </c>
      <c r="F1855" t="s">
        <v>270</v>
      </c>
      <c r="G1855" t="s">
        <v>1139</v>
      </c>
    </row>
    <row r="1856" spans="1:7" x14ac:dyDescent="0.3">
      <c r="A1856" s="4" t="s">
        <v>254</v>
      </c>
      <c r="B1856" t="str">
        <f>LEFT(Table2[[#This Row],[Date]],4)</f>
        <v>2021</v>
      </c>
      <c r="C1856" t="s">
        <v>321</v>
      </c>
      <c r="D1856" t="s">
        <v>322</v>
      </c>
      <c r="E1856" t="str">
        <f>VLOOKUP(Table2[[#This Row],[Country]],Countries!A:B,2)</f>
        <v>Asia</v>
      </c>
      <c r="F1856" t="s">
        <v>285</v>
      </c>
      <c r="G1856" t="s">
        <v>1262</v>
      </c>
    </row>
    <row r="1857" spans="1:7" x14ac:dyDescent="0.3">
      <c r="A1857" s="4" t="s">
        <v>254</v>
      </c>
      <c r="B1857" t="str">
        <f>LEFT(Table2[[#This Row],[Date]],4)</f>
        <v>2021</v>
      </c>
      <c r="C1857" t="s">
        <v>299</v>
      </c>
      <c r="D1857" t="s">
        <v>40</v>
      </c>
      <c r="E1857" t="str">
        <f>VLOOKUP(Table2[[#This Row],[Country]],Countries!A:B,2)</f>
        <v>Africa</v>
      </c>
      <c r="F1857" t="s">
        <v>268</v>
      </c>
      <c r="G1857" t="s">
        <v>1285</v>
      </c>
    </row>
    <row r="1858" spans="1:7" x14ac:dyDescent="0.3">
      <c r="A1858" s="4" t="s">
        <v>254</v>
      </c>
      <c r="B1858" t="str">
        <f>LEFT(Table2[[#This Row],[Date]],4)</f>
        <v>2021</v>
      </c>
      <c r="C1858" t="s">
        <v>336</v>
      </c>
      <c r="D1858" t="s">
        <v>337</v>
      </c>
      <c r="E1858" t="str">
        <f>VLOOKUP(Table2[[#This Row],[Country]],Countries!A:B,2)</f>
        <v>Europe</v>
      </c>
      <c r="F1858" t="s">
        <v>270</v>
      </c>
      <c r="G1858" t="s">
        <v>1286</v>
      </c>
    </row>
    <row r="1859" spans="1:7" x14ac:dyDescent="0.3">
      <c r="A1859" s="4" t="s">
        <v>254</v>
      </c>
      <c r="B1859" t="str">
        <f>LEFT(Table2[[#This Row],[Date]],4)</f>
        <v>2021</v>
      </c>
      <c r="C1859" t="s">
        <v>301</v>
      </c>
      <c r="D1859" t="s">
        <v>189</v>
      </c>
      <c r="E1859" t="str">
        <f>VLOOKUP(Table2[[#This Row],[Country]],Countries!A:B,2)</f>
        <v>Africa</v>
      </c>
      <c r="F1859" t="s">
        <v>270</v>
      </c>
      <c r="G1859" t="s">
        <v>1265</v>
      </c>
    </row>
    <row r="1860" spans="1:7" x14ac:dyDescent="0.3">
      <c r="A1860" s="4" t="s">
        <v>254</v>
      </c>
      <c r="B1860" t="str">
        <f>LEFT(Table2[[#This Row],[Date]],4)</f>
        <v>2021</v>
      </c>
      <c r="C1860" t="s">
        <v>332</v>
      </c>
      <c r="D1860" t="s">
        <v>333</v>
      </c>
      <c r="E1860" t="str">
        <f>VLOOKUP(Table2[[#This Row],[Country]],Countries!A:B,2)</f>
        <v>Americas</v>
      </c>
      <c r="F1860" t="s">
        <v>268</v>
      </c>
      <c r="G1860" t="s">
        <v>1287</v>
      </c>
    </row>
    <row r="1861" spans="1:7" x14ac:dyDescent="0.3">
      <c r="A1861" s="4" t="s">
        <v>254</v>
      </c>
      <c r="B1861" t="str">
        <f>LEFT(Table2[[#This Row],[Date]],4)</f>
        <v>2021</v>
      </c>
      <c r="C1861" t="s">
        <v>305</v>
      </c>
      <c r="D1861" t="s">
        <v>200</v>
      </c>
      <c r="E1861" t="str">
        <f>VLOOKUP(Table2[[#This Row],[Country]],Countries!A:B,2)</f>
        <v>Asia</v>
      </c>
      <c r="F1861" t="s">
        <v>268</v>
      </c>
      <c r="G1861" t="s">
        <v>1266</v>
      </c>
    </row>
    <row r="1862" spans="1:7" x14ac:dyDescent="0.3">
      <c r="A1862" s="4" t="s">
        <v>254</v>
      </c>
      <c r="B1862" t="str">
        <f>LEFT(Table2[[#This Row],[Date]],4)</f>
        <v>2021</v>
      </c>
      <c r="C1862" t="s">
        <v>334</v>
      </c>
      <c r="D1862" t="s">
        <v>201</v>
      </c>
      <c r="E1862" t="str">
        <f>VLOOKUP(Table2[[#This Row],[Country]],Countries!A:B,2)</f>
        <v>Africa</v>
      </c>
      <c r="F1862" t="s">
        <v>270</v>
      </c>
      <c r="G1862" t="s">
        <v>1267</v>
      </c>
    </row>
    <row r="1863" spans="1:7" x14ac:dyDescent="0.3">
      <c r="A1863" s="4" t="s">
        <v>254</v>
      </c>
      <c r="B1863" t="str">
        <f>LEFT(Table2[[#This Row],[Date]],4)</f>
        <v>2021</v>
      </c>
      <c r="C1863" t="s">
        <v>302</v>
      </c>
      <c r="D1863" t="s">
        <v>202</v>
      </c>
      <c r="E1863" t="str">
        <f>VLOOKUP(Table2[[#This Row],[Country]],Countries!A:B,2)</f>
        <v>Africa</v>
      </c>
      <c r="F1863" t="s">
        <v>268</v>
      </c>
      <c r="G1863" t="s">
        <v>1111</v>
      </c>
    </row>
    <row r="1864" spans="1:7" x14ac:dyDescent="0.3">
      <c r="A1864" s="4" t="s">
        <v>255</v>
      </c>
      <c r="B1864" t="str">
        <f>LEFT(Table2[[#This Row],[Date]],4)</f>
        <v>2022</v>
      </c>
      <c r="C1864" t="s">
        <v>267</v>
      </c>
      <c r="D1864" t="s">
        <v>2</v>
      </c>
      <c r="E1864" t="str">
        <f>VLOOKUP(Table2[[#This Row],[Country]],Countries!A:B,2)</f>
        <v>Asia</v>
      </c>
      <c r="F1864" t="s">
        <v>270</v>
      </c>
      <c r="G1864" t="s">
        <v>1182</v>
      </c>
    </row>
    <row r="1865" spans="1:7" x14ac:dyDescent="0.3">
      <c r="A1865" s="4" t="s">
        <v>255</v>
      </c>
      <c r="B1865" t="str">
        <f>LEFT(Table2[[#This Row],[Date]],4)</f>
        <v>2022</v>
      </c>
      <c r="C1865" t="s">
        <v>269</v>
      </c>
      <c r="D1865" t="s">
        <v>34</v>
      </c>
      <c r="E1865" t="str">
        <f>VLOOKUP(Table2[[#This Row],[Country]],Countries!A:B,2)</f>
        <v>Africa</v>
      </c>
      <c r="F1865" t="s">
        <v>268</v>
      </c>
      <c r="G1865" t="s">
        <v>1288</v>
      </c>
    </row>
    <row r="1866" spans="1:7" x14ac:dyDescent="0.3">
      <c r="A1866" s="4" t="s">
        <v>255</v>
      </c>
      <c r="B1866" t="str">
        <f>LEFT(Table2[[#This Row],[Date]],4)</f>
        <v>2022</v>
      </c>
      <c r="C1866" t="s">
        <v>316</v>
      </c>
      <c r="D1866" t="s">
        <v>33</v>
      </c>
      <c r="E1866" t="str">
        <f>VLOOKUP(Table2[[#This Row],[Country]],Countries!A:B,2)</f>
        <v>Africa</v>
      </c>
      <c r="F1866" t="s">
        <v>270</v>
      </c>
      <c r="G1866" t="s">
        <v>1289</v>
      </c>
    </row>
    <row r="1867" spans="1:7" x14ac:dyDescent="0.3">
      <c r="A1867" s="4" t="s">
        <v>255</v>
      </c>
      <c r="B1867" t="str">
        <f>LEFT(Table2[[#This Row],[Date]],4)</f>
        <v>2022</v>
      </c>
      <c r="C1867" t="s">
        <v>271</v>
      </c>
      <c r="D1867" t="s">
        <v>20</v>
      </c>
      <c r="E1867" t="str">
        <f>VLOOKUP(Table2[[#This Row],[Country]],Countries!A:B,2)</f>
        <v>Asia</v>
      </c>
      <c r="F1867" t="s">
        <v>270</v>
      </c>
      <c r="G1867" t="s">
        <v>1185</v>
      </c>
    </row>
    <row r="1868" spans="1:7" x14ac:dyDescent="0.3">
      <c r="A1868" s="4" t="s">
        <v>255</v>
      </c>
      <c r="B1868" t="str">
        <f>LEFT(Table2[[#This Row],[Date]],4)</f>
        <v>2022</v>
      </c>
      <c r="C1868" t="s">
        <v>272</v>
      </c>
      <c r="D1868" t="s">
        <v>39</v>
      </c>
      <c r="E1868" t="str">
        <f>VLOOKUP(Table2[[#This Row],[Country]],Countries!A:B,2)</f>
        <v>Africa</v>
      </c>
      <c r="F1868" t="s">
        <v>285</v>
      </c>
      <c r="G1868" t="s">
        <v>1229</v>
      </c>
    </row>
    <row r="1869" spans="1:7" x14ac:dyDescent="0.3">
      <c r="A1869" s="4" t="s">
        <v>255</v>
      </c>
      <c r="B1869" t="str">
        <f>LEFT(Table2[[#This Row],[Date]],4)</f>
        <v>2022</v>
      </c>
      <c r="C1869" t="s">
        <v>323</v>
      </c>
      <c r="D1869" t="s">
        <v>37</v>
      </c>
      <c r="E1869" t="str">
        <f>VLOOKUP(Table2[[#This Row],[Country]],Countries!A:B,2)</f>
        <v>Africa</v>
      </c>
      <c r="F1869" t="s">
        <v>270</v>
      </c>
      <c r="G1869" t="s">
        <v>1269</v>
      </c>
    </row>
    <row r="1870" spans="1:7" x14ac:dyDescent="0.3">
      <c r="A1870" s="4" t="s">
        <v>255</v>
      </c>
      <c r="B1870" t="str">
        <f>LEFT(Table2[[#This Row],[Date]],4)</f>
        <v>2022</v>
      </c>
      <c r="C1870" t="s">
        <v>274</v>
      </c>
      <c r="D1870" t="s">
        <v>52</v>
      </c>
      <c r="E1870" t="str">
        <f>VLOOKUP(Table2[[#This Row],[Country]],Countries!A:B,2)</f>
        <v>Africa</v>
      </c>
      <c r="F1870" t="s">
        <v>268</v>
      </c>
      <c r="G1870" t="s">
        <v>1270</v>
      </c>
    </row>
    <row r="1871" spans="1:7" x14ac:dyDescent="0.3">
      <c r="A1871" s="4" t="s">
        <v>255</v>
      </c>
      <c r="B1871" t="str">
        <f>LEFT(Table2[[#This Row],[Date]],4)</f>
        <v>2022</v>
      </c>
      <c r="C1871" t="s">
        <v>275</v>
      </c>
      <c r="D1871" t="s">
        <v>45</v>
      </c>
      <c r="E1871" t="str">
        <f>VLOOKUP(Table2[[#This Row],[Country]],Countries!A:B,2)</f>
        <v>Africa</v>
      </c>
      <c r="F1871" t="s">
        <v>270</v>
      </c>
      <c r="G1871" t="s">
        <v>376</v>
      </c>
    </row>
    <row r="1872" spans="1:7" x14ac:dyDescent="0.3">
      <c r="A1872" s="4" t="s">
        <v>255</v>
      </c>
      <c r="B1872" t="str">
        <f>LEFT(Table2[[#This Row],[Date]],4)</f>
        <v>2022</v>
      </c>
      <c r="C1872" t="s">
        <v>314</v>
      </c>
      <c r="D1872" t="s">
        <v>54</v>
      </c>
      <c r="E1872" t="str">
        <f>VLOOKUP(Table2[[#This Row],[Country]],Countries!A:B,2)</f>
        <v>Africa</v>
      </c>
      <c r="F1872" t="s">
        <v>268</v>
      </c>
      <c r="G1872" t="s">
        <v>1019</v>
      </c>
    </row>
    <row r="1873" spans="1:7" x14ac:dyDescent="0.3">
      <c r="A1873" s="4" t="s">
        <v>255</v>
      </c>
      <c r="B1873" t="str">
        <f>LEFT(Table2[[#This Row],[Date]],4)</f>
        <v>2022</v>
      </c>
      <c r="C1873" t="s">
        <v>276</v>
      </c>
      <c r="D1873" t="s">
        <v>61</v>
      </c>
      <c r="E1873" t="str">
        <f>VLOOKUP(Table2[[#This Row],[Country]],Countries!A:B,2)</f>
        <v>Africa</v>
      </c>
      <c r="F1873" t="s">
        <v>268</v>
      </c>
      <c r="G1873" t="s">
        <v>1290</v>
      </c>
    </row>
    <row r="1874" spans="1:7" x14ac:dyDescent="0.3">
      <c r="A1874" s="4" t="s">
        <v>255</v>
      </c>
      <c r="B1874" t="str">
        <f>LEFT(Table2[[#This Row],[Date]],4)</f>
        <v>2022</v>
      </c>
      <c r="C1874" t="s">
        <v>277</v>
      </c>
      <c r="D1874" t="s">
        <v>64</v>
      </c>
      <c r="E1874" t="str">
        <f>VLOOKUP(Table2[[#This Row],[Country]],Countries!A:B,2)</f>
        <v>Africa</v>
      </c>
      <c r="F1874" t="s">
        <v>268</v>
      </c>
      <c r="G1874" t="s">
        <v>1291</v>
      </c>
    </row>
    <row r="1875" spans="1:7" x14ac:dyDescent="0.3">
      <c r="A1875" s="4" t="s">
        <v>255</v>
      </c>
      <c r="B1875" t="str">
        <f>LEFT(Table2[[#This Row],[Date]],4)</f>
        <v>2022</v>
      </c>
      <c r="C1875" t="s">
        <v>278</v>
      </c>
      <c r="D1875" t="s">
        <v>76</v>
      </c>
      <c r="E1875" t="str">
        <f>VLOOKUP(Table2[[#This Row],[Country]],Countries!A:B,2)</f>
        <v>Africa</v>
      </c>
      <c r="F1875" t="s">
        <v>270</v>
      </c>
      <c r="G1875" t="s">
        <v>1292</v>
      </c>
    </row>
    <row r="1876" spans="1:7" x14ac:dyDescent="0.3">
      <c r="A1876" s="4" t="s">
        <v>255</v>
      </c>
      <c r="B1876" t="str">
        <f>LEFT(Table2[[#This Row],[Date]],4)</f>
        <v>2022</v>
      </c>
      <c r="C1876" t="s">
        <v>281</v>
      </c>
      <c r="D1876" t="s">
        <v>79</v>
      </c>
      <c r="E1876" t="str">
        <f>VLOOKUP(Table2[[#This Row],[Country]],Countries!A:B,2)</f>
        <v>Americas</v>
      </c>
      <c r="F1876" t="s">
        <v>270</v>
      </c>
      <c r="G1876" t="s">
        <v>1293</v>
      </c>
    </row>
    <row r="1877" spans="1:7" x14ac:dyDescent="0.3">
      <c r="A1877" s="4" t="s">
        <v>255</v>
      </c>
      <c r="B1877" t="str">
        <f>LEFT(Table2[[#This Row],[Date]],4)</f>
        <v>2022</v>
      </c>
      <c r="C1877" t="s">
        <v>284</v>
      </c>
      <c r="D1877" t="s">
        <v>86</v>
      </c>
      <c r="E1877" t="str">
        <f>VLOOKUP(Table2[[#This Row],[Country]],Countries!A:B,2)</f>
        <v>Asia</v>
      </c>
      <c r="F1877" t="s">
        <v>270</v>
      </c>
      <c r="G1877" t="s">
        <v>1294</v>
      </c>
    </row>
    <row r="1878" spans="1:7" x14ac:dyDescent="0.3">
      <c r="A1878" s="4" t="s">
        <v>255</v>
      </c>
      <c r="B1878" t="str">
        <f>LEFT(Table2[[#This Row],[Date]],4)</f>
        <v>2022</v>
      </c>
      <c r="C1878" t="s">
        <v>286</v>
      </c>
      <c r="D1878" t="s">
        <v>94</v>
      </c>
      <c r="E1878" t="str">
        <f>VLOOKUP(Table2[[#This Row],[Country]],Countries!A:B,2)</f>
        <v>Africa</v>
      </c>
      <c r="F1878" t="s">
        <v>285</v>
      </c>
      <c r="G1878" t="s">
        <v>1295</v>
      </c>
    </row>
    <row r="1879" spans="1:7" x14ac:dyDescent="0.3">
      <c r="A1879" s="4" t="s">
        <v>255</v>
      </c>
      <c r="B1879" t="str">
        <f>LEFT(Table2[[#This Row],[Date]],4)</f>
        <v>2022</v>
      </c>
      <c r="C1879" t="s">
        <v>338</v>
      </c>
      <c r="D1879" t="s">
        <v>102</v>
      </c>
      <c r="E1879" t="str">
        <f>VLOOKUP(Table2[[#This Row],[Country]],Countries!A:B,2)</f>
        <v>Asia</v>
      </c>
      <c r="F1879" t="s">
        <v>268</v>
      </c>
      <c r="G1879" t="s">
        <v>1296</v>
      </c>
    </row>
    <row r="1880" spans="1:7" x14ac:dyDescent="0.3">
      <c r="A1880" s="4" t="s">
        <v>255</v>
      </c>
      <c r="B1880" t="str">
        <f>LEFT(Table2[[#This Row],[Date]],4)</f>
        <v>2022</v>
      </c>
      <c r="C1880" t="s">
        <v>287</v>
      </c>
      <c r="D1880" t="s">
        <v>104</v>
      </c>
      <c r="E1880" t="str">
        <f>VLOOKUP(Table2[[#This Row],[Country]],Countries!A:B,2)</f>
        <v>Africa</v>
      </c>
      <c r="F1880" t="s">
        <v>270</v>
      </c>
      <c r="G1880" t="s">
        <v>1297</v>
      </c>
    </row>
    <row r="1881" spans="1:7" x14ac:dyDescent="0.3">
      <c r="A1881" s="4" t="s">
        <v>255</v>
      </c>
      <c r="B1881" t="str">
        <f>LEFT(Table2[[#This Row],[Date]],4)</f>
        <v>2022</v>
      </c>
      <c r="C1881" t="s">
        <v>329</v>
      </c>
      <c r="D1881" t="s">
        <v>105</v>
      </c>
      <c r="E1881" t="str">
        <f>VLOOKUP(Table2[[#This Row],[Country]],Countries!A:B,2)</f>
        <v>Africa</v>
      </c>
      <c r="F1881" t="s">
        <v>270</v>
      </c>
      <c r="G1881" t="s">
        <v>1298</v>
      </c>
    </row>
    <row r="1882" spans="1:7" x14ac:dyDescent="0.3">
      <c r="A1882" s="4" t="s">
        <v>255</v>
      </c>
      <c r="B1882" t="str">
        <f>LEFT(Table2[[#This Row],[Date]],4)</f>
        <v>2022</v>
      </c>
      <c r="C1882" t="s">
        <v>289</v>
      </c>
      <c r="D1882" t="s">
        <v>103</v>
      </c>
      <c r="E1882" t="str">
        <f>VLOOKUP(Table2[[#This Row],[Country]],Countries!A:B,2)</f>
        <v>Africa</v>
      </c>
      <c r="F1882" t="s">
        <v>270</v>
      </c>
      <c r="G1882" t="s">
        <v>1273</v>
      </c>
    </row>
    <row r="1883" spans="1:7" x14ac:dyDescent="0.3">
      <c r="A1883" s="4" t="s">
        <v>255</v>
      </c>
      <c r="B1883" t="str">
        <f>LEFT(Table2[[#This Row],[Date]],4)</f>
        <v>2022</v>
      </c>
      <c r="C1883" t="s">
        <v>308</v>
      </c>
      <c r="D1883" t="s">
        <v>109</v>
      </c>
      <c r="E1883" t="str">
        <f>VLOOKUP(Table2[[#This Row],[Country]],Countries!A:B,2)</f>
        <v>Africa</v>
      </c>
      <c r="F1883" t="s">
        <v>270</v>
      </c>
      <c r="G1883" t="s">
        <v>1274</v>
      </c>
    </row>
    <row r="1884" spans="1:7" x14ac:dyDescent="0.3">
      <c r="A1884" s="4" t="s">
        <v>255</v>
      </c>
      <c r="B1884" t="str">
        <f>LEFT(Table2[[#This Row],[Date]],4)</f>
        <v>2022</v>
      </c>
      <c r="C1884" t="s">
        <v>319</v>
      </c>
      <c r="D1884" t="s">
        <v>113</v>
      </c>
      <c r="E1884" t="str">
        <f>VLOOKUP(Table2[[#This Row],[Country]],Countries!A:B,2)</f>
        <v>Africa</v>
      </c>
      <c r="F1884" t="s">
        <v>270</v>
      </c>
      <c r="G1884" t="s">
        <v>1254</v>
      </c>
    </row>
    <row r="1885" spans="1:7" x14ac:dyDescent="0.3">
      <c r="A1885" s="4" t="s">
        <v>255</v>
      </c>
      <c r="B1885" t="str">
        <f>LEFT(Table2[[#This Row],[Date]],4)</f>
        <v>2022</v>
      </c>
      <c r="C1885" t="s">
        <v>290</v>
      </c>
      <c r="D1885" t="s">
        <v>126</v>
      </c>
      <c r="E1885" t="str">
        <f>VLOOKUP(Table2[[#This Row],[Country]],Countries!A:B,2)</f>
        <v>Asia</v>
      </c>
      <c r="F1885" t="s">
        <v>270</v>
      </c>
      <c r="G1885" t="s">
        <v>1280</v>
      </c>
    </row>
    <row r="1886" spans="1:7" x14ac:dyDescent="0.3">
      <c r="A1886" s="4" t="s">
        <v>255</v>
      </c>
      <c r="B1886" t="str">
        <f>LEFT(Table2[[#This Row],[Date]],4)</f>
        <v>2022</v>
      </c>
      <c r="C1886" t="s">
        <v>310</v>
      </c>
      <c r="D1886" t="s">
        <v>125</v>
      </c>
      <c r="E1886" t="str">
        <f>VLOOKUP(Table2[[#This Row],[Country]],Countries!A:B,2)</f>
        <v>Africa</v>
      </c>
      <c r="F1886" t="s">
        <v>270</v>
      </c>
      <c r="G1886" t="s">
        <v>1299</v>
      </c>
    </row>
    <row r="1887" spans="1:7" x14ac:dyDescent="0.3">
      <c r="A1887" s="4" t="s">
        <v>255</v>
      </c>
      <c r="B1887" t="str">
        <f>LEFT(Table2[[#This Row],[Date]],4)</f>
        <v>2022</v>
      </c>
      <c r="C1887" t="s">
        <v>291</v>
      </c>
      <c r="D1887" t="s">
        <v>116</v>
      </c>
      <c r="E1887" t="str">
        <f>VLOOKUP(Table2[[#This Row],[Country]],Countries!A:B,2)</f>
        <v>Africa</v>
      </c>
      <c r="F1887" t="s">
        <v>270</v>
      </c>
      <c r="G1887" t="s">
        <v>1019</v>
      </c>
    </row>
    <row r="1888" spans="1:7" x14ac:dyDescent="0.3">
      <c r="A1888" s="4" t="s">
        <v>255</v>
      </c>
      <c r="B1888" t="str">
        <f>LEFT(Table2[[#This Row],[Date]],4)</f>
        <v>2022</v>
      </c>
      <c r="C1888" t="s">
        <v>311</v>
      </c>
      <c r="D1888" t="s">
        <v>110</v>
      </c>
      <c r="E1888" t="str">
        <f>VLOOKUP(Table2[[#This Row],[Country]],Countries!A:B,2)</f>
        <v>Africa</v>
      </c>
      <c r="F1888" t="s">
        <v>270</v>
      </c>
      <c r="G1888" t="s">
        <v>1277</v>
      </c>
    </row>
    <row r="1889" spans="1:7" x14ac:dyDescent="0.3">
      <c r="A1889" s="4" t="s">
        <v>255</v>
      </c>
      <c r="B1889" t="str">
        <f>LEFT(Table2[[#This Row],[Date]],4)</f>
        <v>2022</v>
      </c>
      <c r="C1889" t="s">
        <v>335</v>
      </c>
      <c r="D1889" t="s">
        <v>127</v>
      </c>
      <c r="E1889" t="str">
        <f>VLOOKUP(Table2[[#This Row],[Country]],Countries!A:B,2)</f>
        <v>Africa</v>
      </c>
      <c r="F1889" t="s">
        <v>270</v>
      </c>
      <c r="G1889" t="s">
        <v>1300</v>
      </c>
    </row>
    <row r="1890" spans="1:7" x14ac:dyDescent="0.3">
      <c r="A1890" s="4" t="s">
        <v>255</v>
      </c>
      <c r="B1890" t="str">
        <f>LEFT(Table2[[#This Row],[Date]],4)</f>
        <v>2022</v>
      </c>
      <c r="C1890" t="s">
        <v>307</v>
      </c>
      <c r="D1890" t="s">
        <v>133</v>
      </c>
      <c r="E1890" t="str">
        <f>VLOOKUP(Table2[[#This Row],[Country]],Countries!A:B,2)</f>
        <v>Africa</v>
      </c>
      <c r="F1890" t="s">
        <v>285</v>
      </c>
      <c r="G1890" t="s">
        <v>1278</v>
      </c>
    </row>
    <row r="1891" spans="1:7" x14ac:dyDescent="0.3">
      <c r="A1891" s="4" t="s">
        <v>255</v>
      </c>
      <c r="B1891" t="str">
        <f>LEFT(Table2[[#This Row],[Date]],4)</f>
        <v>2022</v>
      </c>
      <c r="C1891" t="s">
        <v>327</v>
      </c>
      <c r="D1891" t="s">
        <v>134</v>
      </c>
      <c r="E1891" t="str">
        <f>VLOOKUP(Table2[[#This Row],[Country]],Countries!A:B,2)</f>
        <v>Africa</v>
      </c>
      <c r="F1891" t="s">
        <v>268</v>
      </c>
      <c r="G1891" t="s">
        <v>1279</v>
      </c>
    </row>
    <row r="1892" spans="1:7" x14ac:dyDescent="0.3">
      <c r="A1892" s="4" t="s">
        <v>255</v>
      </c>
      <c r="B1892" t="str">
        <f>LEFT(Table2[[#This Row],[Date]],4)</f>
        <v>2022</v>
      </c>
      <c r="C1892" t="s">
        <v>303</v>
      </c>
      <c r="D1892" t="s">
        <v>138</v>
      </c>
      <c r="E1892" t="str">
        <f>VLOOKUP(Table2[[#This Row],[Country]],Countries!A:B,2)</f>
        <v>Asia</v>
      </c>
      <c r="F1892" t="s">
        <v>270</v>
      </c>
      <c r="G1892" t="s">
        <v>1301</v>
      </c>
    </row>
    <row r="1893" spans="1:7" x14ac:dyDescent="0.3">
      <c r="A1893" s="4" t="s">
        <v>255</v>
      </c>
      <c r="B1893" t="str">
        <f>LEFT(Table2[[#This Row],[Date]],4)</f>
        <v>2022</v>
      </c>
      <c r="C1893" t="s">
        <v>293</v>
      </c>
      <c r="D1893" t="s">
        <v>294</v>
      </c>
      <c r="E1893" t="str">
        <f>VLOOKUP(Table2[[#This Row],[Country]],Countries!A:B,2)</f>
        <v>Europe</v>
      </c>
      <c r="F1893" t="s">
        <v>268</v>
      </c>
      <c r="G1893" t="s">
        <v>1281</v>
      </c>
    </row>
    <row r="1894" spans="1:7" x14ac:dyDescent="0.3">
      <c r="A1894" s="4" t="s">
        <v>255</v>
      </c>
      <c r="B1894" t="str">
        <f>LEFT(Table2[[#This Row],[Date]],4)</f>
        <v>2022</v>
      </c>
      <c r="C1894" t="s">
        <v>295</v>
      </c>
      <c r="D1894" t="s">
        <v>172</v>
      </c>
      <c r="E1894" t="str">
        <f>VLOOKUP(Table2[[#This Row],[Country]],Countries!A:B,2)</f>
        <v>Africa</v>
      </c>
      <c r="F1894" t="s">
        <v>270</v>
      </c>
      <c r="G1894" t="str">
        <f>Table2[[#This Row],[Nature of Food Insecurity]]</f>
        <v>Severe localized food insecurity</v>
      </c>
    </row>
    <row r="1895" spans="1:7" x14ac:dyDescent="0.3">
      <c r="A1895" s="4" t="s">
        <v>255</v>
      </c>
      <c r="B1895" t="str">
        <f>LEFT(Table2[[#This Row],[Date]],4)</f>
        <v>2022</v>
      </c>
      <c r="C1895" t="s">
        <v>320</v>
      </c>
      <c r="D1895" t="s">
        <v>159</v>
      </c>
      <c r="E1895" t="str">
        <f>VLOOKUP(Table2[[#This Row],[Country]],Countries!A:B,2)</f>
        <v>Africa</v>
      </c>
      <c r="F1895" t="s">
        <v>270</v>
      </c>
      <c r="G1895" t="s">
        <v>1302</v>
      </c>
    </row>
    <row r="1896" spans="1:7" x14ac:dyDescent="0.3">
      <c r="A1896" s="4" t="s">
        <v>255</v>
      </c>
      <c r="B1896" t="str">
        <f>LEFT(Table2[[#This Row],[Date]],4)</f>
        <v>2022</v>
      </c>
      <c r="C1896" t="s">
        <v>296</v>
      </c>
      <c r="D1896" t="s">
        <v>162</v>
      </c>
      <c r="E1896" t="str">
        <f>VLOOKUP(Table2[[#This Row],[Country]],Countries!A:B,2)</f>
        <v>Africa</v>
      </c>
      <c r="F1896" t="s">
        <v>270</v>
      </c>
      <c r="G1896" t="s">
        <v>1282</v>
      </c>
    </row>
    <row r="1897" spans="1:7" x14ac:dyDescent="0.3">
      <c r="A1897" s="4" t="s">
        <v>255</v>
      </c>
      <c r="B1897" t="str">
        <f>LEFT(Table2[[#This Row],[Date]],4)</f>
        <v>2022</v>
      </c>
      <c r="C1897" t="s">
        <v>297</v>
      </c>
      <c r="D1897" t="s">
        <v>167</v>
      </c>
      <c r="E1897" t="str">
        <f>VLOOKUP(Table2[[#This Row],[Country]],Countries!A:B,2)</f>
        <v>Africa</v>
      </c>
      <c r="F1897" t="s">
        <v>285</v>
      </c>
      <c r="G1897" t="s">
        <v>1283</v>
      </c>
    </row>
    <row r="1898" spans="1:7" x14ac:dyDescent="0.3">
      <c r="A1898" s="4" t="s">
        <v>255</v>
      </c>
      <c r="B1898" t="str">
        <f>LEFT(Table2[[#This Row],[Date]],4)</f>
        <v>2022</v>
      </c>
      <c r="C1898" t="s">
        <v>315</v>
      </c>
      <c r="D1898" t="s">
        <v>169</v>
      </c>
      <c r="E1898" t="str">
        <f>VLOOKUP(Table2[[#This Row],[Country]],Countries!A:B,2)</f>
        <v>Africa</v>
      </c>
      <c r="F1898" t="s">
        <v>268</v>
      </c>
      <c r="G1898" t="s">
        <v>1303</v>
      </c>
    </row>
    <row r="1899" spans="1:7" x14ac:dyDescent="0.3">
      <c r="A1899" s="4" t="s">
        <v>255</v>
      </c>
      <c r="B1899" t="str">
        <f>LEFT(Table2[[#This Row],[Date]],4)</f>
        <v>2022</v>
      </c>
      <c r="C1899" t="s">
        <v>298</v>
      </c>
      <c r="D1899" t="s">
        <v>63</v>
      </c>
      <c r="E1899" t="str">
        <f>VLOOKUP(Table2[[#This Row],[Country]],Countries!A:B,2)</f>
        <v>Africa</v>
      </c>
      <c r="F1899" t="s">
        <v>270</v>
      </c>
      <c r="G1899" t="s">
        <v>1284</v>
      </c>
    </row>
    <row r="1900" spans="1:7" x14ac:dyDescent="0.3">
      <c r="A1900" s="4" t="s">
        <v>255</v>
      </c>
      <c r="B1900" t="str">
        <f>LEFT(Table2[[#This Row],[Date]],4)</f>
        <v>2022</v>
      </c>
      <c r="C1900" t="s">
        <v>321</v>
      </c>
      <c r="D1900" t="s">
        <v>322</v>
      </c>
      <c r="E1900" t="str">
        <f>VLOOKUP(Table2[[#This Row],[Country]],Countries!A:B,2)</f>
        <v>Asia</v>
      </c>
      <c r="F1900" t="s">
        <v>285</v>
      </c>
      <c r="G1900" t="s">
        <v>1139</v>
      </c>
    </row>
    <row r="1901" spans="1:7" x14ac:dyDescent="0.3">
      <c r="A1901" s="4" t="s">
        <v>255</v>
      </c>
      <c r="B1901" t="str">
        <f>LEFT(Table2[[#This Row],[Date]],4)</f>
        <v>2022</v>
      </c>
      <c r="C1901" t="s">
        <v>299</v>
      </c>
      <c r="D1901" t="s">
        <v>40</v>
      </c>
      <c r="E1901" t="str">
        <f>VLOOKUP(Table2[[#This Row],[Country]],Countries!A:B,2)</f>
        <v>Africa</v>
      </c>
      <c r="F1901" t="s">
        <v>268</v>
      </c>
      <c r="G1901" t="s">
        <v>1304</v>
      </c>
    </row>
    <row r="1902" spans="1:7" x14ac:dyDescent="0.3">
      <c r="A1902" s="4" t="s">
        <v>255</v>
      </c>
      <c r="B1902" t="str">
        <f>LEFT(Table2[[#This Row],[Date]],4)</f>
        <v>2022</v>
      </c>
      <c r="C1902" t="s">
        <v>336</v>
      </c>
      <c r="D1902" t="s">
        <v>337</v>
      </c>
      <c r="E1902" t="str">
        <f>VLOOKUP(Table2[[#This Row],[Country]],Countries!A:B,2)</f>
        <v>Europe</v>
      </c>
      <c r="F1902" t="s">
        <v>270</v>
      </c>
      <c r="G1902" t="s">
        <v>1305</v>
      </c>
    </row>
    <row r="1903" spans="1:7" x14ac:dyDescent="0.3">
      <c r="A1903" s="4" t="s">
        <v>255</v>
      </c>
      <c r="B1903" t="str">
        <f>LEFT(Table2[[#This Row],[Date]],4)</f>
        <v>2022</v>
      </c>
      <c r="C1903" t="s">
        <v>301</v>
      </c>
      <c r="D1903" t="s">
        <v>189</v>
      </c>
      <c r="E1903" t="str">
        <f>VLOOKUP(Table2[[#This Row],[Country]],Countries!A:B,2)</f>
        <v>Africa</v>
      </c>
      <c r="F1903" t="s">
        <v>270</v>
      </c>
      <c r="G1903" t="s">
        <v>1280</v>
      </c>
    </row>
    <row r="1904" spans="1:7" x14ac:dyDescent="0.3">
      <c r="A1904" s="4" t="s">
        <v>255</v>
      </c>
      <c r="B1904" t="str">
        <f>LEFT(Table2[[#This Row],[Date]],4)</f>
        <v>2022</v>
      </c>
      <c r="C1904" t="s">
        <v>332</v>
      </c>
      <c r="D1904" t="s">
        <v>333</v>
      </c>
      <c r="E1904" t="str">
        <f>VLOOKUP(Table2[[#This Row],[Country]],Countries!A:B,2)</f>
        <v>Americas</v>
      </c>
      <c r="F1904" t="s">
        <v>268</v>
      </c>
      <c r="G1904" t="s">
        <v>1265</v>
      </c>
    </row>
    <row r="1905" spans="1:7" x14ac:dyDescent="0.3">
      <c r="A1905" s="4" t="s">
        <v>255</v>
      </c>
      <c r="B1905" t="str">
        <f>LEFT(Table2[[#This Row],[Date]],4)</f>
        <v>2022</v>
      </c>
      <c r="C1905" t="s">
        <v>305</v>
      </c>
      <c r="D1905" t="s">
        <v>200</v>
      </c>
      <c r="E1905" t="str">
        <f>VLOOKUP(Table2[[#This Row],[Country]],Countries!A:B,2)</f>
        <v>Asia</v>
      </c>
      <c r="F1905" t="s">
        <v>268</v>
      </c>
      <c r="G1905" t="s">
        <v>1287</v>
      </c>
    </row>
    <row r="1906" spans="1:7" x14ac:dyDescent="0.3">
      <c r="A1906" s="4" t="s">
        <v>255</v>
      </c>
      <c r="B1906" t="str">
        <f>LEFT(Table2[[#This Row],[Date]],4)</f>
        <v>2022</v>
      </c>
      <c r="C1906" t="s">
        <v>334</v>
      </c>
      <c r="D1906" t="s">
        <v>201</v>
      </c>
      <c r="E1906" t="str">
        <f>VLOOKUP(Table2[[#This Row],[Country]],Countries!A:B,2)</f>
        <v>Africa</v>
      </c>
      <c r="F1906" t="s">
        <v>270</v>
      </c>
      <c r="G1906" t="s">
        <v>1266</v>
      </c>
    </row>
    <row r="1907" spans="1:7" x14ac:dyDescent="0.3">
      <c r="A1907" s="4" t="s">
        <v>255</v>
      </c>
      <c r="B1907" t="str">
        <f>LEFT(Table2[[#This Row],[Date]],4)</f>
        <v>2022</v>
      </c>
      <c r="C1907" t="s">
        <v>302</v>
      </c>
      <c r="D1907" t="s">
        <v>202</v>
      </c>
      <c r="E1907" t="str">
        <f>VLOOKUP(Table2[[#This Row],[Country]],Countries!A:B,2)</f>
        <v>Africa</v>
      </c>
      <c r="F1907" t="s">
        <v>268</v>
      </c>
      <c r="G1907" t="s">
        <v>1267</v>
      </c>
    </row>
    <row r="1908" spans="1:7" x14ac:dyDescent="0.3">
      <c r="A1908" s="4" t="s">
        <v>256</v>
      </c>
      <c r="B1908" t="str">
        <f>LEFT(Table2[[#This Row],[Date]],4)</f>
        <v>2022</v>
      </c>
      <c r="C1908" t="s">
        <v>267</v>
      </c>
      <c r="D1908" t="s">
        <v>2</v>
      </c>
      <c r="E1908" t="str">
        <f>VLOOKUP(Table2[[#This Row],[Country]],Countries!A:B,2)</f>
        <v>Asia</v>
      </c>
      <c r="F1908" t="s">
        <v>270</v>
      </c>
      <c r="G1908" t="s">
        <v>1111</v>
      </c>
    </row>
    <row r="1909" spans="1:7" x14ac:dyDescent="0.3">
      <c r="A1909" s="4" t="s">
        <v>256</v>
      </c>
      <c r="B1909" t="str">
        <f>LEFT(Table2[[#This Row],[Date]],4)</f>
        <v>2022</v>
      </c>
      <c r="C1909" t="s">
        <v>269</v>
      </c>
      <c r="D1909" t="s">
        <v>34</v>
      </c>
      <c r="E1909" t="str">
        <f>VLOOKUP(Table2[[#This Row],[Country]],Countries!A:B,2)</f>
        <v>Africa</v>
      </c>
      <c r="F1909" t="s">
        <v>268</v>
      </c>
      <c r="G1909" t="s">
        <v>1182</v>
      </c>
    </row>
    <row r="1910" spans="1:7" x14ac:dyDescent="0.3">
      <c r="A1910" s="4" t="s">
        <v>256</v>
      </c>
      <c r="B1910" t="str">
        <f>LEFT(Table2[[#This Row],[Date]],4)</f>
        <v>2022</v>
      </c>
      <c r="C1910" t="s">
        <v>316</v>
      </c>
      <c r="D1910" t="s">
        <v>33</v>
      </c>
      <c r="E1910" t="str">
        <f>VLOOKUP(Table2[[#This Row],[Country]],Countries!A:B,2)</f>
        <v>Africa</v>
      </c>
      <c r="F1910" t="s">
        <v>270</v>
      </c>
      <c r="G1910" t="s">
        <v>1306</v>
      </c>
    </row>
    <row r="1911" spans="1:7" x14ac:dyDescent="0.3">
      <c r="A1911" s="4" t="s">
        <v>256</v>
      </c>
      <c r="B1911" t="str">
        <f>LEFT(Table2[[#This Row],[Date]],4)</f>
        <v>2022</v>
      </c>
      <c r="C1911" t="s">
        <v>271</v>
      </c>
      <c r="D1911" t="s">
        <v>20</v>
      </c>
      <c r="E1911" t="str">
        <f>VLOOKUP(Table2[[#This Row],[Country]],Countries!A:B,2)</f>
        <v>Asia</v>
      </c>
      <c r="F1911" t="s">
        <v>270</v>
      </c>
      <c r="G1911" t="s">
        <v>1307</v>
      </c>
    </row>
    <row r="1912" spans="1:7" x14ac:dyDescent="0.3">
      <c r="A1912" s="4" t="s">
        <v>256</v>
      </c>
      <c r="B1912" t="str">
        <f>LEFT(Table2[[#This Row],[Date]],4)</f>
        <v>2022</v>
      </c>
      <c r="C1912" t="s">
        <v>272</v>
      </c>
      <c r="D1912" t="s">
        <v>39</v>
      </c>
      <c r="E1912" t="str">
        <f>VLOOKUP(Table2[[#This Row],[Country]],Countries!A:B,2)</f>
        <v>Africa</v>
      </c>
      <c r="F1912" t="s">
        <v>285</v>
      </c>
      <c r="G1912" t="s">
        <v>1185</v>
      </c>
    </row>
    <row r="1913" spans="1:7" x14ac:dyDescent="0.3">
      <c r="A1913" s="4" t="s">
        <v>256</v>
      </c>
      <c r="B1913" t="str">
        <f>LEFT(Table2[[#This Row],[Date]],4)</f>
        <v>2022</v>
      </c>
      <c r="C1913" t="s">
        <v>323</v>
      </c>
      <c r="D1913" t="s">
        <v>37</v>
      </c>
      <c r="E1913" t="str">
        <f>VLOOKUP(Table2[[#This Row],[Country]],Countries!A:B,2)</f>
        <v>Africa</v>
      </c>
      <c r="F1913" t="s">
        <v>270</v>
      </c>
      <c r="G1913" t="s">
        <v>1308</v>
      </c>
    </row>
    <row r="1914" spans="1:7" x14ac:dyDescent="0.3">
      <c r="A1914" s="4" t="s">
        <v>256</v>
      </c>
      <c r="B1914" t="str">
        <f>LEFT(Table2[[#This Row],[Date]],4)</f>
        <v>2022</v>
      </c>
      <c r="C1914" t="s">
        <v>274</v>
      </c>
      <c r="D1914" t="s">
        <v>52</v>
      </c>
      <c r="E1914" t="str">
        <f>VLOOKUP(Table2[[#This Row],[Country]],Countries!A:B,2)</f>
        <v>Africa</v>
      </c>
      <c r="F1914" t="s">
        <v>268</v>
      </c>
      <c r="G1914" t="s">
        <v>1309</v>
      </c>
    </row>
    <row r="1915" spans="1:7" x14ac:dyDescent="0.3">
      <c r="A1915" s="4" t="s">
        <v>256</v>
      </c>
      <c r="B1915" t="str">
        <f>LEFT(Table2[[#This Row],[Date]],4)</f>
        <v>2022</v>
      </c>
      <c r="C1915" t="s">
        <v>275</v>
      </c>
      <c r="D1915" t="s">
        <v>45</v>
      </c>
      <c r="E1915" t="str">
        <f>VLOOKUP(Table2[[#This Row],[Country]],Countries!A:B,2)</f>
        <v>Africa</v>
      </c>
      <c r="F1915" t="s">
        <v>270</v>
      </c>
      <c r="G1915" t="s">
        <v>1310</v>
      </c>
    </row>
    <row r="1916" spans="1:7" x14ac:dyDescent="0.3">
      <c r="A1916" s="4" t="s">
        <v>256</v>
      </c>
      <c r="B1916" t="str">
        <f>LEFT(Table2[[#This Row],[Date]],4)</f>
        <v>2022</v>
      </c>
      <c r="C1916" t="s">
        <v>314</v>
      </c>
      <c r="D1916" t="s">
        <v>54</v>
      </c>
      <c r="E1916" t="str">
        <f>VLOOKUP(Table2[[#This Row],[Country]],Countries!A:B,2)</f>
        <v>Africa</v>
      </c>
      <c r="F1916" t="s">
        <v>268</v>
      </c>
      <c r="G1916" t="s">
        <v>1311</v>
      </c>
    </row>
    <row r="1917" spans="1:7" x14ac:dyDescent="0.3">
      <c r="A1917" s="4" t="s">
        <v>256</v>
      </c>
      <c r="B1917" t="str">
        <f>LEFT(Table2[[#This Row],[Date]],4)</f>
        <v>2022</v>
      </c>
      <c r="C1917" t="s">
        <v>276</v>
      </c>
      <c r="D1917" t="s">
        <v>61</v>
      </c>
      <c r="E1917" t="str">
        <f>VLOOKUP(Table2[[#This Row],[Country]],Countries!A:B,2)</f>
        <v>Africa</v>
      </c>
      <c r="F1917" t="s">
        <v>268</v>
      </c>
      <c r="G1917" t="s">
        <v>1312</v>
      </c>
    </row>
    <row r="1918" spans="1:7" x14ac:dyDescent="0.3">
      <c r="A1918" s="4" t="s">
        <v>256</v>
      </c>
      <c r="B1918" t="str">
        <f>LEFT(Table2[[#This Row],[Date]],4)</f>
        <v>2022</v>
      </c>
      <c r="C1918" t="s">
        <v>277</v>
      </c>
      <c r="D1918" t="s">
        <v>64</v>
      </c>
      <c r="E1918" t="str">
        <f>VLOOKUP(Table2[[#This Row],[Country]],Countries!A:B,2)</f>
        <v>Africa</v>
      </c>
      <c r="F1918" t="s">
        <v>268</v>
      </c>
      <c r="G1918" t="s">
        <v>1313</v>
      </c>
    </row>
    <row r="1919" spans="1:7" x14ac:dyDescent="0.3">
      <c r="A1919" s="4" t="s">
        <v>256</v>
      </c>
      <c r="B1919" t="str">
        <f>LEFT(Table2[[#This Row],[Date]],4)</f>
        <v>2022</v>
      </c>
      <c r="C1919" t="s">
        <v>278</v>
      </c>
      <c r="D1919" t="s">
        <v>76</v>
      </c>
      <c r="E1919" t="str">
        <f>VLOOKUP(Table2[[#This Row],[Country]],Countries!A:B,2)</f>
        <v>Africa</v>
      </c>
      <c r="F1919" t="s">
        <v>270</v>
      </c>
      <c r="G1919" t="s">
        <v>1248</v>
      </c>
    </row>
    <row r="1920" spans="1:7" x14ac:dyDescent="0.3">
      <c r="A1920" s="4" t="s">
        <v>256</v>
      </c>
      <c r="B1920" t="str">
        <f>LEFT(Table2[[#This Row],[Date]],4)</f>
        <v>2022</v>
      </c>
      <c r="C1920" t="s">
        <v>281</v>
      </c>
      <c r="D1920" t="s">
        <v>79</v>
      </c>
      <c r="E1920" t="str">
        <f>VLOOKUP(Table2[[#This Row],[Country]],Countries!A:B,2)</f>
        <v>Americas</v>
      </c>
      <c r="F1920" t="s">
        <v>270</v>
      </c>
      <c r="G1920" t="s">
        <v>1314</v>
      </c>
    </row>
    <row r="1921" spans="1:7" x14ac:dyDescent="0.3">
      <c r="A1921" s="4" t="s">
        <v>256</v>
      </c>
      <c r="B1921" t="str">
        <f>LEFT(Table2[[#This Row],[Date]],4)</f>
        <v>2022</v>
      </c>
      <c r="C1921" t="s">
        <v>284</v>
      </c>
      <c r="D1921" t="s">
        <v>86</v>
      </c>
      <c r="E1921" t="str">
        <f>VLOOKUP(Table2[[#This Row],[Country]],Countries!A:B,2)</f>
        <v>Asia</v>
      </c>
      <c r="F1921" t="s">
        <v>270</v>
      </c>
      <c r="G1921" t="s">
        <v>1293</v>
      </c>
    </row>
    <row r="1922" spans="1:7" x14ac:dyDescent="0.3">
      <c r="A1922" s="4" t="s">
        <v>256</v>
      </c>
      <c r="B1922" t="str">
        <f>LEFT(Table2[[#This Row],[Date]],4)</f>
        <v>2022</v>
      </c>
      <c r="C1922" t="s">
        <v>286</v>
      </c>
      <c r="D1922" t="s">
        <v>94</v>
      </c>
      <c r="E1922" t="str">
        <f>VLOOKUP(Table2[[#This Row],[Country]],Countries!A:B,2)</f>
        <v>Africa</v>
      </c>
      <c r="F1922" t="s">
        <v>285</v>
      </c>
      <c r="G1922" t="s">
        <v>1315</v>
      </c>
    </row>
    <row r="1923" spans="1:7" x14ac:dyDescent="0.3">
      <c r="A1923" s="4" t="s">
        <v>256</v>
      </c>
      <c r="B1923" t="str">
        <f>LEFT(Table2[[#This Row],[Date]],4)</f>
        <v>2022</v>
      </c>
      <c r="C1923" t="s">
        <v>338</v>
      </c>
      <c r="D1923" t="s">
        <v>102</v>
      </c>
      <c r="E1923" t="str">
        <f>VLOOKUP(Table2[[#This Row],[Country]],Countries!A:B,2)</f>
        <v>Asia</v>
      </c>
      <c r="F1923" t="s">
        <v>268</v>
      </c>
      <c r="G1923" t="s">
        <v>1295</v>
      </c>
    </row>
    <row r="1924" spans="1:7" x14ac:dyDescent="0.3">
      <c r="A1924" s="4" t="s">
        <v>256</v>
      </c>
      <c r="B1924" t="str">
        <f>LEFT(Table2[[#This Row],[Date]],4)</f>
        <v>2022</v>
      </c>
      <c r="C1924" t="s">
        <v>287</v>
      </c>
      <c r="D1924" t="s">
        <v>104</v>
      </c>
      <c r="E1924" t="str">
        <f>VLOOKUP(Table2[[#This Row],[Country]],Countries!A:B,2)</f>
        <v>Africa</v>
      </c>
      <c r="F1924" t="s">
        <v>270</v>
      </c>
      <c r="G1924" t="s">
        <v>1296</v>
      </c>
    </row>
    <row r="1925" spans="1:7" x14ac:dyDescent="0.3">
      <c r="A1925" s="4" t="s">
        <v>256</v>
      </c>
      <c r="B1925" t="str">
        <f>LEFT(Table2[[#This Row],[Date]],4)</f>
        <v>2022</v>
      </c>
      <c r="C1925" t="s">
        <v>329</v>
      </c>
      <c r="D1925" t="s">
        <v>105</v>
      </c>
      <c r="E1925" t="str">
        <f>VLOOKUP(Table2[[#This Row],[Country]],Countries!A:B,2)</f>
        <v>Africa</v>
      </c>
      <c r="F1925" t="s">
        <v>270</v>
      </c>
      <c r="G1925" t="s">
        <v>1316</v>
      </c>
    </row>
    <row r="1926" spans="1:7" x14ac:dyDescent="0.3">
      <c r="A1926" s="4" t="s">
        <v>256</v>
      </c>
      <c r="B1926" t="str">
        <f>LEFT(Table2[[#This Row],[Date]],4)</f>
        <v>2022</v>
      </c>
      <c r="C1926" t="s">
        <v>288</v>
      </c>
      <c r="D1926" t="s">
        <v>171</v>
      </c>
      <c r="E1926" t="str">
        <f>VLOOKUP(Table2[[#This Row],[Country]],Countries!A:B,2)</f>
        <v>Asia</v>
      </c>
      <c r="F1926" t="s">
        <v>268</v>
      </c>
      <c r="G1926" t="s">
        <v>1298</v>
      </c>
    </row>
    <row r="1927" spans="1:7" x14ac:dyDescent="0.3">
      <c r="A1927" s="4" t="s">
        <v>256</v>
      </c>
      <c r="B1927" t="str">
        <f>LEFT(Table2[[#This Row],[Date]],4)</f>
        <v>2022</v>
      </c>
      <c r="C1927" t="s">
        <v>289</v>
      </c>
      <c r="D1927" t="s">
        <v>103</v>
      </c>
      <c r="E1927" t="str">
        <f>VLOOKUP(Table2[[#This Row],[Country]],Countries!A:B,2)</f>
        <v>Africa</v>
      </c>
      <c r="F1927" t="s">
        <v>270</v>
      </c>
      <c r="G1927" t="s">
        <v>1273</v>
      </c>
    </row>
    <row r="1928" spans="1:7" x14ac:dyDescent="0.3">
      <c r="A1928" s="4" t="s">
        <v>256</v>
      </c>
      <c r="B1928" t="str">
        <f>LEFT(Table2[[#This Row],[Date]],4)</f>
        <v>2022</v>
      </c>
      <c r="C1928" t="s">
        <v>308</v>
      </c>
      <c r="D1928" t="s">
        <v>109</v>
      </c>
      <c r="E1928" t="str">
        <f>VLOOKUP(Table2[[#This Row],[Country]],Countries!A:B,2)</f>
        <v>Africa</v>
      </c>
      <c r="F1928" t="s">
        <v>270</v>
      </c>
      <c r="G1928" t="s">
        <v>1274</v>
      </c>
    </row>
    <row r="1929" spans="1:7" x14ac:dyDescent="0.3">
      <c r="A1929" s="4" t="s">
        <v>256</v>
      </c>
      <c r="B1929" t="str">
        <f>LEFT(Table2[[#This Row],[Date]],4)</f>
        <v>2022</v>
      </c>
      <c r="C1929" t="s">
        <v>319</v>
      </c>
      <c r="D1929" t="s">
        <v>113</v>
      </c>
      <c r="E1929" t="str">
        <f>VLOOKUP(Table2[[#This Row],[Country]],Countries!A:B,2)</f>
        <v>Africa</v>
      </c>
      <c r="F1929" t="s">
        <v>270</v>
      </c>
      <c r="G1929" t="s">
        <v>1254</v>
      </c>
    </row>
    <row r="1930" spans="1:7" x14ac:dyDescent="0.3">
      <c r="A1930" s="4" t="s">
        <v>256</v>
      </c>
      <c r="B1930" t="str">
        <f>LEFT(Table2[[#This Row],[Date]],4)</f>
        <v>2022</v>
      </c>
      <c r="C1930" t="s">
        <v>290</v>
      </c>
      <c r="D1930" t="s">
        <v>126</v>
      </c>
      <c r="E1930" t="str">
        <f>VLOOKUP(Table2[[#This Row],[Country]],Countries!A:B,2)</f>
        <v>Asia</v>
      </c>
      <c r="F1930" t="s">
        <v>270</v>
      </c>
      <c r="G1930" t="s">
        <v>1317</v>
      </c>
    </row>
    <row r="1931" spans="1:7" x14ac:dyDescent="0.3">
      <c r="A1931" s="4" t="s">
        <v>256</v>
      </c>
      <c r="B1931" t="str">
        <f>LEFT(Table2[[#This Row],[Date]],4)</f>
        <v>2022</v>
      </c>
      <c r="C1931" t="s">
        <v>310</v>
      </c>
      <c r="D1931" t="s">
        <v>125</v>
      </c>
      <c r="E1931" t="str">
        <f>VLOOKUP(Table2[[#This Row],[Country]],Countries!A:B,2)</f>
        <v>Africa</v>
      </c>
      <c r="F1931" t="s">
        <v>270</v>
      </c>
      <c r="G1931" t="s">
        <v>1280</v>
      </c>
    </row>
    <row r="1932" spans="1:7" x14ac:dyDescent="0.3">
      <c r="A1932" s="4" t="s">
        <v>256</v>
      </c>
      <c r="B1932" t="str">
        <f>LEFT(Table2[[#This Row],[Date]],4)</f>
        <v>2022</v>
      </c>
      <c r="C1932" t="s">
        <v>291</v>
      </c>
      <c r="D1932" t="s">
        <v>116</v>
      </c>
      <c r="E1932" t="str">
        <f>VLOOKUP(Table2[[#This Row],[Country]],Countries!A:B,2)</f>
        <v>Africa</v>
      </c>
      <c r="F1932" t="s">
        <v>270</v>
      </c>
      <c r="G1932" t="s">
        <v>1318</v>
      </c>
    </row>
    <row r="1933" spans="1:7" x14ac:dyDescent="0.3">
      <c r="A1933" s="4" t="s">
        <v>256</v>
      </c>
      <c r="B1933" t="str">
        <f>LEFT(Table2[[#This Row],[Date]],4)</f>
        <v>2022</v>
      </c>
      <c r="C1933" t="s">
        <v>311</v>
      </c>
      <c r="D1933" t="s">
        <v>110</v>
      </c>
      <c r="E1933" t="str">
        <f>VLOOKUP(Table2[[#This Row],[Country]],Countries!A:B,2)</f>
        <v>Africa</v>
      </c>
      <c r="F1933" t="s">
        <v>270</v>
      </c>
      <c r="G1933" t="s">
        <v>1319</v>
      </c>
    </row>
    <row r="1934" spans="1:7" x14ac:dyDescent="0.3">
      <c r="A1934" s="4" t="s">
        <v>256</v>
      </c>
      <c r="B1934" t="str">
        <f>LEFT(Table2[[#This Row],[Date]],4)</f>
        <v>2022</v>
      </c>
      <c r="C1934" t="s">
        <v>335</v>
      </c>
      <c r="D1934" t="s">
        <v>127</v>
      </c>
      <c r="E1934" t="str">
        <f>VLOOKUP(Table2[[#This Row],[Country]],Countries!A:B,2)</f>
        <v>Africa</v>
      </c>
      <c r="F1934" t="s">
        <v>270</v>
      </c>
      <c r="G1934" t="s">
        <v>1320</v>
      </c>
    </row>
    <row r="1935" spans="1:7" x14ac:dyDescent="0.3">
      <c r="A1935" s="4" t="s">
        <v>256</v>
      </c>
      <c r="B1935" t="str">
        <f>LEFT(Table2[[#This Row],[Date]],4)</f>
        <v>2022</v>
      </c>
      <c r="C1935" t="s">
        <v>307</v>
      </c>
      <c r="D1935" t="s">
        <v>133</v>
      </c>
      <c r="E1935" t="str">
        <f>VLOOKUP(Table2[[#This Row],[Country]],Countries!A:B,2)</f>
        <v>Africa</v>
      </c>
      <c r="F1935" t="s">
        <v>285</v>
      </c>
      <c r="G1935" t="s">
        <v>1321</v>
      </c>
    </row>
    <row r="1936" spans="1:7" x14ac:dyDescent="0.3">
      <c r="A1936" s="4" t="s">
        <v>256</v>
      </c>
      <c r="B1936" t="str">
        <f>LEFT(Table2[[#This Row],[Date]],4)</f>
        <v>2022</v>
      </c>
      <c r="C1936" t="s">
        <v>327</v>
      </c>
      <c r="D1936" t="s">
        <v>134</v>
      </c>
      <c r="E1936" t="str">
        <f>VLOOKUP(Table2[[#This Row],[Country]],Countries!A:B,2)</f>
        <v>Africa</v>
      </c>
      <c r="F1936" t="s">
        <v>268</v>
      </c>
      <c r="G1936" t="s">
        <v>1321</v>
      </c>
    </row>
    <row r="1937" spans="1:7" x14ac:dyDescent="0.3">
      <c r="A1937" s="4" t="s">
        <v>256</v>
      </c>
      <c r="B1937" t="str">
        <f>LEFT(Table2[[#This Row],[Date]],4)</f>
        <v>2022</v>
      </c>
      <c r="C1937" t="s">
        <v>303</v>
      </c>
      <c r="D1937" t="s">
        <v>138</v>
      </c>
      <c r="E1937" t="str">
        <f>VLOOKUP(Table2[[#This Row],[Country]],Countries!A:B,2)</f>
        <v>Asia</v>
      </c>
      <c r="F1937" t="s">
        <v>270</v>
      </c>
      <c r="G1937" t="s">
        <v>1322</v>
      </c>
    </row>
    <row r="1938" spans="1:7" x14ac:dyDescent="0.3">
      <c r="A1938" s="4" t="s">
        <v>256</v>
      </c>
      <c r="B1938" t="str">
        <f>LEFT(Table2[[#This Row],[Date]],4)</f>
        <v>2022</v>
      </c>
      <c r="C1938" t="s">
        <v>293</v>
      </c>
      <c r="D1938" t="s">
        <v>294</v>
      </c>
      <c r="E1938" t="str">
        <f>VLOOKUP(Table2[[#This Row],[Country]],Countries!A:B,2)</f>
        <v>Europe</v>
      </c>
      <c r="F1938" t="s">
        <v>268</v>
      </c>
      <c r="G1938" t="s">
        <v>1301</v>
      </c>
    </row>
    <row r="1939" spans="1:7" x14ac:dyDescent="0.3">
      <c r="A1939" s="4" t="s">
        <v>256</v>
      </c>
      <c r="B1939" t="str">
        <f>LEFT(Table2[[#This Row],[Date]],4)</f>
        <v>2022</v>
      </c>
      <c r="C1939" t="s">
        <v>295</v>
      </c>
      <c r="D1939" t="s">
        <v>172</v>
      </c>
      <c r="E1939" t="str">
        <f>VLOOKUP(Table2[[#This Row],[Country]],Countries!A:B,2)</f>
        <v>Africa</v>
      </c>
      <c r="F1939" t="s">
        <v>270</v>
      </c>
      <c r="G1939" t="s">
        <v>1323</v>
      </c>
    </row>
    <row r="1940" spans="1:7" x14ac:dyDescent="0.3">
      <c r="A1940" s="4" t="s">
        <v>256</v>
      </c>
      <c r="B1940" t="str">
        <f>LEFT(Table2[[#This Row],[Date]],4)</f>
        <v>2022</v>
      </c>
      <c r="C1940" t="s">
        <v>320</v>
      </c>
      <c r="D1940" t="s">
        <v>159</v>
      </c>
      <c r="E1940" t="str">
        <f>VLOOKUP(Table2[[#This Row],[Country]],Countries!A:B,2)</f>
        <v>Africa</v>
      </c>
      <c r="F1940" t="s">
        <v>270</v>
      </c>
      <c r="G1940" t="s">
        <v>1324</v>
      </c>
    </row>
    <row r="1941" spans="1:7" x14ac:dyDescent="0.3">
      <c r="A1941" s="4" t="s">
        <v>256</v>
      </c>
      <c r="B1941" t="str">
        <f>LEFT(Table2[[#This Row],[Date]],4)</f>
        <v>2022</v>
      </c>
      <c r="C1941" t="s">
        <v>296</v>
      </c>
      <c r="D1941" t="s">
        <v>162</v>
      </c>
      <c r="E1941" t="str">
        <f>VLOOKUP(Table2[[#This Row],[Country]],Countries!A:B,2)</f>
        <v>Africa</v>
      </c>
      <c r="F1941" t="s">
        <v>270</v>
      </c>
      <c r="G1941" t="s">
        <v>1282</v>
      </c>
    </row>
    <row r="1942" spans="1:7" x14ac:dyDescent="0.3">
      <c r="A1942" s="4" t="s">
        <v>256</v>
      </c>
      <c r="B1942" t="str">
        <f>LEFT(Table2[[#This Row],[Date]],4)</f>
        <v>2022</v>
      </c>
      <c r="C1942" t="s">
        <v>297</v>
      </c>
      <c r="D1942" t="s">
        <v>167</v>
      </c>
      <c r="E1942" t="str">
        <f>VLOOKUP(Table2[[#This Row],[Country]],Countries!A:B,2)</f>
        <v>Africa</v>
      </c>
      <c r="F1942" t="s">
        <v>285</v>
      </c>
      <c r="G1942" t="s">
        <v>1283</v>
      </c>
    </row>
    <row r="1943" spans="1:7" x14ac:dyDescent="0.3">
      <c r="A1943" s="4" t="s">
        <v>256</v>
      </c>
      <c r="B1943" t="str">
        <f>LEFT(Table2[[#This Row],[Date]],4)</f>
        <v>2022</v>
      </c>
      <c r="C1943" t="s">
        <v>315</v>
      </c>
      <c r="D1943" t="s">
        <v>169</v>
      </c>
      <c r="E1943" t="str">
        <f>VLOOKUP(Table2[[#This Row],[Country]],Countries!A:B,2)</f>
        <v>Africa</v>
      </c>
      <c r="F1943" t="s">
        <v>268</v>
      </c>
      <c r="G1943" t="s">
        <v>1325</v>
      </c>
    </row>
    <row r="1944" spans="1:7" x14ac:dyDescent="0.3">
      <c r="A1944" s="4" t="s">
        <v>256</v>
      </c>
      <c r="B1944" t="str">
        <f>LEFT(Table2[[#This Row],[Date]],4)</f>
        <v>2022</v>
      </c>
      <c r="C1944" t="s">
        <v>298</v>
      </c>
      <c r="D1944" t="s">
        <v>63</v>
      </c>
      <c r="E1944" t="str">
        <f>VLOOKUP(Table2[[#This Row],[Country]],Countries!A:B,2)</f>
        <v>Africa</v>
      </c>
      <c r="F1944" t="s">
        <v>270</v>
      </c>
      <c r="G1944" t="s">
        <v>1284</v>
      </c>
    </row>
    <row r="1945" spans="1:7" x14ac:dyDescent="0.3">
      <c r="A1945" s="4" t="s">
        <v>256</v>
      </c>
      <c r="B1945" t="str">
        <f>LEFT(Table2[[#This Row],[Date]],4)</f>
        <v>2022</v>
      </c>
      <c r="C1945" t="s">
        <v>321</v>
      </c>
      <c r="D1945" t="s">
        <v>322</v>
      </c>
      <c r="E1945" t="str">
        <f>VLOOKUP(Table2[[#This Row],[Country]],Countries!A:B,2)</f>
        <v>Asia</v>
      </c>
      <c r="F1945" t="s">
        <v>285</v>
      </c>
      <c r="G1945" t="s">
        <v>1326</v>
      </c>
    </row>
    <row r="1946" spans="1:7" x14ac:dyDescent="0.3">
      <c r="A1946" s="4" t="s">
        <v>256</v>
      </c>
      <c r="B1946" t="str">
        <f>LEFT(Table2[[#This Row],[Date]],4)</f>
        <v>2022</v>
      </c>
      <c r="C1946" t="s">
        <v>299</v>
      </c>
      <c r="D1946" t="s">
        <v>40</v>
      </c>
      <c r="E1946" t="str">
        <f>VLOOKUP(Table2[[#This Row],[Country]],Countries!A:B,2)</f>
        <v>Africa</v>
      </c>
      <c r="F1946" t="s">
        <v>268</v>
      </c>
      <c r="G1946" t="s">
        <v>1304</v>
      </c>
    </row>
    <row r="1947" spans="1:7" x14ac:dyDescent="0.3">
      <c r="A1947" s="4" t="s">
        <v>256</v>
      </c>
      <c r="B1947" t="str">
        <f>LEFT(Table2[[#This Row],[Date]],4)</f>
        <v>2022</v>
      </c>
      <c r="C1947" t="s">
        <v>336</v>
      </c>
      <c r="D1947" t="s">
        <v>337</v>
      </c>
      <c r="E1947" t="str">
        <f>VLOOKUP(Table2[[#This Row],[Country]],Countries!A:B,2)</f>
        <v>Europe</v>
      </c>
      <c r="F1947" t="s">
        <v>270</v>
      </c>
      <c r="G1947" t="s">
        <v>1305</v>
      </c>
    </row>
    <row r="1948" spans="1:7" x14ac:dyDescent="0.3">
      <c r="A1948" s="4" t="s">
        <v>256</v>
      </c>
      <c r="B1948" t="str">
        <f>LEFT(Table2[[#This Row],[Date]],4)</f>
        <v>2022</v>
      </c>
      <c r="C1948" t="s">
        <v>301</v>
      </c>
      <c r="D1948" t="s">
        <v>189</v>
      </c>
      <c r="E1948" t="str">
        <f>VLOOKUP(Table2[[#This Row],[Country]],Countries!A:B,2)</f>
        <v>Africa</v>
      </c>
      <c r="F1948" t="s">
        <v>270</v>
      </c>
      <c r="G1948" t="s">
        <v>1280</v>
      </c>
    </row>
    <row r="1949" spans="1:7" x14ac:dyDescent="0.3">
      <c r="A1949" s="4" t="s">
        <v>256</v>
      </c>
      <c r="B1949" t="str">
        <f>LEFT(Table2[[#This Row],[Date]],4)</f>
        <v>2022</v>
      </c>
      <c r="C1949" t="s">
        <v>339</v>
      </c>
      <c r="D1949" t="s">
        <v>190</v>
      </c>
      <c r="E1949" t="str">
        <f>VLOOKUP(Table2[[#This Row],[Country]],Countries!A:B,2)</f>
        <v>Europe</v>
      </c>
      <c r="F1949" t="s">
        <v>268</v>
      </c>
      <c r="G1949" t="s">
        <v>1265</v>
      </c>
    </row>
    <row r="1950" spans="1:7" x14ac:dyDescent="0.3">
      <c r="A1950" s="4" t="s">
        <v>256</v>
      </c>
      <c r="B1950" t="str">
        <f>LEFT(Table2[[#This Row],[Date]],4)</f>
        <v>2022</v>
      </c>
      <c r="C1950" t="s">
        <v>332</v>
      </c>
      <c r="D1950" t="s">
        <v>333</v>
      </c>
      <c r="E1950" t="str">
        <f>VLOOKUP(Table2[[#This Row],[Country]],Countries!A:B,2)</f>
        <v>Americas</v>
      </c>
      <c r="F1950" t="s">
        <v>268</v>
      </c>
      <c r="G1950" t="s">
        <v>1287</v>
      </c>
    </row>
    <row r="1951" spans="1:7" x14ac:dyDescent="0.3">
      <c r="A1951" s="4" t="s">
        <v>256</v>
      </c>
      <c r="B1951" t="str">
        <f>LEFT(Table2[[#This Row],[Date]],4)</f>
        <v>2022</v>
      </c>
      <c r="C1951" t="s">
        <v>305</v>
      </c>
      <c r="D1951" t="s">
        <v>200</v>
      </c>
      <c r="E1951" t="str">
        <f>VLOOKUP(Table2[[#This Row],[Country]],Countries!A:B,2)</f>
        <v>Asia</v>
      </c>
      <c r="F1951" t="s">
        <v>268</v>
      </c>
      <c r="G1951" t="s">
        <v>1327</v>
      </c>
    </row>
    <row r="1952" spans="1:7" x14ac:dyDescent="0.3">
      <c r="A1952" s="4" t="s">
        <v>256</v>
      </c>
      <c r="B1952" t="str">
        <f>LEFT(Table2[[#This Row],[Date]],4)</f>
        <v>2022</v>
      </c>
      <c r="C1952" t="s">
        <v>334</v>
      </c>
      <c r="D1952" t="s">
        <v>201</v>
      </c>
      <c r="E1952" t="str">
        <f>VLOOKUP(Table2[[#This Row],[Country]],Countries!A:B,2)</f>
        <v>Africa</v>
      </c>
      <c r="F1952" t="s">
        <v>270</v>
      </c>
      <c r="G1952" t="s">
        <v>1328</v>
      </c>
    </row>
    <row r="1953" spans="1:7" x14ac:dyDescent="0.3">
      <c r="A1953" s="4" t="s">
        <v>256</v>
      </c>
      <c r="B1953" t="str">
        <f>LEFT(Table2[[#This Row],[Date]],4)</f>
        <v>2022</v>
      </c>
      <c r="C1953" t="s">
        <v>302</v>
      </c>
      <c r="D1953" t="s">
        <v>202</v>
      </c>
      <c r="E1953" t="str">
        <f>VLOOKUP(Table2[[#This Row],[Country]],Countries!A:B,2)</f>
        <v>Africa</v>
      </c>
      <c r="F1953" t="s">
        <v>268</v>
      </c>
      <c r="G1953" t="s">
        <v>376</v>
      </c>
    </row>
    <row r="1954" spans="1:7" x14ac:dyDescent="0.3">
      <c r="A1954" s="4" t="s">
        <v>257</v>
      </c>
      <c r="B1954" t="str">
        <f>LEFT(Table2[[#This Row],[Date]],4)</f>
        <v>2022</v>
      </c>
      <c r="C1954" t="s">
        <v>267</v>
      </c>
      <c r="D1954" t="s">
        <v>2</v>
      </c>
      <c r="E1954" t="str">
        <f>VLOOKUP(Table2[[#This Row],[Country]],Countries!A:B,2)</f>
        <v>Asia</v>
      </c>
      <c r="F1954" t="s">
        <v>270</v>
      </c>
      <c r="G1954" t="s">
        <v>1111</v>
      </c>
    </row>
    <row r="1955" spans="1:7" x14ac:dyDescent="0.3">
      <c r="A1955" s="4" t="s">
        <v>257</v>
      </c>
      <c r="B1955" t="str">
        <f>LEFT(Table2[[#This Row],[Date]],4)</f>
        <v>2022</v>
      </c>
      <c r="C1955" t="s">
        <v>269</v>
      </c>
      <c r="D1955" t="s">
        <v>34</v>
      </c>
      <c r="E1955" t="str">
        <f>VLOOKUP(Table2[[#This Row],[Country]],Countries!A:B,2)</f>
        <v>Africa</v>
      </c>
      <c r="F1955" t="s">
        <v>268</v>
      </c>
      <c r="G1955" t="s">
        <v>1182</v>
      </c>
    </row>
    <row r="1956" spans="1:7" x14ac:dyDescent="0.3">
      <c r="A1956" s="4" t="s">
        <v>257</v>
      </c>
      <c r="B1956" t="str">
        <f>LEFT(Table2[[#This Row],[Date]],4)</f>
        <v>2022</v>
      </c>
      <c r="C1956" t="s">
        <v>316</v>
      </c>
      <c r="D1956" t="s">
        <v>33</v>
      </c>
      <c r="E1956" t="str">
        <f>VLOOKUP(Table2[[#This Row],[Country]],Countries!A:B,2)</f>
        <v>Africa</v>
      </c>
      <c r="F1956" t="s">
        <v>270</v>
      </c>
      <c r="G1956" t="s">
        <v>1329</v>
      </c>
    </row>
    <row r="1957" spans="1:7" x14ac:dyDescent="0.3">
      <c r="A1957" s="4" t="s">
        <v>257</v>
      </c>
      <c r="B1957" t="str">
        <f>LEFT(Table2[[#This Row],[Date]],4)</f>
        <v>2022</v>
      </c>
      <c r="C1957" t="s">
        <v>271</v>
      </c>
      <c r="D1957" t="s">
        <v>20</v>
      </c>
      <c r="E1957" t="str">
        <f>VLOOKUP(Table2[[#This Row],[Country]],Countries!A:B,2)</f>
        <v>Asia</v>
      </c>
      <c r="F1957" t="s">
        <v>270</v>
      </c>
      <c r="G1957" t="s">
        <v>1330</v>
      </c>
    </row>
    <row r="1958" spans="1:7" x14ac:dyDescent="0.3">
      <c r="A1958" s="4" t="s">
        <v>257</v>
      </c>
      <c r="B1958" t="str">
        <f>LEFT(Table2[[#This Row],[Date]],4)</f>
        <v>2022</v>
      </c>
      <c r="C1958" t="s">
        <v>272</v>
      </c>
      <c r="D1958" t="s">
        <v>39</v>
      </c>
      <c r="E1958" t="str">
        <f>VLOOKUP(Table2[[#This Row],[Country]],Countries!A:B,2)</f>
        <v>Africa</v>
      </c>
      <c r="F1958" t="s">
        <v>285</v>
      </c>
      <c r="G1958" t="s">
        <v>1185</v>
      </c>
    </row>
    <row r="1959" spans="1:7" x14ac:dyDescent="0.3">
      <c r="A1959" s="4" t="s">
        <v>257</v>
      </c>
      <c r="B1959" t="str">
        <f>LEFT(Table2[[#This Row],[Date]],4)</f>
        <v>2022</v>
      </c>
      <c r="C1959" t="s">
        <v>323</v>
      </c>
      <c r="D1959" t="s">
        <v>37</v>
      </c>
      <c r="E1959" t="str">
        <f>VLOOKUP(Table2[[#This Row],[Country]],Countries!A:B,2)</f>
        <v>Africa</v>
      </c>
      <c r="F1959" t="s">
        <v>270</v>
      </c>
      <c r="G1959" t="s">
        <v>1308</v>
      </c>
    </row>
    <row r="1960" spans="1:7" x14ac:dyDescent="0.3">
      <c r="A1960" s="4" t="s">
        <v>257</v>
      </c>
      <c r="B1960" t="str">
        <f>LEFT(Table2[[#This Row],[Date]],4)</f>
        <v>2022</v>
      </c>
      <c r="C1960" t="s">
        <v>274</v>
      </c>
      <c r="D1960" t="s">
        <v>52</v>
      </c>
      <c r="E1960" t="str">
        <f>VLOOKUP(Table2[[#This Row],[Country]],Countries!A:B,2)</f>
        <v>Africa</v>
      </c>
      <c r="F1960" t="s">
        <v>268</v>
      </c>
      <c r="G1960" t="s">
        <v>1309</v>
      </c>
    </row>
    <row r="1961" spans="1:7" x14ac:dyDescent="0.3">
      <c r="A1961" s="4" t="s">
        <v>257</v>
      </c>
      <c r="B1961" t="str">
        <f>LEFT(Table2[[#This Row],[Date]],4)</f>
        <v>2022</v>
      </c>
      <c r="C1961" t="s">
        <v>275</v>
      </c>
      <c r="D1961" t="s">
        <v>45</v>
      </c>
      <c r="E1961" t="str">
        <f>VLOOKUP(Table2[[#This Row],[Country]],Countries!A:B,2)</f>
        <v>Africa</v>
      </c>
      <c r="F1961" t="s">
        <v>270</v>
      </c>
      <c r="G1961" t="s">
        <v>1331</v>
      </c>
    </row>
    <row r="1962" spans="1:7" x14ac:dyDescent="0.3">
      <c r="A1962" s="4" t="s">
        <v>257</v>
      </c>
      <c r="B1962" t="str">
        <f>LEFT(Table2[[#This Row],[Date]],4)</f>
        <v>2022</v>
      </c>
      <c r="C1962" t="s">
        <v>314</v>
      </c>
      <c r="D1962" t="s">
        <v>54</v>
      </c>
      <c r="E1962" t="str">
        <f>VLOOKUP(Table2[[#This Row],[Country]],Countries!A:B,2)</f>
        <v>Africa</v>
      </c>
      <c r="F1962" t="s">
        <v>268</v>
      </c>
      <c r="G1962" t="s">
        <v>1311</v>
      </c>
    </row>
    <row r="1963" spans="1:7" x14ac:dyDescent="0.3">
      <c r="A1963" s="4" t="s">
        <v>257</v>
      </c>
      <c r="B1963" t="str">
        <f>LEFT(Table2[[#This Row],[Date]],4)</f>
        <v>2022</v>
      </c>
      <c r="C1963" t="s">
        <v>276</v>
      </c>
      <c r="D1963" t="s">
        <v>61</v>
      </c>
      <c r="E1963" t="str">
        <f>VLOOKUP(Table2[[#This Row],[Country]],Countries!A:B,2)</f>
        <v>Africa</v>
      </c>
      <c r="F1963" t="s">
        <v>268</v>
      </c>
      <c r="G1963" t="s">
        <v>1312</v>
      </c>
    </row>
    <row r="1964" spans="1:7" x14ac:dyDescent="0.3">
      <c r="A1964" s="4" t="s">
        <v>257</v>
      </c>
      <c r="B1964" t="str">
        <f>LEFT(Table2[[#This Row],[Date]],4)</f>
        <v>2022</v>
      </c>
      <c r="C1964" t="s">
        <v>277</v>
      </c>
      <c r="D1964" t="s">
        <v>64</v>
      </c>
      <c r="E1964" t="str">
        <f>VLOOKUP(Table2[[#This Row],[Country]],Countries!A:B,2)</f>
        <v>Africa</v>
      </c>
      <c r="F1964" t="s">
        <v>268</v>
      </c>
      <c r="G1964" t="s">
        <v>1313</v>
      </c>
    </row>
    <row r="1965" spans="1:7" x14ac:dyDescent="0.3">
      <c r="A1965" s="4" t="s">
        <v>257</v>
      </c>
      <c r="B1965" t="str">
        <f>LEFT(Table2[[#This Row],[Date]],4)</f>
        <v>2022</v>
      </c>
      <c r="C1965" t="s">
        <v>278</v>
      </c>
      <c r="D1965" t="s">
        <v>76</v>
      </c>
      <c r="E1965" t="str">
        <f>VLOOKUP(Table2[[#This Row],[Country]],Countries!A:B,2)</f>
        <v>Africa</v>
      </c>
      <c r="F1965" t="s">
        <v>270</v>
      </c>
      <c r="G1965" t="s">
        <v>1332</v>
      </c>
    </row>
    <row r="1966" spans="1:7" x14ac:dyDescent="0.3">
      <c r="A1966" s="4" t="s">
        <v>257</v>
      </c>
      <c r="B1966" t="str">
        <f>LEFT(Table2[[#This Row],[Date]],4)</f>
        <v>2022</v>
      </c>
      <c r="C1966" t="s">
        <v>281</v>
      </c>
      <c r="D1966" t="s">
        <v>79</v>
      </c>
      <c r="E1966" t="str">
        <f>VLOOKUP(Table2[[#This Row],[Country]],Countries!A:B,2)</f>
        <v>Americas</v>
      </c>
      <c r="F1966" t="s">
        <v>270</v>
      </c>
      <c r="G1966" t="s">
        <v>1314</v>
      </c>
    </row>
    <row r="1967" spans="1:7" x14ac:dyDescent="0.3">
      <c r="A1967" s="4" t="s">
        <v>257</v>
      </c>
      <c r="B1967" t="str">
        <f>LEFT(Table2[[#This Row],[Date]],4)</f>
        <v>2022</v>
      </c>
      <c r="C1967" t="s">
        <v>286</v>
      </c>
      <c r="D1967" t="s">
        <v>94</v>
      </c>
      <c r="E1967" t="str">
        <f>VLOOKUP(Table2[[#This Row],[Country]],Countries!A:B,2)</f>
        <v>Africa</v>
      </c>
      <c r="F1967" t="s">
        <v>285</v>
      </c>
      <c r="G1967" t="s">
        <v>1293</v>
      </c>
    </row>
    <row r="1968" spans="1:7" x14ac:dyDescent="0.3">
      <c r="A1968" s="4" t="s">
        <v>257</v>
      </c>
      <c r="B1968" t="str">
        <f>LEFT(Table2[[#This Row],[Date]],4)</f>
        <v>2022</v>
      </c>
      <c r="C1968" t="s">
        <v>338</v>
      </c>
      <c r="D1968" t="s">
        <v>102</v>
      </c>
      <c r="E1968" t="str">
        <f>VLOOKUP(Table2[[#This Row],[Country]],Countries!A:B,2)</f>
        <v>Asia</v>
      </c>
      <c r="F1968" t="s">
        <v>268</v>
      </c>
      <c r="G1968" t="s">
        <v>1333</v>
      </c>
    </row>
    <row r="1969" spans="1:7" x14ac:dyDescent="0.3">
      <c r="A1969" s="4" t="s">
        <v>257</v>
      </c>
      <c r="B1969" t="str">
        <f>LEFT(Table2[[#This Row],[Date]],4)</f>
        <v>2022</v>
      </c>
      <c r="C1969" t="s">
        <v>287</v>
      </c>
      <c r="D1969" t="s">
        <v>104</v>
      </c>
      <c r="E1969" t="str">
        <f>VLOOKUP(Table2[[#This Row],[Country]],Countries!A:B,2)</f>
        <v>Africa</v>
      </c>
      <c r="F1969" t="s">
        <v>270</v>
      </c>
      <c r="G1969" t="s">
        <v>1295</v>
      </c>
    </row>
    <row r="1970" spans="1:7" x14ac:dyDescent="0.3">
      <c r="A1970" s="4" t="s">
        <v>257</v>
      </c>
      <c r="B1970" t="str">
        <f>LEFT(Table2[[#This Row],[Date]],4)</f>
        <v>2022</v>
      </c>
      <c r="C1970" t="s">
        <v>329</v>
      </c>
      <c r="D1970" t="s">
        <v>105</v>
      </c>
      <c r="E1970" t="str">
        <f>VLOOKUP(Table2[[#This Row],[Country]],Countries!A:B,2)</f>
        <v>Africa</v>
      </c>
      <c r="F1970" t="s">
        <v>270</v>
      </c>
      <c r="G1970" t="s">
        <v>1334</v>
      </c>
    </row>
    <row r="1971" spans="1:7" x14ac:dyDescent="0.3">
      <c r="A1971" s="4" t="s">
        <v>257</v>
      </c>
      <c r="B1971" t="str">
        <f>LEFT(Table2[[#This Row],[Date]],4)</f>
        <v>2022</v>
      </c>
      <c r="C1971" t="s">
        <v>288</v>
      </c>
      <c r="D1971" t="s">
        <v>171</v>
      </c>
      <c r="E1971" t="str">
        <f>VLOOKUP(Table2[[#This Row],[Country]],Countries!A:B,2)</f>
        <v>Asia</v>
      </c>
      <c r="F1971" t="s">
        <v>268</v>
      </c>
      <c r="G1971" t="s">
        <v>1298</v>
      </c>
    </row>
    <row r="1972" spans="1:7" x14ac:dyDescent="0.3">
      <c r="A1972" s="4" t="s">
        <v>257</v>
      </c>
      <c r="B1972" t="str">
        <f>LEFT(Table2[[#This Row],[Date]],4)</f>
        <v>2022</v>
      </c>
      <c r="C1972" t="s">
        <v>289</v>
      </c>
      <c r="D1972" t="s">
        <v>103</v>
      </c>
      <c r="E1972" t="str">
        <f>VLOOKUP(Table2[[#This Row],[Country]],Countries!A:B,2)</f>
        <v>Africa</v>
      </c>
      <c r="F1972" t="s">
        <v>270</v>
      </c>
      <c r="G1972" t="s">
        <v>1273</v>
      </c>
    </row>
    <row r="1973" spans="1:7" x14ac:dyDescent="0.3">
      <c r="A1973" s="4" t="s">
        <v>257</v>
      </c>
      <c r="B1973" t="str">
        <f>LEFT(Table2[[#This Row],[Date]],4)</f>
        <v>2022</v>
      </c>
      <c r="C1973" t="s">
        <v>308</v>
      </c>
      <c r="D1973" t="s">
        <v>109</v>
      </c>
      <c r="E1973" t="str">
        <f>VLOOKUP(Table2[[#This Row],[Country]],Countries!A:B,2)</f>
        <v>Africa</v>
      </c>
      <c r="F1973" t="s">
        <v>270</v>
      </c>
      <c r="G1973" t="s">
        <v>1274</v>
      </c>
    </row>
    <row r="1974" spans="1:7" x14ac:dyDescent="0.3">
      <c r="A1974" s="4" t="s">
        <v>257</v>
      </c>
      <c r="B1974" t="str">
        <f>LEFT(Table2[[#This Row],[Date]],4)</f>
        <v>2022</v>
      </c>
      <c r="C1974" t="s">
        <v>319</v>
      </c>
      <c r="D1974" t="s">
        <v>113</v>
      </c>
      <c r="E1974" t="str">
        <f>VLOOKUP(Table2[[#This Row],[Country]],Countries!A:B,2)</f>
        <v>Africa</v>
      </c>
      <c r="F1974" t="s">
        <v>270</v>
      </c>
      <c r="G1974" t="s">
        <v>1254</v>
      </c>
    </row>
    <row r="1975" spans="1:7" x14ac:dyDescent="0.3">
      <c r="A1975" s="4" t="s">
        <v>257</v>
      </c>
      <c r="B1975" t="str">
        <f>LEFT(Table2[[#This Row],[Date]],4)</f>
        <v>2022</v>
      </c>
      <c r="C1975" t="s">
        <v>290</v>
      </c>
      <c r="D1975" t="s">
        <v>126</v>
      </c>
      <c r="E1975" t="str">
        <f>VLOOKUP(Table2[[#This Row],[Country]],Countries!A:B,2)</f>
        <v>Asia</v>
      </c>
      <c r="F1975" t="s">
        <v>270</v>
      </c>
      <c r="G1975" t="s">
        <v>1335</v>
      </c>
    </row>
    <row r="1976" spans="1:7" x14ac:dyDescent="0.3">
      <c r="A1976" s="4" t="s">
        <v>257</v>
      </c>
      <c r="B1976" t="str">
        <f>LEFT(Table2[[#This Row],[Date]],4)</f>
        <v>2022</v>
      </c>
      <c r="C1976" t="s">
        <v>310</v>
      </c>
      <c r="D1976" t="s">
        <v>125</v>
      </c>
      <c r="E1976" t="str">
        <f>VLOOKUP(Table2[[#This Row],[Country]],Countries!A:B,2)</f>
        <v>Africa</v>
      </c>
      <c r="F1976" t="s">
        <v>270</v>
      </c>
      <c r="G1976" t="s">
        <v>1289</v>
      </c>
    </row>
    <row r="1977" spans="1:7" x14ac:dyDescent="0.3">
      <c r="A1977" s="4" t="s">
        <v>257</v>
      </c>
      <c r="B1977" t="str">
        <f>LEFT(Table2[[#This Row],[Date]],4)</f>
        <v>2022</v>
      </c>
      <c r="C1977" t="s">
        <v>291</v>
      </c>
      <c r="D1977" t="s">
        <v>116</v>
      </c>
      <c r="E1977" t="str">
        <f>VLOOKUP(Table2[[#This Row],[Country]],Countries!A:B,2)</f>
        <v>Africa</v>
      </c>
      <c r="F1977" t="s">
        <v>270</v>
      </c>
      <c r="G1977" t="s">
        <v>1318</v>
      </c>
    </row>
    <row r="1978" spans="1:7" x14ac:dyDescent="0.3">
      <c r="A1978" s="4" t="s">
        <v>257</v>
      </c>
      <c r="B1978" t="str">
        <f>LEFT(Table2[[#This Row],[Date]],4)</f>
        <v>2022</v>
      </c>
      <c r="C1978" t="s">
        <v>311</v>
      </c>
      <c r="D1978" t="s">
        <v>110</v>
      </c>
      <c r="E1978" t="str">
        <f>VLOOKUP(Table2[[#This Row],[Country]],Countries!A:B,2)</f>
        <v>Africa</v>
      </c>
      <c r="F1978" t="s">
        <v>268</v>
      </c>
      <c r="G1978" t="s">
        <v>1319</v>
      </c>
    </row>
    <row r="1979" spans="1:7" x14ac:dyDescent="0.3">
      <c r="A1979" s="4" t="s">
        <v>257</v>
      </c>
      <c r="B1979" t="str">
        <f>LEFT(Table2[[#This Row],[Date]],4)</f>
        <v>2022</v>
      </c>
      <c r="C1979" t="s">
        <v>335</v>
      </c>
      <c r="D1979" t="s">
        <v>127</v>
      </c>
      <c r="E1979" t="str">
        <f>VLOOKUP(Table2[[#This Row],[Country]],Countries!A:B,2)</f>
        <v>Africa</v>
      </c>
      <c r="F1979" t="s">
        <v>270</v>
      </c>
      <c r="G1979" t="s">
        <v>1320</v>
      </c>
    </row>
    <row r="1980" spans="1:7" x14ac:dyDescent="0.3">
      <c r="A1980" s="4" t="s">
        <v>257</v>
      </c>
      <c r="B1980" t="str">
        <f>LEFT(Table2[[#This Row],[Date]],4)</f>
        <v>2022</v>
      </c>
      <c r="C1980" t="s">
        <v>307</v>
      </c>
      <c r="D1980" t="s">
        <v>133</v>
      </c>
      <c r="E1980" t="str">
        <f>VLOOKUP(Table2[[#This Row],[Country]],Countries!A:B,2)</f>
        <v>Africa</v>
      </c>
      <c r="F1980" t="s">
        <v>285</v>
      </c>
      <c r="G1980" t="s">
        <v>1336</v>
      </c>
    </row>
    <row r="1981" spans="1:7" x14ac:dyDescent="0.3">
      <c r="A1981" s="4" t="s">
        <v>257</v>
      </c>
      <c r="B1981" t="str">
        <f>LEFT(Table2[[#This Row],[Date]],4)</f>
        <v>2022</v>
      </c>
      <c r="C1981" t="s">
        <v>327</v>
      </c>
      <c r="D1981" t="s">
        <v>134</v>
      </c>
      <c r="E1981" t="str">
        <f>VLOOKUP(Table2[[#This Row],[Country]],Countries!A:B,2)</f>
        <v>Africa</v>
      </c>
      <c r="F1981" t="s">
        <v>268</v>
      </c>
      <c r="G1981" t="s">
        <v>1337</v>
      </c>
    </row>
    <row r="1982" spans="1:7" x14ac:dyDescent="0.3">
      <c r="A1982" s="4" t="s">
        <v>257</v>
      </c>
      <c r="B1982" t="str">
        <f>LEFT(Table2[[#This Row],[Date]],4)</f>
        <v>2022</v>
      </c>
      <c r="C1982" t="s">
        <v>303</v>
      </c>
      <c r="D1982" t="s">
        <v>138</v>
      </c>
      <c r="E1982" t="str">
        <f>VLOOKUP(Table2[[#This Row],[Country]],Countries!A:B,2)</f>
        <v>Asia</v>
      </c>
      <c r="F1982" t="s">
        <v>270</v>
      </c>
      <c r="G1982" t="s">
        <v>1338</v>
      </c>
    </row>
    <row r="1983" spans="1:7" x14ac:dyDescent="0.3">
      <c r="A1983" s="4" t="s">
        <v>257</v>
      </c>
      <c r="B1983" t="str">
        <f>LEFT(Table2[[#This Row],[Date]],4)</f>
        <v>2022</v>
      </c>
      <c r="C1983" t="s">
        <v>293</v>
      </c>
      <c r="D1983" t="s">
        <v>294</v>
      </c>
      <c r="E1983" t="str">
        <f>VLOOKUP(Table2[[#This Row],[Country]],Countries!A:B,2)</f>
        <v>Europe</v>
      </c>
      <c r="F1983" t="s">
        <v>268</v>
      </c>
      <c r="G1983" t="s">
        <v>1339</v>
      </c>
    </row>
    <row r="1984" spans="1:7" x14ac:dyDescent="0.3">
      <c r="A1984" s="4" t="s">
        <v>257</v>
      </c>
      <c r="B1984" t="str">
        <f>LEFT(Table2[[#This Row],[Date]],4)</f>
        <v>2022</v>
      </c>
      <c r="C1984" t="s">
        <v>295</v>
      </c>
      <c r="D1984" t="s">
        <v>172</v>
      </c>
      <c r="E1984" t="str">
        <f>VLOOKUP(Table2[[#This Row],[Country]],Countries!A:B,2)</f>
        <v>Africa</v>
      </c>
      <c r="F1984" t="s">
        <v>270</v>
      </c>
      <c r="G1984" t="s">
        <v>1323</v>
      </c>
    </row>
    <row r="1985" spans="1:7" x14ac:dyDescent="0.3">
      <c r="A1985" s="4" t="s">
        <v>257</v>
      </c>
      <c r="B1985" t="str">
        <f>LEFT(Table2[[#This Row],[Date]],4)</f>
        <v>2022</v>
      </c>
      <c r="C1985" t="s">
        <v>320</v>
      </c>
      <c r="D1985" t="s">
        <v>159</v>
      </c>
      <c r="E1985" t="str">
        <f>VLOOKUP(Table2[[#This Row],[Country]],Countries!A:B,2)</f>
        <v>Africa</v>
      </c>
      <c r="F1985" t="s">
        <v>270</v>
      </c>
      <c r="G1985" t="s">
        <v>1324</v>
      </c>
    </row>
    <row r="1986" spans="1:7" x14ac:dyDescent="0.3">
      <c r="A1986" s="4" t="s">
        <v>257</v>
      </c>
      <c r="B1986" t="str">
        <f>LEFT(Table2[[#This Row],[Date]],4)</f>
        <v>2022</v>
      </c>
      <c r="C1986" t="s">
        <v>296</v>
      </c>
      <c r="D1986" t="s">
        <v>162</v>
      </c>
      <c r="E1986" t="str">
        <f>VLOOKUP(Table2[[#This Row],[Country]],Countries!A:B,2)</f>
        <v>Africa</v>
      </c>
      <c r="F1986" t="s">
        <v>270</v>
      </c>
      <c r="G1986" t="s">
        <v>1340</v>
      </c>
    </row>
    <row r="1987" spans="1:7" x14ac:dyDescent="0.3">
      <c r="A1987" s="4" t="s">
        <v>257</v>
      </c>
      <c r="B1987" t="str">
        <f>LEFT(Table2[[#This Row],[Date]],4)</f>
        <v>2022</v>
      </c>
      <c r="C1987" t="s">
        <v>297</v>
      </c>
      <c r="D1987" t="s">
        <v>167</v>
      </c>
      <c r="E1987" t="str">
        <f>VLOOKUP(Table2[[#This Row],[Country]],Countries!A:B,2)</f>
        <v>Africa</v>
      </c>
      <c r="F1987" t="s">
        <v>285</v>
      </c>
      <c r="G1987" t="s">
        <v>1341</v>
      </c>
    </row>
    <row r="1988" spans="1:7" x14ac:dyDescent="0.3">
      <c r="A1988" s="4" t="s">
        <v>257</v>
      </c>
      <c r="B1988" t="str">
        <f>LEFT(Table2[[#This Row],[Date]],4)</f>
        <v>2022</v>
      </c>
      <c r="C1988" t="s">
        <v>315</v>
      </c>
      <c r="D1988" t="s">
        <v>169</v>
      </c>
      <c r="E1988" t="str">
        <f>VLOOKUP(Table2[[#This Row],[Country]],Countries!A:B,2)</f>
        <v>Africa</v>
      </c>
      <c r="F1988" t="s">
        <v>268</v>
      </c>
      <c r="G1988" t="s">
        <v>1325</v>
      </c>
    </row>
    <row r="1989" spans="1:7" x14ac:dyDescent="0.3">
      <c r="A1989" s="4" t="s">
        <v>257</v>
      </c>
      <c r="B1989" t="str">
        <f>LEFT(Table2[[#This Row],[Date]],4)</f>
        <v>2022</v>
      </c>
      <c r="C1989" t="s">
        <v>298</v>
      </c>
      <c r="D1989" t="s">
        <v>63</v>
      </c>
      <c r="E1989" t="str">
        <f>VLOOKUP(Table2[[#This Row],[Country]],Countries!A:B,2)</f>
        <v>Africa</v>
      </c>
      <c r="F1989" t="s">
        <v>270</v>
      </c>
      <c r="G1989" t="s">
        <v>1284</v>
      </c>
    </row>
    <row r="1990" spans="1:7" x14ac:dyDescent="0.3">
      <c r="A1990" s="4" t="s">
        <v>257</v>
      </c>
      <c r="B1990" t="str">
        <f>LEFT(Table2[[#This Row],[Date]],4)</f>
        <v>2022</v>
      </c>
      <c r="C1990" t="s">
        <v>321</v>
      </c>
      <c r="D1990" t="s">
        <v>322</v>
      </c>
      <c r="E1990" t="str">
        <f>VLOOKUP(Table2[[#This Row],[Country]],Countries!A:B,2)</f>
        <v>Asia</v>
      </c>
      <c r="F1990" t="s">
        <v>285</v>
      </c>
      <c r="G1990" t="s">
        <v>1326</v>
      </c>
    </row>
    <row r="1991" spans="1:7" x14ac:dyDescent="0.3">
      <c r="A1991" s="4" t="s">
        <v>257</v>
      </c>
      <c r="B1991" t="str">
        <f>LEFT(Table2[[#This Row],[Date]],4)</f>
        <v>2022</v>
      </c>
      <c r="C1991" t="s">
        <v>299</v>
      </c>
      <c r="D1991" t="s">
        <v>40</v>
      </c>
      <c r="E1991" t="str">
        <f>VLOOKUP(Table2[[#This Row],[Country]],Countries!A:B,2)</f>
        <v>Africa</v>
      </c>
      <c r="F1991" t="s">
        <v>268</v>
      </c>
      <c r="G1991" t="s">
        <v>1304</v>
      </c>
    </row>
    <row r="1992" spans="1:7" x14ac:dyDescent="0.3">
      <c r="A1992" s="4" t="s">
        <v>257</v>
      </c>
      <c r="B1992" t="str">
        <f>LEFT(Table2[[#This Row],[Date]],4)</f>
        <v>2022</v>
      </c>
      <c r="C1992" t="s">
        <v>336</v>
      </c>
      <c r="D1992" t="s">
        <v>337</v>
      </c>
      <c r="E1992" t="str">
        <f>VLOOKUP(Table2[[#This Row],[Country]],Countries!A:B,2)</f>
        <v>Europe</v>
      </c>
      <c r="F1992" t="s">
        <v>270</v>
      </c>
      <c r="G1992" t="s">
        <v>1305</v>
      </c>
    </row>
    <row r="1993" spans="1:7" x14ac:dyDescent="0.3">
      <c r="A1993" s="4" t="s">
        <v>257</v>
      </c>
      <c r="B1993" t="str">
        <f>LEFT(Table2[[#This Row],[Date]],4)</f>
        <v>2022</v>
      </c>
      <c r="C1993" t="s">
        <v>301</v>
      </c>
      <c r="D1993" t="s">
        <v>189</v>
      </c>
      <c r="E1993" t="str">
        <f>VLOOKUP(Table2[[#This Row],[Country]],Countries!A:B,2)</f>
        <v>Africa</v>
      </c>
      <c r="F1993" t="s">
        <v>270</v>
      </c>
      <c r="G1993" t="s">
        <v>1289</v>
      </c>
    </row>
    <row r="1994" spans="1:7" x14ac:dyDescent="0.3">
      <c r="A1994" s="4" t="s">
        <v>257</v>
      </c>
      <c r="B1994" t="str">
        <f>LEFT(Table2[[#This Row],[Date]],4)</f>
        <v>2022</v>
      </c>
      <c r="C1994" t="s">
        <v>339</v>
      </c>
      <c r="D1994" t="s">
        <v>190</v>
      </c>
      <c r="E1994" t="str">
        <f>VLOOKUP(Table2[[#This Row],[Country]],Countries!A:B,2)</f>
        <v>Europe</v>
      </c>
      <c r="F1994" t="s">
        <v>268</v>
      </c>
      <c r="G1994" t="s">
        <v>1265</v>
      </c>
    </row>
    <row r="1995" spans="1:7" x14ac:dyDescent="0.3">
      <c r="A1995" s="4" t="s">
        <v>257</v>
      </c>
      <c r="B1995" t="str">
        <f>LEFT(Table2[[#This Row],[Date]],4)</f>
        <v>2022</v>
      </c>
      <c r="C1995" t="s">
        <v>332</v>
      </c>
      <c r="D1995" t="s">
        <v>333</v>
      </c>
      <c r="E1995" t="str">
        <f>VLOOKUP(Table2[[#This Row],[Country]],Countries!A:B,2)</f>
        <v>Americas</v>
      </c>
      <c r="F1995" t="s">
        <v>268</v>
      </c>
      <c r="G1995" t="s">
        <v>1287</v>
      </c>
    </row>
    <row r="1996" spans="1:7" x14ac:dyDescent="0.3">
      <c r="A1996" s="4" t="s">
        <v>257</v>
      </c>
      <c r="B1996" t="str">
        <f>LEFT(Table2[[#This Row],[Date]],4)</f>
        <v>2022</v>
      </c>
      <c r="C1996" t="s">
        <v>305</v>
      </c>
      <c r="D1996" t="s">
        <v>200</v>
      </c>
      <c r="E1996" t="str">
        <f>VLOOKUP(Table2[[#This Row],[Country]],Countries!A:B,2)</f>
        <v>Asia</v>
      </c>
      <c r="F1996" t="s">
        <v>268</v>
      </c>
      <c r="G1996" t="s">
        <v>1327</v>
      </c>
    </row>
    <row r="1997" spans="1:7" x14ac:dyDescent="0.3">
      <c r="A1997" s="4" t="s">
        <v>257</v>
      </c>
      <c r="B1997" t="str">
        <f>LEFT(Table2[[#This Row],[Date]],4)</f>
        <v>2022</v>
      </c>
      <c r="C1997" t="s">
        <v>334</v>
      </c>
      <c r="D1997" t="s">
        <v>201</v>
      </c>
      <c r="E1997" t="str">
        <f>VLOOKUP(Table2[[#This Row],[Country]],Countries!A:B,2)</f>
        <v>Africa</v>
      </c>
      <c r="F1997" t="s">
        <v>270</v>
      </c>
      <c r="G1997" t="s">
        <v>1342</v>
      </c>
    </row>
    <row r="1998" spans="1:7" x14ac:dyDescent="0.3">
      <c r="A1998" s="4" t="s">
        <v>257</v>
      </c>
      <c r="B1998" t="str">
        <f>LEFT(Table2[[#This Row],[Date]],4)</f>
        <v>2022</v>
      </c>
      <c r="C1998" t="s">
        <v>302</v>
      </c>
      <c r="D1998" t="s">
        <v>202</v>
      </c>
      <c r="E1998" t="str">
        <f>VLOOKUP(Table2[[#This Row],[Country]],Countries!A:B,2)</f>
        <v>Africa</v>
      </c>
      <c r="F1998" t="s">
        <v>268</v>
      </c>
      <c r="G1998" t="s">
        <v>376</v>
      </c>
    </row>
    <row r="1999" spans="1:7" x14ac:dyDescent="0.3">
      <c r="A1999" s="4" t="s">
        <v>258</v>
      </c>
      <c r="B1999" t="str">
        <f>LEFT(Table2[[#This Row],[Date]],4)</f>
        <v>2022</v>
      </c>
      <c r="C1999" t="s">
        <v>267</v>
      </c>
      <c r="D1999" t="s">
        <v>2</v>
      </c>
      <c r="E1999" t="str">
        <f>VLOOKUP(Table2[[#This Row],[Country]],Countries!A:B,2)</f>
        <v>Asia</v>
      </c>
      <c r="F1999" t="s">
        <v>270</v>
      </c>
      <c r="G1999" t="s">
        <v>1273</v>
      </c>
    </row>
    <row r="2000" spans="1:7" x14ac:dyDescent="0.3">
      <c r="A2000" s="4" t="s">
        <v>258</v>
      </c>
      <c r="B2000" t="str">
        <f>LEFT(Table2[[#This Row],[Date]],4)</f>
        <v>2022</v>
      </c>
      <c r="C2000" t="s">
        <v>269</v>
      </c>
      <c r="D2000" t="s">
        <v>34</v>
      </c>
      <c r="E2000" t="str">
        <f>VLOOKUP(Table2[[#This Row],[Country]],Countries!A:B,2)</f>
        <v>Africa</v>
      </c>
      <c r="F2000" t="s">
        <v>268</v>
      </c>
      <c r="G2000" t="s">
        <v>1182</v>
      </c>
    </row>
    <row r="2001" spans="1:7" x14ac:dyDescent="0.3">
      <c r="A2001" s="4" t="s">
        <v>258</v>
      </c>
      <c r="B2001" t="str">
        <f>LEFT(Table2[[#This Row],[Date]],4)</f>
        <v>2022</v>
      </c>
      <c r="C2001" t="s">
        <v>316</v>
      </c>
      <c r="D2001" t="s">
        <v>33</v>
      </c>
      <c r="E2001" t="str">
        <f>VLOOKUP(Table2[[#This Row],[Country]],Countries!A:B,2)</f>
        <v>Africa</v>
      </c>
      <c r="F2001" t="s">
        <v>270</v>
      </c>
      <c r="G2001" t="s">
        <v>1343</v>
      </c>
    </row>
    <row r="2002" spans="1:7" x14ac:dyDescent="0.3">
      <c r="A2002" s="4" t="s">
        <v>258</v>
      </c>
      <c r="B2002" t="str">
        <f>LEFT(Table2[[#This Row],[Date]],4)</f>
        <v>2022</v>
      </c>
      <c r="C2002" t="s">
        <v>271</v>
      </c>
      <c r="D2002" t="s">
        <v>20</v>
      </c>
      <c r="E2002" t="str">
        <f>VLOOKUP(Table2[[#This Row],[Country]],Countries!A:B,2)</f>
        <v>Asia</v>
      </c>
      <c r="F2002" t="s">
        <v>270</v>
      </c>
      <c r="G2002" t="s">
        <v>1110</v>
      </c>
    </row>
    <row r="2003" spans="1:7" x14ac:dyDescent="0.3">
      <c r="A2003" s="4" t="s">
        <v>258</v>
      </c>
      <c r="B2003" t="str">
        <f>LEFT(Table2[[#This Row],[Date]],4)</f>
        <v>2022</v>
      </c>
      <c r="C2003" t="s">
        <v>272</v>
      </c>
      <c r="D2003" t="s">
        <v>39</v>
      </c>
      <c r="E2003" t="str">
        <f>VLOOKUP(Table2[[#This Row],[Country]],Countries!A:B,2)</f>
        <v>Africa</v>
      </c>
      <c r="F2003" t="s">
        <v>285</v>
      </c>
      <c r="G2003" t="s">
        <v>1185</v>
      </c>
    </row>
    <row r="2004" spans="1:7" x14ac:dyDescent="0.3">
      <c r="A2004" s="4" t="s">
        <v>258</v>
      </c>
      <c r="B2004" t="str">
        <f>LEFT(Table2[[#This Row],[Date]],4)</f>
        <v>2022</v>
      </c>
      <c r="C2004" t="s">
        <v>323</v>
      </c>
      <c r="D2004" t="s">
        <v>37</v>
      </c>
      <c r="E2004" t="str">
        <f>VLOOKUP(Table2[[#This Row],[Country]],Countries!A:B,2)</f>
        <v>Africa</v>
      </c>
      <c r="F2004" t="s">
        <v>270</v>
      </c>
      <c r="G2004" t="s">
        <v>1308</v>
      </c>
    </row>
    <row r="2005" spans="1:7" x14ac:dyDescent="0.3">
      <c r="A2005" s="4" t="s">
        <v>258</v>
      </c>
      <c r="B2005" t="str">
        <f>LEFT(Table2[[#This Row],[Date]],4)</f>
        <v>2022</v>
      </c>
      <c r="C2005" t="s">
        <v>274</v>
      </c>
      <c r="D2005" t="s">
        <v>52</v>
      </c>
      <c r="E2005" t="str">
        <f>VLOOKUP(Table2[[#This Row],[Country]],Countries!A:B,2)</f>
        <v>Africa</v>
      </c>
      <c r="F2005" t="s">
        <v>268</v>
      </c>
      <c r="G2005" t="s">
        <v>1344</v>
      </c>
    </row>
    <row r="2006" spans="1:7" x14ac:dyDescent="0.3">
      <c r="A2006" s="4" t="s">
        <v>258</v>
      </c>
      <c r="B2006" t="str">
        <f>LEFT(Table2[[#This Row],[Date]],4)</f>
        <v>2022</v>
      </c>
      <c r="C2006" t="s">
        <v>275</v>
      </c>
      <c r="D2006" t="s">
        <v>45</v>
      </c>
      <c r="E2006" t="str">
        <f>VLOOKUP(Table2[[#This Row],[Country]],Countries!A:B,2)</f>
        <v>Africa</v>
      </c>
      <c r="F2006" t="s">
        <v>270</v>
      </c>
      <c r="G2006" t="s">
        <v>1345</v>
      </c>
    </row>
    <row r="2007" spans="1:7" x14ac:dyDescent="0.3">
      <c r="A2007" s="4" t="s">
        <v>258</v>
      </c>
      <c r="B2007" t="str">
        <f>LEFT(Table2[[#This Row],[Date]],4)</f>
        <v>2022</v>
      </c>
      <c r="C2007" t="s">
        <v>314</v>
      </c>
      <c r="D2007" t="s">
        <v>54</v>
      </c>
      <c r="E2007" t="str">
        <f>VLOOKUP(Table2[[#This Row],[Country]],Countries!A:B,2)</f>
        <v>Africa</v>
      </c>
      <c r="F2007" t="s">
        <v>268</v>
      </c>
      <c r="G2007" t="s">
        <v>1346</v>
      </c>
    </row>
    <row r="2008" spans="1:7" x14ac:dyDescent="0.3">
      <c r="A2008" s="4" t="s">
        <v>258</v>
      </c>
      <c r="B2008" t="str">
        <f>LEFT(Table2[[#This Row],[Date]],4)</f>
        <v>2022</v>
      </c>
      <c r="C2008" t="s">
        <v>276</v>
      </c>
      <c r="D2008" t="s">
        <v>61</v>
      </c>
      <c r="E2008" t="str">
        <f>VLOOKUP(Table2[[#This Row],[Country]],Countries!A:B,2)</f>
        <v>Africa</v>
      </c>
      <c r="F2008" t="s">
        <v>268</v>
      </c>
      <c r="G2008" t="s">
        <v>1312</v>
      </c>
    </row>
    <row r="2009" spans="1:7" x14ac:dyDescent="0.3">
      <c r="A2009" s="4" t="s">
        <v>258</v>
      </c>
      <c r="B2009" t="str">
        <f>LEFT(Table2[[#This Row],[Date]],4)</f>
        <v>2022</v>
      </c>
      <c r="C2009" t="s">
        <v>277</v>
      </c>
      <c r="D2009" t="s">
        <v>64</v>
      </c>
      <c r="E2009" t="str">
        <f>VLOOKUP(Table2[[#This Row],[Country]],Countries!A:B,2)</f>
        <v>Africa</v>
      </c>
      <c r="F2009" t="s">
        <v>268</v>
      </c>
      <c r="G2009" t="s">
        <v>1347</v>
      </c>
    </row>
    <row r="2010" spans="1:7" x14ac:dyDescent="0.3">
      <c r="A2010" s="4" t="s">
        <v>258</v>
      </c>
      <c r="B2010" t="str">
        <f>LEFT(Table2[[#This Row],[Date]],4)</f>
        <v>2022</v>
      </c>
      <c r="C2010" t="s">
        <v>278</v>
      </c>
      <c r="D2010" t="s">
        <v>76</v>
      </c>
      <c r="E2010" t="str">
        <f>VLOOKUP(Table2[[#This Row],[Country]],Countries!A:B,2)</f>
        <v>Africa</v>
      </c>
      <c r="F2010" t="s">
        <v>270</v>
      </c>
      <c r="G2010" t="s">
        <v>1332</v>
      </c>
    </row>
    <row r="2011" spans="1:7" x14ac:dyDescent="0.3">
      <c r="A2011" s="4" t="s">
        <v>258</v>
      </c>
      <c r="B2011" t="str">
        <f>LEFT(Table2[[#This Row],[Date]],4)</f>
        <v>2022</v>
      </c>
      <c r="C2011" t="s">
        <v>281</v>
      </c>
      <c r="D2011" t="s">
        <v>79</v>
      </c>
      <c r="E2011" t="str">
        <f>VLOOKUP(Table2[[#This Row],[Country]],Countries!A:B,2)</f>
        <v>Americas</v>
      </c>
      <c r="F2011" t="s">
        <v>270</v>
      </c>
      <c r="G2011" t="s">
        <v>1314</v>
      </c>
    </row>
    <row r="2012" spans="1:7" x14ac:dyDescent="0.3">
      <c r="A2012" s="4" t="s">
        <v>258</v>
      </c>
      <c r="B2012" t="str">
        <f>LEFT(Table2[[#This Row],[Date]],4)</f>
        <v>2022</v>
      </c>
      <c r="C2012" t="s">
        <v>286</v>
      </c>
      <c r="D2012" t="s">
        <v>94</v>
      </c>
      <c r="E2012" t="str">
        <f>VLOOKUP(Table2[[#This Row],[Country]],Countries!A:B,2)</f>
        <v>Africa</v>
      </c>
      <c r="F2012" t="s">
        <v>285</v>
      </c>
      <c r="G2012" t="s">
        <v>1293</v>
      </c>
    </row>
    <row r="2013" spans="1:7" x14ac:dyDescent="0.3">
      <c r="A2013" s="4" t="s">
        <v>258</v>
      </c>
      <c r="B2013" t="str">
        <f>LEFT(Table2[[#This Row],[Date]],4)</f>
        <v>2022</v>
      </c>
      <c r="C2013" t="s">
        <v>338</v>
      </c>
      <c r="D2013" t="s">
        <v>102</v>
      </c>
      <c r="E2013" t="str">
        <f>VLOOKUP(Table2[[#This Row],[Country]],Countries!A:B,2)</f>
        <v>Asia</v>
      </c>
      <c r="F2013" t="s">
        <v>268</v>
      </c>
      <c r="G2013" t="s">
        <v>1315</v>
      </c>
    </row>
    <row r="2014" spans="1:7" x14ac:dyDescent="0.3">
      <c r="A2014" s="4" t="s">
        <v>258</v>
      </c>
      <c r="B2014" t="str">
        <f>LEFT(Table2[[#This Row],[Date]],4)</f>
        <v>2022</v>
      </c>
      <c r="C2014" t="s">
        <v>287</v>
      </c>
      <c r="D2014" t="s">
        <v>104</v>
      </c>
      <c r="E2014" t="str">
        <f>VLOOKUP(Table2[[#This Row],[Country]],Countries!A:B,2)</f>
        <v>Africa</v>
      </c>
      <c r="F2014" t="s">
        <v>270</v>
      </c>
      <c r="G2014" t="s">
        <v>1295</v>
      </c>
    </row>
    <row r="2015" spans="1:7" x14ac:dyDescent="0.3">
      <c r="A2015" s="4" t="s">
        <v>258</v>
      </c>
      <c r="B2015" t="str">
        <f>LEFT(Table2[[#This Row],[Date]],4)</f>
        <v>2022</v>
      </c>
      <c r="C2015" t="s">
        <v>329</v>
      </c>
      <c r="D2015" t="s">
        <v>105</v>
      </c>
      <c r="E2015" t="str">
        <f>VLOOKUP(Table2[[#This Row],[Country]],Countries!A:B,2)</f>
        <v>Africa</v>
      </c>
      <c r="F2015" t="s">
        <v>270</v>
      </c>
      <c r="G2015" t="s">
        <v>1334</v>
      </c>
    </row>
    <row r="2016" spans="1:7" x14ac:dyDescent="0.3">
      <c r="A2016" s="4" t="s">
        <v>258</v>
      </c>
      <c r="B2016" t="str">
        <f>LEFT(Table2[[#This Row],[Date]],4)</f>
        <v>2022</v>
      </c>
      <c r="C2016" t="s">
        <v>288</v>
      </c>
      <c r="D2016" t="s">
        <v>171</v>
      </c>
      <c r="E2016" t="str">
        <f>VLOOKUP(Table2[[#This Row],[Country]],Countries!A:B,2)</f>
        <v>Asia</v>
      </c>
      <c r="F2016" t="s">
        <v>268</v>
      </c>
      <c r="G2016" t="s">
        <v>1298</v>
      </c>
    </row>
    <row r="2017" spans="1:7" x14ac:dyDescent="0.3">
      <c r="A2017" s="4" t="s">
        <v>258</v>
      </c>
      <c r="B2017" t="str">
        <f>LEFT(Table2[[#This Row],[Date]],4)</f>
        <v>2022</v>
      </c>
      <c r="C2017" t="s">
        <v>289</v>
      </c>
      <c r="D2017" t="s">
        <v>103</v>
      </c>
      <c r="E2017" t="str">
        <f>VLOOKUP(Table2[[#This Row],[Country]],Countries!A:B,2)</f>
        <v>Africa</v>
      </c>
      <c r="F2017" t="s">
        <v>270</v>
      </c>
      <c r="G2017" t="s">
        <v>1348</v>
      </c>
    </row>
    <row r="2018" spans="1:7" x14ac:dyDescent="0.3">
      <c r="A2018" s="4" t="s">
        <v>258</v>
      </c>
      <c r="B2018" t="str">
        <f>LEFT(Table2[[#This Row],[Date]],4)</f>
        <v>2022</v>
      </c>
      <c r="C2018" t="s">
        <v>308</v>
      </c>
      <c r="D2018" t="s">
        <v>109</v>
      </c>
      <c r="E2018" t="str">
        <f>VLOOKUP(Table2[[#This Row],[Country]],Countries!A:B,2)</f>
        <v>Africa</v>
      </c>
      <c r="F2018" t="s">
        <v>270</v>
      </c>
      <c r="G2018" t="s">
        <v>1274</v>
      </c>
    </row>
    <row r="2019" spans="1:7" x14ac:dyDescent="0.3">
      <c r="A2019" s="4" t="s">
        <v>258</v>
      </c>
      <c r="B2019" t="str">
        <f>LEFT(Table2[[#This Row],[Date]],4)</f>
        <v>2022</v>
      </c>
      <c r="C2019" t="s">
        <v>319</v>
      </c>
      <c r="D2019" t="s">
        <v>113</v>
      </c>
      <c r="E2019" t="str">
        <f>VLOOKUP(Table2[[#This Row],[Country]],Countries!A:B,2)</f>
        <v>Africa</v>
      </c>
      <c r="F2019" t="s">
        <v>270</v>
      </c>
      <c r="G2019" t="s">
        <v>1254</v>
      </c>
    </row>
    <row r="2020" spans="1:7" x14ac:dyDescent="0.3">
      <c r="A2020" s="4" t="s">
        <v>258</v>
      </c>
      <c r="B2020" t="str">
        <f>LEFT(Table2[[#This Row],[Date]],4)</f>
        <v>2022</v>
      </c>
      <c r="C2020" t="s">
        <v>290</v>
      </c>
      <c r="D2020" t="s">
        <v>126</v>
      </c>
      <c r="E2020" t="str">
        <f>VLOOKUP(Table2[[#This Row],[Country]],Countries!A:B,2)</f>
        <v>Asia</v>
      </c>
      <c r="F2020" t="s">
        <v>270</v>
      </c>
      <c r="G2020" t="s">
        <v>1335</v>
      </c>
    </row>
    <row r="2021" spans="1:7" x14ac:dyDescent="0.3">
      <c r="A2021" s="4" t="s">
        <v>258</v>
      </c>
      <c r="B2021" t="str">
        <f>LEFT(Table2[[#This Row],[Date]],4)</f>
        <v>2022</v>
      </c>
      <c r="C2021" t="s">
        <v>310</v>
      </c>
      <c r="D2021" t="s">
        <v>125</v>
      </c>
      <c r="E2021" t="str">
        <f>VLOOKUP(Table2[[#This Row],[Country]],Countries!A:B,2)</f>
        <v>Africa</v>
      </c>
      <c r="F2021" t="s">
        <v>270</v>
      </c>
      <c r="G2021" t="s">
        <v>1289</v>
      </c>
    </row>
    <row r="2022" spans="1:7" x14ac:dyDescent="0.3">
      <c r="A2022" s="4" t="s">
        <v>258</v>
      </c>
      <c r="B2022" t="str">
        <f>LEFT(Table2[[#This Row],[Date]],4)</f>
        <v>2022</v>
      </c>
      <c r="C2022" t="s">
        <v>291</v>
      </c>
      <c r="D2022" t="s">
        <v>116</v>
      </c>
      <c r="E2022" t="str">
        <f>VLOOKUP(Table2[[#This Row],[Country]],Countries!A:B,2)</f>
        <v>Africa</v>
      </c>
      <c r="F2022" t="s">
        <v>270</v>
      </c>
      <c r="G2022" t="s">
        <v>1318</v>
      </c>
    </row>
    <row r="2023" spans="1:7" x14ac:dyDescent="0.3">
      <c r="A2023" s="4" t="s">
        <v>258</v>
      </c>
      <c r="B2023" t="str">
        <f>LEFT(Table2[[#This Row],[Date]],4)</f>
        <v>2022</v>
      </c>
      <c r="C2023" t="s">
        <v>311</v>
      </c>
      <c r="D2023" t="s">
        <v>110</v>
      </c>
      <c r="E2023" t="str">
        <f>VLOOKUP(Table2[[#This Row],[Country]],Countries!A:B,2)</f>
        <v>Africa</v>
      </c>
      <c r="F2023" t="s">
        <v>268</v>
      </c>
      <c r="G2023" t="s">
        <v>1319</v>
      </c>
    </row>
    <row r="2024" spans="1:7" x14ac:dyDescent="0.3">
      <c r="A2024" s="4" t="s">
        <v>258</v>
      </c>
      <c r="B2024" t="str">
        <f>LEFT(Table2[[#This Row],[Date]],4)</f>
        <v>2022</v>
      </c>
      <c r="C2024" t="s">
        <v>335</v>
      </c>
      <c r="D2024" t="s">
        <v>127</v>
      </c>
      <c r="E2024" t="str">
        <f>VLOOKUP(Table2[[#This Row],[Country]],Countries!A:B,2)</f>
        <v>Africa</v>
      </c>
      <c r="F2024" t="s">
        <v>270</v>
      </c>
      <c r="G2024" t="s">
        <v>1349</v>
      </c>
    </row>
    <row r="2025" spans="1:7" x14ac:dyDescent="0.3">
      <c r="A2025" s="4" t="s">
        <v>258</v>
      </c>
      <c r="B2025" t="str">
        <f>LEFT(Table2[[#This Row],[Date]],4)</f>
        <v>2022</v>
      </c>
      <c r="C2025" t="s">
        <v>307</v>
      </c>
      <c r="D2025" t="s">
        <v>133</v>
      </c>
      <c r="E2025" t="str">
        <f>VLOOKUP(Table2[[#This Row],[Country]],Countries!A:B,2)</f>
        <v>Africa</v>
      </c>
      <c r="F2025" t="s">
        <v>285</v>
      </c>
      <c r="G2025" t="s">
        <v>1336</v>
      </c>
    </row>
    <row r="2026" spans="1:7" x14ac:dyDescent="0.3">
      <c r="A2026" s="4" t="s">
        <v>258</v>
      </c>
      <c r="B2026" t="str">
        <f>LEFT(Table2[[#This Row],[Date]],4)</f>
        <v>2022</v>
      </c>
      <c r="C2026" t="s">
        <v>327</v>
      </c>
      <c r="D2026" t="s">
        <v>134</v>
      </c>
      <c r="E2026" t="str">
        <f>VLOOKUP(Table2[[#This Row],[Country]],Countries!A:B,2)</f>
        <v>Africa</v>
      </c>
      <c r="F2026" t="s">
        <v>268</v>
      </c>
      <c r="G2026" t="s">
        <v>1337</v>
      </c>
    </row>
    <row r="2027" spans="1:7" x14ac:dyDescent="0.3">
      <c r="A2027" s="4" t="s">
        <v>258</v>
      </c>
      <c r="B2027" t="str">
        <f>LEFT(Table2[[#This Row],[Date]],4)</f>
        <v>2022</v>
      </c>
      <c r="C2027" t="s">
        <v>303</v>
      </c>
      <c r="D2027" t="s">
        <v>138</v>
      </c>
      <c r="E2027" t="str">
        <f>VLOOKUP(Table2[[#This Row],[Country]],Countries!A:B,2)</f>
        <v>Asia</v>
      </c>
      <c r="F2027" t="s">
        <v>270</v>
      </c>
      <c r="G2027" t="s">
        <v>1338</v>
      </c>
    </row>
    <row r="2028" spans="1:7" x14ac:dyDescent="0.3">
      <c r="A2028" s="4" t="s">
        <v>258</v>
      </c>
      <c r="B2028" t="str">
        <f>LEFT(Table2[[#This Row],[Date]],4)</f>
        <v>2022</v>
      </c>
      <c r="C2028" t="s">
        <v>293</v>
      </c>
      <c r="D2028" t="s">
        <v>294</v>
      </c>
      <c r="E2028" t="str">
        <f>VLOOKUP(Table2[[#This Row],[Country]],Countries!A:B,2)</f>
        <v>Europe</v>
      </c>
      <c r="F2028" t="s">
        <v>268</v>
      </c>
      <c r="G2028" t="s">
        <v>1339</v>
      </c>
    </row>
    <row r="2029" spans="1:7" x14ac:dyDescent="0.3">
      <c r="A2029" s="4" t="s">
        <v>258</v>
      </c>
      <c r="B2029" t="str">
        <f>LEFT(Table2[[#This Row],[Date]],4)</f>
        <v>2022</v>
      </c>
      <c r="C2029" t="s">
        <v>295</v>
      </c>
      <c r="D2029" t="s">
        <v>172</v>
      </c>
      <c r="E2029" t="str">
        <f>VLOOKUP(Table2[[#This Row],[Country]],Countries!A:B,2)</f>
        <v>Africa</v>
      </c>
      <c r="F2029" t="s">
        <v>270</v>
      </c>
      <c r="G2029" t="s">
        <v>1323</v>
      </c>
    </row>
    <row r="2030" spans="1:7" x14ac:dyDescent="0.3">
      <c r="A2030" s="4" t="s">
        <v>258</v>
      </c>
      <c r="B2030" t="str">
        <f>LEFT(Table2[[#This Row],[Date]],4)</f>
        <v>2022</v>
      </c>
      <c r="C2030" t="s">
        <v>320</v>
      </c>
      <c r="D2030" t="s">
        <v>159</v>
      </c>
      <c r="E2030" t="str">
        <f>VLOOKUP(Table2[[#This Row],[Country]],Countries!A:B,2)</f>
        <v>Africa</v>
      </c>
      <c r="F2030" t="s">
        <v>270</v>
      </c>
      <c r="G2030" t="s">
        <v>1324</v>
      </c>
    </row>
    <row r="2031" spans="1:7" x14ac:dyDescent="0.3">
      <c r="A2031" s="4" t="s">
        <v>258</v>
      </c>
      <c r="B2031" t="str">
        <f>LEFT(Table2[[#This Row],[Date]],4)</f>
        <v>2022</v>
      </c>
      <c r="C2031" t="s">
        <v>296</v>
      </c>
      <c r="D2031" t="s">
        <v>162</v>
      </c>
      <c r="E2031" t="str">
        <f>VLOOKUP(Table2[[#This Row],[Country]],Countries!A:B,2)</f>
        <v>Africa</v>
      </c>
      <c r="F2031" t="s">
        <v>270</v>
      </c>
      <c r="G2031" t="s">
        <v>1340</v>
      </c>
    </row>
    <row r="2032" spans="1:7" x14ac:dyDescent="0.3">
      <c r="A2032" s="4" t="s">
        <v>258</v>
      </c>
      <c r="B2032" t="str">
        <f>LEFT(Table2[[#This Row],[Date]],4)</f>
        <v>2022</v>
      </c>
      <c r="C2032" t="s">
        <v>297</v>
      </c>
      <c r="D2032" t="s">
        <v>167</v>
      </c>
      <c r="E2032" t="str">
        <f>VLOOKUP(Table2[[#This Row],[Country]],Countries!A:B,2)</f>
        <v>Africa</v>
      </c>
      <c r="F2032" t="s">
        <v>285</v>
      </c>
      <c r="G2032" t="s">
        <v>1350</v>
      </c>
    </row>
    <row r="2033" spans="1:7" x14ac:dyDescent="0.3">
      <c r="A2033" s="4" t="s">
        <v>258</v>
      </c>
      <c r="B2033" t="str">
        <f>LEFT(Table2[[#This Row],[Date]],4)</f>
        <v>2022</v>
      </c>
      <c r="C2033" t="s">
        <v>315</v>
      </c>
      <c r="D2033" t="s">
        <v>169</v>
      </c>
      <c r="E2033" t="str">
        <f>VLOOKUP(Table2[[#This Row],[Country]],Countries!A:B,2)</f>
        <v>Africa</v>
      </c>
      <c r="F2033" t="s">
        <v>268</v>
      </c>
      <c r="G2033" t="s">
        <v>1351</v>
      </c>
    </row>
    <row r="2034" spans="1:7" x14ac:dyDescent="0.3">
      <c r="A2034" s="4" t="s">
        <v>258</v>
      </c>
      <c r="B2034" t="str">
        <f>LEFT(Table2[[#This Row],[Date]],4)</f>
        <v>2022</v>
      </c>
      <c r="C2034" t="s">
        <v>298</v>
      </c>
      <c r="D2034" t="s">
        <v>63</v>
      </c>
      <c r="E2034" t="str">
        <f>VLOOKUP(Table2[[#This Row],[Country]],Countries!A:B,2)</f>
        <v>Africa</v>
      </c>
      <c r="F2034" t="s">
        <v>270</v>
      </c>
      <c r="G2034" t="s">
        <v>1352</v>
      </c>
    </row>
    <row r="2035" spans="1:7" x14ac:dyDescent="0.3">
      <c r="A2035" s="4" t="s">
        <v>258</v>
      </c>
      <c r="B2035" t="str">
        <f>LEFT(Table2[[#This Row],[Date]],4)</f>
        <v>2022</v>
      </c>
      <c r="C2035" t="s">
        <v>321</v>
      </c>
      <c r="D2035" t="s">
        <v>322</v>
      </c>
      <c r="E2035" t="str">
        <f>VLOOKUP(Table2[[#This Row],[Country]],Countries!A:B,2)</f>
        <v>Asia</v>
      </c>
      <c r="F2035" t="s">
        <v>285</v>
      </c>
      <c r="G2035" t="s">
        <v>1326</v>
      </c>
    </row>
    <row r="2036" spans="1:7" x14ac:dyDescent="0.3">
      <c r="A2036" s="4" t="s">
        <v>258</v>
      </c>
      <c r="B2036" t="str">
        <f>LEFT(Table2[[#This Row],[Date]],4)</f>
        <v>2022</v>
      </c>
      <c r="C2036" t="s">
        <v>299</v>
      </c>
      <c r="D2036" t="s">
        <v>40</v>
      </c>
      <c r="E2036" t="str">
        <f>VLOOKUP(Table2[[#This Row],[Country]],Countries!A:B,2)</f>
        <v>Africa</v>
      </c>
      <c r="F2036" t="s">
        <v>268</v>
      </c>
      <c r="G2036" t="s">
        <v>1304</v>
      </c>
    </row>
    <row r="2037" spans="1:7" x14ac:dyDescent="0.3">
      <c r="A2037" s="4" t="s">
        <v>258</v>
      </c>
      <c r="B2037" t="str">
        <f>LEFT(Table2[[#This Row],[Date]],4)</f>
        <v>2022</v>
      </c>
      <c r="C2037" t="s">
        <v>336</v>
      </c>
      <c r="D2037" t="s">
        <v>337</v>
      </c>
      <c r="E2037" t="str">
        <f>VLOOKUP(Table2[[#This Row],[Country]],Countries!A:B,2)</f>
        <v>Europe</v>
      </c>
      <c r="F2037" t="s">
        <v>270</v>
      </c>
      <c r="G2037" t="s">
        <v>1305</v>
      </c>
    </row>
    <row r="2038" spans="1:7" x14ac:dyDescent="0.3">
      <c r="A2038" s="4" t="s">
        <v>258</v>
      </c>
      <c r="B2038" t="str">
        <f>LEFT(Table2[[#This Row],[Date]],4)</f>
        <v>2022</v>
      </c>
      <c r="C2038" t="s">
        <v>301</v>
      </c>
      <c r="D2038" t="s">
        <v>189</v>
      </c>
      <c r="E2038" t="str">
        <f>VLOOKUP(Table2[[#This Row],[Country]],Countries!A:B,2)</f>
        <v>Africa</v>
      </c>
      <c r="F2038" t="s">
        <v>270</v>
      </c>
      <c r="G2038" t="s">
        <v>1289</v>
      </c>
    </row>
    <row r="2039" spans="1:7" x14ac:dyDescent="0.3">
      <c r="A2039" s="4" t="s">
        <v>258</v>
      </c>
      <c r="B2039" t="str">
        <f>LEFT(Table2[[#This Row],[Date]],4)</f>
        <v>2022</v>
      </c>
      <c r="C2039" t="s">
        <v>339</v>
      </c>
      <c r="D2039" t="s">
        <v>190</v>
      </c>
      <c r="E2039" t="str">
        <f>VLOOKUP(Table2[[#This Row],[Country]],Countries!A:B,2)</f>
        <v>Europe</v>
      </c>
      <c r="F2039" t="s">
        <v>268</v>
      </c>
      <c r="G2039" t="s">
        <v>1265</v>
      </c>
    </row>
    <row r="2040" spans="1:7" x14ac:dyDescent="0.3">
      <c r="A2040" s="4" t="s">
        <v>258</v>
      </c>
      <c r="B2040" t="str">
        <f>LEFT(Table2[[#This Row],[Date]],4)</f>
        <v>2022</v>
      </c>
      <c r="C2040" t="s">
        <v>332</v>
      </c>
      <c r="D2040" t="s">
        <v>333</v>
      </c>
      <c r="E2040" t="str">
        <f>VLOOKUP(Table2[[#This Row],[Country]],Countries!A:B,2)</f>
        <v>Americas</v>
      </c>
      <c r="F2040" t="s">
        <v>268</v>
      </c>
      <c r="G2040" t="s">
        <v>1287</v>
      </c>
    </row>
    <row r="2041" spans="1:7" x14ac:dyDescent="0.3">
      <c r="A2041" s="4" t="s">
        <v>258</v>
      </c>
      <c r="B2041" t="str">
        <f>LEFT(Table2[[#This Row],[Date]],4)</f>
        <v>2022</v>
      </c>
      <c r="C2041" t="s">
        <v>305</v>
      </c>
      <c r="D2041" t="s">
        <v>200</v>
      </c>
      <c r="E2041" t="str">
        <f>VLOOKUP(Table2[[#This Row],[Country]],Countries!A:B,2)</f>
        <v>Asia</v>
      </c>
      <c r="F2041" t="s">
        <v>268</v>
      </c>
      <c r="G2041" t="s">
        <v>1353</v>
      </c>
    </row>
    <row r="2042" spans="1:7" x14ac:dyDescent="0.3">
      <c r="A2042" s="4" t="s">
        <v>258</v>
      </c>
      <c r="B2042" t="str">
        <f>LEFT(Table2[[#This Row],[Date]],4)</f>
        <v>2022</v>
      </c>
      <c r="C2042" t="s">
        <v>334</v>
      </c>
      <c r="D2042" t="s">
        <v>201</v>
      </c>
      <c r="E2042" t="str">
        <f>VLOOKUP(Table2[[#This Row],[Country]],Countries!A:B,2)</f>
        <v>Africa</v>
      </c>
      <c r="F2042" t="s">
        <v>270</v>
      </c>
      <c r="G2042" t="s">
        <v>1354</v>
      </c>
    </row>
    <row r="2043" spans="1:7" x14ac:dyDescent="0.3">
      <c r="A2043" s="4" t="s">
        <v>258</v>
      </c>
      <c r="B2043" t="str">
        <f>LEFT(Table2[[#This Row],[Date]],4)</f>
        <v>2022</v>
      </c>
      <c r="C2043" t="s">
        <v>302</v>
      </c>
      <c r="D2043" t="s">
        <v>202</v>
      </c>
      <c r="E2043" t="str">
        <f>VLOOKUP(Table2[[#This Row],[Country]],Countries!A:B,2)</f>
        <v>Africa</v>
      </c>
      <c r="F2043" t="s">
        <v>268</v>
      </c>
      <c r="G2043" t="s">
        <v>376</v>
      </c>
    </row>
    <row r="2044" spans="1:7" x14ac:dyDescent="0.3">
      <c r="A2044" s="4" t="s">
        <v>259</v>
      </c>
      <c r="B2044" t="str">
        <f>LEFT(Table2[[#This Row],[Date]],4)</f>
        <v>2023</v>
      </c>
      <c r="C2044" t="s">
        <v>267</v>
      </c>
      <c r="D2044" t="s">
        <v>2</v>
      </c>
      <c r="E2044" t="str">
        <f>VLOOKUP(Table2[[#This Row],[Country]],Countries!A:B,2)</f>
        <v>Asia</v>
      </c>
      <c r="F2044" t="s">
        <v>270</v>
      </c>
      <c r="G2044" t="s">
        <v>1273</v>
      </c>
    </row>
    <row r="2045" spans="1:7" x14ac:dyDescent="0.3">
      <c r="A2045" s="4" t="s">
        <v>259</v>
      </c>
      <c r="B2045" t="str">
        <f>LEFT(Table2[[#This Row],[Date]],4)</f>
        <v>2023</v>
      </c>
      <c r="C2045" t="s">
        <v>269</v>
      </c>
      <c r="D2045" t="s">
        <v>34</v>
      </c>
      <c r="E2045" t="str">
        <f>VLOOKUP(Table2[[#This Row],[Country]],Countries!A:B,2)</f>
        <v>Africa</v>
      </c>
      <c r="F2045" t="s">
        <v>268</v>
      </c>
      <c r="G2045" t="s">
        <v>1182</v>
      </c>
    </row>
    <row r="2046" spans="1:7" x14ac:dyDescent="0.3">
      <c r="A2046" s="4" t="s">
        <v>259</v>
      </c>
      <c r="B2046" t="str">
        <f>LEFT(Table2[[#This Row],[Date]],4)</f>
        <v>2023</v>
      </c>
      <c r="C2046" t="s">
        <v>316</v>
      </c>
      <c r="D2046" t="s">
        <v>33</v>
      </c>
      <c r="E2046" t="str">
        <f>VLOOKUP(Table2[[#This Row],[Country]],Countries!A:B,2)</f>
        <v>Africa</v>
      </c>
      <c r="F2046" t="s">
        <v>270</v>
      </c>
      <c r="G2046" t="s">
        <v>1343</v>
      </c>
    </row>
    <row r="2047" spans="1:7" x14ac:dyDescent="0.3">
      <c r="A2047" s="4" t="s">
        <v>259</v>
      </c>
      <c r="B2047" t="str">
        <f>LEFT(Table2[[#This Row],[Date]],4)</f>
        <v>2023</v>
      </c>
      <c r="C2047" t="s">
        <v>271</v>
      </c>
      <c r="D2047" t="s">
        <v>20</v>
      </c>
      <c r="E2047" t="str">
        <f>VLOOKUP(Table2[[#This Row],[Country]],Countries!A:B,2)</f>
        <v>Asia</v>
      </c>
      <c r="F2047" t="s">
        <v>270</v>
      </c>
      <c r="G2047" t="s">
        <v>1110</v>
      </c>
    </row>
    <row r="2048" spans="1:7" x14ac:dyDescent="0.3">
      <c r="A2048" s="4" t="s">
        <v>259</v>
      </c>
      <c r="B2048" t="str">
        <f>LEFT(Table2[[#This Row],[Date]],4)</f>
        <v>2023</v>
      </c>
      <c r="C2048" t="s">
        <v>272</v>
      </c>
      <c r="D2048" t="s">
        <v>39</v>
      </c>
      <c r="E2048" t="str">
        <f>VLOOKUP(Table2[[#This Row],[Country]],Countries!A:B,2)</f>
        <v>Africa</v>
      </c>
      <c r="F2048" t="s">
        <v>285</v>
      </c>
      <c r="G2048" t="s">
        <v>1185</v>
      </c>
    </row>
    <row r="2049" spans="1:7" x14ac:dyDescent="0.3">
      <c r="A2049" s="4" t="s">
        <v>259</v>
      </c>
      <c r="B2049" t="str">
        <f>LEFT(Table2[[#This Row],[Date]],4)</f>
        <v>2023</v>
      </c>
      <c r="C2049" t="s">
        <v>323</v>
      </c>
      <c r="D2049" t="s">
        <v>37</v>
      </c>
      <c r="E2049" t="str">
        <f>VLOOKUP(Table2[[#This Row],[Country]],Countries!A:B,2)</f>
        <v>Africa</v>
      </c>
      <c r="F2049" t="s">
        <v>270</v>
      </c>
      <c r="G2049" t="s">
        <v>1308</v>
      </c>
    </row>
    <row r="2050" spans="1:7" x14ac:dyDescent="0.3">
      <c r="A2050" s="4" t="s">
        <v>259</v>
      </c>
      <c r="B2050" t="str">
        <f>LEFT(Table2[[#This Row],[Date]],4)</f>
        <v>2023</v>
      </c>
      <c r="C2050" t="s">
        <v>274</v>
      </c>
      <c r="D2050" t="s">
        <v>52</v>
      </c>
      <c r="E2050" t="str">
        <f>VLOOKUP(Table2[[#This Row],[Country]],Countries!A:B,2)</f>
        <v>Africa</v>
      </c>
      <c r="F2050" t="s">
        <v>268</v>
      </c>
      <c r="G2050" t="s">
        <v>1344</v>
      </c>
    </row>
    <row r="2051" spans="1:7" x14ac:dyDescent="0.3">
      <c r="A2051" s="4" t="s">
        <v>259</v>
      </c>
      <c r="B2051" t="str">
        <f>LEFT(Table2[[#This Row],[Date]],4)</f>
        <v>2023</v>
      </c>
      <c r="C2051" t="s">
        <v>275</v>
      </c>
      <c r="D2051" t="s">
        <v>45</v>
      </c>
      <c r="E2051" t="str">
        <f>VLOOKUP(Table2[[#This Row],[Country]],Countries!A:B,2)</f>
        <v>Africa</v>
      </c>
      <c r="F2051" t="s">
        <v>270</v>
      </c>
      <c r="G2051" t="s">
        <v>1355</v>
      </c>
    </row>
    <row r="2052" spans="1:7" x14ac:dyDescent="0.3">
      <c r="A2052" s="4" t="s">
        <v>259</v>
      </c>
      <c r="B2052" t="str">
        <f>LEFT(Table2[[#This Row],[Date]],4)</f>
        <v>2023</v>
      </c>
      <c r="C2052" t="s">
        <v>314</v>
      </c>
      <c r="D2052" t="s">
        <v>54</v>
      </c>
      <c r="E2052" t="str">
        <f>VLOOKUP(Table2[[#This Row],[Country]],Countries!A:B,2)</f>
        <v>Africa</v>
      </c>
      <c r="F2052" t="s">
        <v>268</v>
      </c>
      <c r="G2052" t="s">
        <v>1311</v>
      </c>
    </row>
    <row r="2053" spans="1:7" x14ac:dyDescent="0.3">
      <c r="A2053" s="4" t="s">
        <v>259</v>
      </c>
      <c r="B2053" t="str">
        <f>LEFT(Table2[[#This Row],[Date]],4)</f>
        <v>2023</v>
      </c>
      <c r="C2053" t="s">
        <v>276</v>
      </c>
      <c r="D2053" t="s">
        <v>61</v>
      </c>
      <c r="E2053" t="str">
        <f>VLOOKUP(Table2[[#This Row],[Country]],Countries!A:B,2)</f>
        <v>Africa</v>
      </c>
      <c r="F2053" t="s">
        <v>268</v>
      </c>
      <c r="G2053" t="s">
        <v>1356</v>
      </c>
    </row>
    <row r="2054" spans="1:7" x14ac:dyDescent="0.3">
      <c r="A2054" s="4" t="s">
        <v>259</v>
      </c>
      <c r="B2054" t="str">
        <f>LEFT(Table2[[#This Row],[Date]],4)</f>
        <v>2023</v>
      </c>
      <c r="C2054" t="s">
        <v>277</v>
      </c>
      <c r="D2054" t="s">
        <v>64</v>
      </c>
      <c r="E2054" t="str">
        <f>VLOOKUP(Table2[[#This Row],[Country]],Countries!A:B,2)</f>
        <v>Africa</v>
      </c>
      <c r="F2054" t="s">
        <v>268</v>
      </c>
      <c r="G2054" t="s">
        <v>1347</v>
      </c>
    </row>
    <row r="2055" spans="1:7" x14ac:dyDescent="0.3">
      <c r="A2055" s="4" t="s">
        <v>259</v>
      </c>
      <c r="B2055" t="str">
        <f>LEFT(Table2[[#This Row],[Date]],4)</f>
        <v>2023</v>
      </c>
      <c r="C2055" t="s">
        <v>278</v>
      </c>
      <c r="D2055" t="s">
        <v>76</v>
      </c>
      <c r="E2055" t="str">
        <f>VLOOKUP(Table2[[#This Row],[Country]],Countries!A:B,2)</f>
        <v>Africa</v>
      </c>
      <c r="F2055" t="s">
        <v>270</v>
      </c>
      <c r="G2055" t="s">
        <v>1291</v>
      </c>
    </row>
    <row r="2056" spans="1:7" x14ac:dyDescent="0.3">
      <c r="A2056" s="4" t="s">
        <v>259</v>
      </c>
      <c r="B2056" t="str">
        <f>LEFT(Table2[[#This Row],[Date]],4)</f>
        <v>2023</v>
      </c>
      <c r="C2056" t="s">
        <v>281</v>
      </c>
      <c r="D2056" t="s">
        <v>79</v>
      </c>
      <c r="E2056" t="str">
        <f>VLOOKUP(Table2[[#This Row],[Country]],Countries!A:B,2)</f>
        <v>Americas</v>
      </c>
      <c r="F2056" t="s">
        <v>268</v>
      </c>
      <c r="G2056" t="s">
        <v>1314</v>
      </c>
    </row>
    <row r="2057" spans="1:7" x14ac:dyDescent="0.3">
      <c r="A2057" s="4" t="s">
        <v>259</v>
      </c>
      <c r="B2057" t="str">
        <f>LEFT(Table2[[#This Row],[Date]],4)</f>
        <v>2023</v>
      </c>
      <c r="C2057" t="s">
        <v>286</v>
      </c>
      <c r="D2057" t="s">
        <v>94</v>
      </c>
      <c r="E2057" t="str">
        <f>VLOOKUP(Table2[[#This Row],[Country]],Countries!A:B,2)</f>
        <v>Africa</v>
      </c>
      <c r="F2057" t="s">
        <v>285</v>
      </c>
      <c r="G2057" t="s">
        <v>1293</v>
      </c>
    </row>
    <row r="2058" spans="1:7" x14ac:dyDescent="0.3">
      <c r="A2058" s="4" t="s">
        <v>259</v>
      </c>
      <c r="B2058" t="str">
        <f>LEFT(Table2[[#This Row],[Date]],4)</f>
        <v>2023</v>
      </c>
      <c r="C2058" t="s">
        <v>338</v>
      </c>
      <c r="D2058" t="s">
        <v>102</v>
      </c>
      <c r="E2058" t="str">
        <f>VLOOKUP(Table2[[#This Row],[Country]],Countries!A:B,2)</f>
        <v>Asia</v>
      </c>
      <c r="F2058" t="s">
        <v>268</v>
      </c>
      <c r="G2058" t="s">
        <v>1357</v>
      </c>
    </row>
    <row r="2059" spans="1:7" x14ac:dyDescent="0.3">
      <c r="A2059" s="4" t="s">
        <v>259</v>
      </c>
      <c r="B2059" t="str">
        <f>LEFT(Table2[[#This Row],[Date]],4)</f>
        <v>2023</v>
      </c>
      <c r="C2059" t="s">
        <v>287</v>
      </c>
      <c r="D2059" t="s">
        <v>104</v>
      </c>
      <c r="E2059" t="str">
        <f>VLOOKUP(Table2[[#This Row],[Country]],Countries!A:B,2)</f>
        <v>Africa</v>
      </c>
      <c r="F2059" t="s">
        <v>270</v>
      </c>
      <c r="G2059" t="s">
        <v>1358</v>
      </c>
    </row>
    <row r="2060" spans="1:7" x14ac:dyDescent="0.3">
      <c r="A2060" s="4" t="s">
        <v>259</v>
      </c>
      <c r="B2060" t="str">
        <f>LEFT(Table2[[#This Row],[Date]],4)</f>
        <v>2023</v>
      </c>
      <c r="C2060" t="s">
        <v>329</v>
      </c>
      <c r="D2060" t="s">
        <v>105</v>
      </c>
      <c r="E2060" t="str">
        <f>VLOOKUP(Table2[[#This Row],[Country]],Countries!A:B,2)</f>
        <v>Africa</v>
      </c>
      <c r="F2060" t="s">
        <v>270</v>
      </c>
      <c r="G2060" t="s">
        <v>1359</v>
      </c>
    </row>
    <row r="2061" spans="1:7" x14ac:dyDescent="0.3">
      <c r="A2061" s="4" t="s">
        <v>259</v>
      </c>
      <c r="B2061" t="str">
        <f>LEFT(Table2[[#This Row],[Date]],4)</f>
        <v>2023</v>
      </c>
      <c r="C2061" t="s">
        <v>288</v>
      </c>
      <c r="D2061" t="s">
        <v>171</v>
      </c>
      <c r="E2061" t="str">
        <f>VLOOKUP(Table2[[#This Row],[Country]],Countries!A:B,2)</f>
        <v>Asia</v>
      </c>
      <c r="F2061" t="s">
        <v>268</v>
      </c>
      <c r="G2061" t="s">
        <v>1298</v>
      </c>
    </row>
    <row r="2062" spans="1:7" x14ac:dyDescent="0.3">
      <c r="A2062" s="4" t="s">
        <v>259</v>
      </c>
      <c r="B2062" t="str">
        <f>LEFT(Table2[[#This Row],[Date]],4)</f>
        <v>2023</v>
      </c>
      <c r="C2062" t="s">
        <v>289</v>
      </c>
      <c r="D2062" t="s">
        <v>103</v>
      </c>
      <c r="E2062" t="str">
        <f>VLOOKUP(Table2[[#This Row],[Country]],Countries!A:B,2)</f>
        <v>Africa</v>
      </c>
      <c r="F2062" t="s">
        <v>270</v>
      </c>
      <c r="G2062" t="s">
        <v>1273</v>
      </c>
    </row>
    <row r="2063" spans="1:7" x14ac:dyDescent="0.3">
      <c r="A2063" s="4" t="s">
        <v>259</v>
      </c>
      <c r="B2063" t="str">
        <f>LEFT(Table2[[#This Row],[Date]],4)</f>
        <v>2023</v>
      </c>
      <c r="C2063" t="s">
        <v>308</v>
      </c>
      <c r="D2063" t="s">
        <v>109</v>
      </c>
      <c r="E2063" t="str">
        <f>VLOOKUP(Table2[[#This Row],[Country]],Countries!A:B,2)</f>
        <v>Africa</v>
      </c>
      <c r="F2063" t="s">
        <v>270</v>
      </c>
      <c r="G2063" t="s">
        <v>1360</v>
      </c>
    </row>
    <row r="2064" spans="1:7" x14ac:dyDescent="0.3">
      <c r="A2064" s="4" t="s">
        <v>259</v>
      </c>
      <c r="B2064" t="str">
        <f>LEFT(Table2[[#This Row],[Date]],4)</f>
        <v>2023</v>
      </c>
      <c r="C2064" t="s">
        <v>319</v>
      </c>
      <c r="D2064" t="s">
        <v>113</v>
      </c>
      <c r="E2064" t="str">
        <f>VLOOKUP(Table2[[#This Row],[Country]],Countries!A:B,2)</f>
        <v>Africa</v>
      </c>
      <c r="F2064" t="s">
        <v>270</v>
      </c>
      <c r="G2064" t="s">
        <v>1254</v>
      </c>
    </row>
    <row r="2065" spans="1:7" x14ac:dyDescent="0.3">
      <c r="A2065" s="4" t="s">
        <v>259</v>
      </c>
      <c r="B2065" t="str">
        <f>LEFT(Table2[[#This Row],[Date]],4)</f>
        <v>2023</v>
      </c>
      <c r="C2065" t="s">
        <v>290</v>
      </c>
      <c r="D2065" t="s">
        <v>126</v>
      </c>
      <c r="E2065" t="str">
        <f>VLOOKUP(Table2[[#This Row],[Country]],Countries!A:B,2)</f>
        <v>Asia</v>
      </c>
      <c r="F2065" t="s">
        <v>270</v>
      </c>
      <c r="G2065" t="s">
        <v>1361</v>
      </c>
    </row>
    <row r="2066" spans="1:7" x14ac:dyDescent="0.3">
      <c r="A2066" s="4" t="s">
        <v>259</v>
      </c>
      <c r="B2066" t="str">
        <f>LEFT(Table2[[#This Row],[Date]],4)</f>
        <v>2023</v>
      </c>
      <c r="C2066" t="s">
        <v>310</v>
      </c>
      <c r="D2066" t="s">
        <v>125</v>
      </c>
      <c r="E2066" t="str">
        <f>VLOOKUP(Table2[[#This Row],[Country]],Countries!A:B,2)</f>
        <v>Africa</v>
      </c>
      <c r="F2066" t="s">
        <v>270</v>
      </c>
      <c r="G2066" t="s">
        <v>1289</v>
      </c>
    </row>
    <row r="2067" spans="1:7" x14ac:dyDescent="0.3">
      <c r="A2067" s="4" t="s">
        <v>259</v>
      </c>
      <c r="B2067" t="str">
        <f>LEFT(Table2[[#This Row],[Date]],4)</f>
        <v>2023</v>
      </c>
      <c r="C2067" t="s">
        <v>291</v>
      </c>
      <c r="D2067" t="s">
        <v>116</v>
      </c>
      <c r="E2067" t="str">
        <f>VLOOKUP(Table2[[#This Row],[Country]],Countries!A:B,2)</f>
        <v>Africa</v>
      </c>
      <c r="F2067" t="s">
        <v>268</v>
      </c>
      <c r="G2067" t="s">
        <v>1318</v>
      </c>
    </row>
    <row r="2068" spans="1:7" x14ac:dyDescent="0.3">
      <c r="A2068" s="4" t="s">
        <v>259</v>
      </c>
      <c r="B2068" t="str">
        <f>LEFT(Table2[[#This Row],[Date]],4)</f>
        <v>2023</v>
      </c>
      <c r="C2068" t="s">
        <v>311</v>
      </c>
      <c r="D2068" t="s">
        <v>110</v>
      </c>
      <c r="E2068" t="str">
        <f>VLOOKUP(Table2[[#This Row],[Country]],Countries!A:B,2)</f>
        <v>Africa</v>
      </c>
      <c r="F2068" t="s">
        <v>268</v>
      </c>
      <c r="G2068" t="s">
        <v>1319</v>
      </c>
    </row>
    <row r="2069" spans="1:7" x14ac:dyDescent="0.3">
      <c r="A2069" s="4" t="s">
        <v>259</v>
      </c>
      <c r="B2069" t="str">
        <f>LEFT(Table2[[#This Row],[Date]],4)</f>
        <v>2023</v>
      </c>
      <c r="C2069" t="s">
        <v>335</v>
      </c>
      <c r="D2069" t="s">
        <v>127</v>
      </c>
      <c r="E2069" t="str">
        <f>VLOOKUP(Table2[[#This Row],[Country]],Countries!A:B,2)</f>
        <v>Africa</v>
      </c>
      <c r="F2069" t="s">
        <v>270</v>
      </c>
      <c r="G2069" t="s">
        <v>1349</v>
      </c>
    </row>
    <row r="2070" spans="1:7" x14ac:dyDescent="0.3">
      <c r="A2070" s="4" t="s">
        <v>259</v>
      </c>
      <c r="B2070" t="str">
        <f>LEFT(Table2[[#This Row],[Date]],4)</f>
        <v>2023</v>
      </c>
      <c r="C2070" t="s">
        <v>307</v>
      </c>
      <c r="D2070" t="s">
        <v>133</v>
      </c>
      <c r="E2070" t="str">
        <f>VLOOKUP(Table2[[#This Row],[Country]],Countries!A:B,2)</f>
        <v>Africa</v>
      </c>
      <c r="F2070" t="s">
        <v>268</v>
      </c>
      <c r="G2070" t="s">
        <v>1336</v>
      </c>
    </row>
    <row r="2071" spans="1:7" x14ac:dyDescent="0.3">
      <c r="A2071" s="4" t="s">
        <v>259</v>
      </c>
      <c r="B2071" t="str">
        <f>LEFT(Table2[[#This Row],[Date]],4)</f>
        <v>2023</v>
      </c>
      <c r="C2071" t="s">
        <v>327</v>
      </c>
      <c r="D2071" t="s">
        <v>134</v>
      </c>
      <c r="E2071" t="str">
        <f>VLOOKUP(Table2[[#This Row],[Country]],Countries!A:B,2)</f>
        <v>Africa</v>
      </c>
      <c r="F2071" t="s">
        <v>268</v>
      </c>
      <c r="G2071" t="s">
        <v>1139</v>
      </c>
    </row>
    <row r="2072" spans="1:7" x14ac:dyDescent="0.3">
      <c r="A2072" s="4" t="s">
        <v>259</v>
      </c>
      <c r="B2072" t="str">
        <f>LEFT(Table2[[#This Row],[Date]],4)</f>
        <v>2023</v>
      </c>
      <c r="C2072" t="s">
        <v>303</v>
      </c>
      <c r="D2072" t="s">
        <v>138</v>
      </c>
      <c r="E2072" t="str">
        <f>VLOOKUP(Table2[[#This Row],[Country]],Countries!A:B,2)</f>
        <v>Asia</v>
      </c>
      <c r="F2072" t="s">
        <v>270</v>
      </c>
      <c r="G2072" t="s">
        <v>1338</v>
      </c>
    </row>
    <row r="2073" spans="1:7" x14ac:dyDescent="0.3">
      <c r="A2073" s="4" t="s">
        <v>259</v>
      </c>
      <c r="B2073" t="str">
        <f>LEFT(Table2[[#This Row],[Date]],4)</f>
        <v>2023</v>
      </c>
      <c r="C2073" t="s">
        <v>293</v>
      </c>
      <c r="D2073" t="s">
        <v>294</v>
      </c>
      <c r="E2073" t="str">
        <f>VLOOKUP(Table2[[#This Row],[Country]],Countries!A:B,2)</f>
        <v>Europe</v>
      </c>
      <c r="F2073" t="s">
        <v>268</v>
      </c>
      <c r="G2073" t="s">
        <v>1339</v>
      </c>
    </row>
    <row r="2074" spans="1:7" x14ac:dyDescent="0.3">
      <c r="A2074" s="4" t="s">
        <v>259</v>
      </c>
      <c r="B2074" t="str">
        <f>LEFT(Table2[[#This Row],[Date]],4)</f>
        <v>2023</v>
      </c>
      <c r="C2074" t="s">
        <v>295</v>
      </c>
      <c r="D2074" t="s">
        <v>172</v>
      </c>
      <c r="E2074" t="str">
        <f>VLOOKUP(Table2[[#This Row],[Country]],Countries!A:B,2)</f>
        <v>Africa</v>
      </c>
      <c r="F2074" t="s">
        <v>270</v>
      </c>
      <c r="G2074" t="s">
        <v>1362</v>
      </c>
    </row>
    <row r="2075" spans="1:7" x14ac:dyDescent="0.3">
      <c r="A2075" s="4" t="s">
        <v>259</v>
      </c>
      <c r="B2075" t="str">
        <f>LEFT(Table2[[#This Row],[Date]],4)</f>
        <v>2023</v>
      </c>
      <c r="C2075" t="s">
        <v>320</v>
      </c>
      <c r="D2075" t="s">
        <v>159</v>
      </c>
      <c r="E2075" t="str">
        <f>VLOOKUP(Table2[[#This Row],[Country]],Countries!A:B,2)</f>
        <v>Africa</v>
      </c>
      <c r="F2075" t="s">
        <v>270</v>
      </c>
      <c r="G2075" t="s">
        <v>1363</v>
      </c>
    </row>
    <row r="2076" spans="1:7" x14ac:dyDescent="0.3">
      <c r="A2076" s="4" t="s">
        <v>259</v>
      </c>
      <c r="B2076" t="str">
        <f>LEFT(Table2[[#This Row],[Date]],4)</f>
        <v>2023</v>
      </c>
      <c r="C2076" t="s">
        <v>296</v>
      </c>
      <c r="D2076" t="s">
        <v>162</v>
      </c>
      <c r="E2076" t="str">
        <f>VLOOKUP(Table2[[#This Row],[Country]],Countries!A:B,2)</f>
        <v>Africa</v>
      </c>
      <c r="F2076" t="s">
        <v>270</v>
      </c>
      <c r="G2076" t="s">
        <v>1340</v>
      </c>
    </row>
    <row r="2077" spans="1:7" x14ac:dyDescent="0.3">
      <c r="A2077" s="4" t="s">
        <v>259</v>
      </c>
      <c r="B2077" t="str">
        <f>LEFT(Table2[[#This Row],[Date]],4)</f>
        <v>2023</v>
      </c>
      <c r="C2077" t="s">
        <v>297</v>
      </c>
      <c r="D2077" t="s">
        <v>167</v>
      </c>
      <c r="E2077" t="str">
        <f>VLOOKUP(Table2[[#This Row],[Country]],Countries!A:B,2)</f>
        <v>Africa</v>
      </c>
      <c r="F2077" t="s">
        <v>285</v>
      </c>
      <c r="G2077" t="s">
        <v>1350</v>
      </c>
    </row>
    <row r="2078" spans="1:7" x14ac:dyDescent="0.3">
      <c r="A2078" s="4" t="s">
        <v>259</v>
      </c>
      <c r="B2078" t="str">
        <f>LEFT(Table2[[#This Row],[Date]],4)</f>
        <v>2023</v>
      </c>
      <c r="C2078" t="s">
        <v>315</v>
      </c>
      <c r="D2078" t="s">
        <v>169</v>
      </c>
      <c r="E2078" t="str">
        <f>VLOOKUP(Table2[[#This Row],[Country]],Countries!A:B,2)</f>
        <v>Africa</v>
      </c>
      <c r="F2078" t="s">
        <v>268</v>
      </c>
      <c r="G2078" t="s">
        <v>1351</v>
      </c>
    </row>
    <row r="2079" spans="1:7" x14ac:dyDescent="0.3">
      <c r="A2079" s="4" t="s">
        <v>259</v>
      </c>
      <c r="B2079" t="str">
        <f>LEFT(Table2[[#This Row],[Date]],4)</f>
        <v>2023</v>
      </c>
      <c r="C2079" t="s">
        <v>298</v>
      </c>
      <c r="D2079" t="s">
        <v>63</v>
      </c>
      <c r="E2079" t="str">
        <f>VLOOKUP(Table2[[#This Row],[Country]],Countries!A:B,2)</f>
        <v>Africa</v>
      </c>
      <c r="F2079" t="s">
        <v>270</v>
      </c>
      <c r="G2079" t="s">
        <v>1352</v>
      </c>
    </row>
    <row r="2080" spans="1:7" x14ac:dyDescent="0.3">
      <c r="A2080" s="4" t="s">
        <v>259</v>
      </c>
      <c r="B2080" t="str">
        <f>LEFT(Table2[[#This Row],[Date]],4)</f>
        <v>2023</v>
      </c>
      <c r="C2080" t="s">
        <v>321</v>
      </c>
      <c r="D2080" t="s">
        <v>322</v>
      </c>
      <c r="E2080" t="str">
        <f>VLOOKUP(Table2[[#This Row],[Country]],Countries!A:B,2)</f>
        <v>Asia</v>
      </c>
      <c r="F2080" t="s">
        <v>285</v>
      </c>
      <c r="G2080" t="s">
        <v>1364</v>
      </c>
    </row>
    <row r="2081" spans="1:7" x14ac:dyDescent="0.3">
      <c r="A2081" s="4" t="s">
        <v>259</v>
      </c>
      <c r="B2081" t="str">
        <f>LEFT(Table2[[#This Row],[Date]],4)</f>
        <v>2023</v>
      </c>
      <c r="C2081" t="s">
        <v>299</v>
      </c>
      <c r="D2081" t="s">
        <v>40</v>
      </c>
      <c r="E2081" t="str">
        <f>VLOOKUP(Table2[[#This Row],[Country]],Countries!A:B,2)</f>
        <v>Africa</v>
      </c>
      <c r="F2081" t="s">
        <v>268</v>
      </c>
      <c r="G2081" t="s">
        <v>1304</v>
      </c>
    </row>
    <row r="2082" spans="1:7" x14ac:dyDescent="0.3">
      <c r="A2082" s="4" t="s">
        <v>259</v>
      </c>
      <c r="B2082" t="str">
        <f>LEFT(Table2[[#This Row],[Date]],4)</f>
        <v>2023</v>
      </c>
      <c r="C2082" t="s">
        <v>336</v>
      </c>
      <c r="D2082" t="s">
        <v>337</v>
      </c>
      <c r="E2082" t="str">
        <f>VLOOKUP(Table2[[#This Row],[Country]],Countries!A:B,2)</f>
        <v>Europe</v>
      </c>
      <c r="F2082" t="s">
        <v>270</v>
      </c>
      <c r="G2082" t="s">
        <v>1305</v>
      </c>
    </row>
    <row r="2083" spans="1:7" x14ac:dyDescent="0.3">
      <c r="A2083" s="4" t="s">
        <v>259</v>
      </c>
      <c r="B2083" t="str">
        <f>LEFT(Table2[[#This Row],[Date]],4)</f>
        <v>2023</v>
      </c>
      <c r="C2083" t="s">
        <v>301</v>
      </c>
      <c r="D2083" t="s">
        <v>189</v>
      </c>
      <c r="E2083" t="str">
        <f>VLOOKUP(Table2[[#This Row],[Country]],Countries!A:B,2)</f>
        <v>Africa</v>
      </c>
      <c r="F2083" t="s">
        <v>270</v>
      </c>
      <c r="G2083" t="s">
        <v>1289</v>
      </c>
    </row>
    <row r="2084" spans="1:7" x14ac:dyDescent="0.3">
      <c r="A2084" s="4" t="s">
        <v>259</v>
      </c>
      <c r="B2084" t="str">
        <f>LEFT(Table2[[#This Row],[Date]],4)</f>
        <v>2023</v>
      </c>
      <c r="C2084" t="s">
        <v>339</v>
      </c>
      <c r="D2084" t="s">
        <v>190</v>
      </c>
      <c r="E2084" t="str">
        <f>VLOOKUP(Table2[[#This Row],[Country]],Countries!A:B,2)</f>
        <v>Europe</v>
      </c>
      <c r="F2084" t="s">
        <v>268</v>
      </c>
      <c r="G2084" t="s">
        <v>1265</v>
      </c>
    </row>
    <row r="2085" spans="1:7" x14ac:dyDescent="0.3">
      <c r="A2085" s="4" t="s">
        <v>259</v>
      </c>
      <c r="B2085" t="str">
        <f>LEFT(Table2[[#This Row],[Date]],4)</f>
        <v>2023</v>
      </c>
      <c r="C2085" t="s">
        <v>332</v>
      </c>
      <c r="D2085" t="s">
        <v>333</v>
      </c>
      <c r="E2085" t="str">
        <f>VLOOKUP(Table2[[#This Row],[Country]],Countries!A:B,2)</f>
        <v>Americas</v>
      </c>
      <c r="F2085" t="s">
        <v>268</v>
      </c>
      <c r="G2085" t="s">
        <v>1365</v>
      </c>
    </row>
    <row r="2086" spans="1:7" x14ac:dyDescent="0.3">
      <c r="A2086" s="4" t="s">
        <v>259</v>
      </c>
      <c r="B2086" t="str">
        <f>LEFT(Table2[[#This Row],[Date]],4)</f>
        <v>2023</v>
      </c>
      <c r="C2086" t="s">
        <v>305</v>
      </c>
      <c r="D2086" t="s">
        <v>200</v>
      </c>
      <c r="E2086" t="str">
        <f>VLOOKUP(Table2[[#This Row],[Country]],Countries!A:B,2)</f>
        <v>Asia</v>
      </c>
      <c r="F2086" t="s">
        <v>268</v>
      </c>
      <c r="G2086" t="s">
        <v>1353</v>
      </c>
    </row>
    <row r="2087" spans="1:7" x14ac:dyDescent="0.3">
      <c r="A2087" s="4" t="s">
        <v>259</v>
      </c>
      <c r="B2087" t="str">
        <f>LEFT(Table2[[#This Row],[Date]],4)</f>
        <v>2023</v>
      </c>
      <c r="C2087" t="s">
        <v>334</v>
      </c>
      <c r="D2087" t="s">
        <v>201</v>
      </c>
      <c r="E2087" t="str">
        <f>VLOOKUP(Table2[[#This Row],[Country]],Countries!A:B,2)</f>
        <v>Africa</v>
      </c>
      <c r="F2087" t="s">
        <v>270</v>
      </c>
      <c r="G2087" t="s">
        <v>1354</v>
      </c>
    </row>
    <row r="2088" spans="1:7" x14ac:dyDescent="0.3">
      <c r="A2088" s="4" t="s">
        <v>259</v>
      </c>
      <c r="B2088" t="str">
        <f>LEFT(Table2[[#This Row],[Date]],4)</f>
        <v>2023</v>
      </c>
      <c r="C2088" t="s">
        <v>302</v>
      </c>
      <c r="D2088" t="s">
        <v>202</v>
      </c>
      <c r="E2088" t="str">
        <f>VLOOKUP(Table2[[#This Row],[Country]],Countries!A:B,2)</f>
        <v>Africa</v>
      </c>
      <c r="F2088" t="s">
        <v>268</v>
      </c>
      <c r="G2088" t="s">
        <v>376</v>
      </c>
    </row>
    <row r="2089" spans="1:7" x14ac:dyDescent="0.3">
      <c r="A2089" s="4" t="s">
        <v>260</v>
      </c>
      <c r="B2089" t="str">
        <f>LEFT(Table2[[#This Row],[Date]],4)</f>
        <v>2023</v>
      </c>
      <c r="C2089" t="s">
        <v>267</v>
      </c>
      <c r="D2089" t="s">
        <v>2</v>
      </c>
      <c r="E2089" t="str">
        <f>VLOOKUP(Table2[[#This Row],[Country]],Countries!A:B,2)</f>
        <v>Asia</v>
      </c>
      <c r="F2089" t="s">
        <v>270</v>
      </c>
      <c r="G2089" t="s">
        <v>1273</v>
      </c>
    </row>
    <row r="2090" spans="1:7" x14ac:dyDescent="0.3">
      <c r="A2090" s="4" t="s">
        <v>260</v>
      </c>
      <c r="B2090" t="str">
        <f>LEFT(Table2[[#This Row],[Date]],4)</f>
        <v>2023</v>
      </c>
      <c r="C2090" t="s">
        <v>269</v>
      </c>
      <c r="D2090" t="s">
        <v>34</v>
      </c>
      <c r="E2090" t="str">
        <f>VLOOKUP(Table2[[#This Row],[Country]],Countries!A:B,2)</f>
        <v>Africa</v>
      </c>
      <c r="F2090" t="s">
        <v>268</v>
      </c>
      <c r="G2090" t="s">
        <v>1366</v>
      </c>
    </row>
    <row r="2091" spans="1:7" x14ac:dyDescent="0.3">
      <c r="A2091" s="4" t="s">
        <v>260</v>
      </c>
      <c r="B2091" t="str">
        <f>LEFT(Table2[[#This Row],[Date]],4)</f>
        <v>2023</v>
      </c>
      <c r="C2091" t="s">
        <v>316</v>
      </c>
      <c r="D2091" t="s">
        <v>33</v>
      </c>
      <c r="E2091" t="str">
        <f>VLOOKUP(Table2[[#This Row],[Country]],Countries!A:B,2)</f>
        <v>Africa</v>
      </c>
      <c r="F2091" t="s">
        <v>270</v>
      </c>
      <c r="G2091" t="s">
        <v>1343</v>
      </c>
    </row>
    <row r="2092" spans="1:7" x14ac:dyDescent="0.3">
      <c r="A2092" s="4" t="s">
        <v>260</v>
      </c>
      <c r="B2092" t="str">
        <f>LEFT(Table2[[#This Row],[Date]],4)</f>
        <v>2023</v>
      </c>
      <c r="C2092" t="s">
        <v>271</v>
      </c>
      <c r="D2092" t="s">
        <v>20</v>
      </c>
      <c r="E2092" t="str">
        <f>VLOOKUP(Table2[[#This Row],[Country]],Countries!A:B,2)</f>
        <v>Asia</v>
      </c>
      <c r="F2092" t="s">
        <v>270</v>
      </c>
      <c r="G2092" t="s">
        <v>1110</v>
      </c>
    </row>
    <row r="2093" spans="1:7" x14ac:dyDescent="0.3">
      <c r="A2093" s="4" t="s">
        <v>260</v>
      </c>
      <c r="B2093" t="str">
        <f>LEFT(Table2[[#This Row],[Date]],4)</f>
        <v>2023</v>
      </c>
      <c r="C2093" t="s">
        <v>272</v>
      </c>
      <c r="D2093" t="s">
        <v>39</v>
      </c>
      <c r="E2093" t="str">
        <f>VLOOKUP(Table2[[#This Row],[Country]],Countries!A:B,2)</f>
        <v>Africa</v>
      </c>
      <c r="F2093" t="s">
        <v>285</v>
      </c>
      <c r="G2093" t="s">
        <v>1185</v>
      </c>
    </row>
    <row r="2094" spans="1:7" x14ac:dyDescent="0.3">
      <c r="A2094" s="4" t="s">
        <v>260</v>
      </c>
      <c r="B2094" t="str">
        <f>LEFT(Table2[[#This Row],[Date]],4)</f>
        <v>2023</v>
      </c>
      <c r="C2094" t="s">
        <v>323</v>
      </c>
      <c r="D2094" t="s">
        <v>37</v>
      </c>
      <c r="E2094" t="str">
        <f>VLOOKUP(Table2[[#This Row],[Country]],Countries!A:B,2)</f>
        <v>Africa</v>
      </c>
      <c r="F2094" t="s">
        <v>270</v>
      </c>
      <c r="G2094" t="s">
        <v>1367</v>
      </c>
    </row>
    <row r="2095" spans="1:7" x14ac:dyDescent="0.3">
      <c r="A2095" s="4" t="s">
        <v>260</v>
      </c>
      <c r="B2095" t="str">
        <f>LEFT(Table2[[#This Row],[Date]],4)</f>
        <v>2023</v>
      </c>
      <c r="C2095" t="s">
        <v>274</v>
      </c>
      <c r="D2095" t="s">
        <v>52</v>
      </c>
      <c r="E2095" t="str">
        <f>VLOOKUP(Table2[[#This Row],[Country]],Countries!A:B,2)</f>
        <v>Africa</v>
      </c>
      <c r="F2095" t="s">
        <v>268</v>
      </c>
      <c r="G2095" t="s">
        <v>1368</v>
      </c>
    </row>
    <row r="2096" spans="1:7" x14ac:dyDescent="0.3">
      <c r="A2096" s="4" t="s">
        <v>260</v>
      </c>
      <c r="B2096" t="str">
        <f>LEFT(Table2[[#This Row],[Date]],4)</f>
        <v>2023</v>
      </c>
      <c r="C2096" t="s">
        <v>275</v>
      </c>
      <c r="D2096" t="s">
        <v>45</v>
      </c>
      <c r="E2096" t="str">
        <f>VLOOKUP(Table2[[#This Row],[Country]],Countries!A:B,2)</f>
        <v>Africa</v>
      </c>
      <c r="F2096" t="s">
        <v>270</v>
      </c>
      <c r="G2096" t="s">
        <v>1369</v>
      </c>
    </row>
    <row r="2097" spans="1:7" x14ac:dyDescent="0.3">
      <c r="A2097" s="4" t="s">
        <v>260</v>
      </c>
      <c r="B2097" t="str">
        <f>LEFT(Table2[[#This Row],[Date]],4)</f>
        <v>2023</v>
      </c>
      <c r="C2097" t="s">
        <v>314</v>
      </c>
      <c r="D2097" t="s">
        <v>54</v>
      </c>
      <c r="E2097" t="str">
        <f>VLOOKUP(Table2[[#This Row],[Country]],Countries!A:B,2)</f>
        <v>Africa</v>
      </c>
      <c r="F2097" t="s">
        <v>268</v>
      </c>
      <c r="G2097" t="s">
        <v>1370</v>
      </c>
    </row>
    <row r="2098" spans="1:7" x14ac:dyDescent="0.3">
      <c r="A2098" s="4" t="s">
        <v>260</v>
      </c>
      <c r="B2098" t="str">
        <f>LEFT(Table2[[#This Row],[Date]],4)</f>
        <v>2023</v>
      </c>
      <c r="C2098" t="s">
        <v>276</v>
      </c>
      <c r="D2098" t="s">
        <v>61</v>
      </c>
      <c r="E2098" t="str">
        <f>VLOOKUP(Table2[[#This Row],[Country]],Countries!A:B,2)</f>
        <v>Africa</v>
      </c>
      <c r="F2098" t="s">
        <v>268</v>
      </c>
      <c r="G2098" t="s">
        <v>1371</v>
      </c>
    </row>
    <row r="2099" spans="1:7" x14ac:dyDescent="0.3">
      <c r="A2099" s="4" t="s">
        <v>260</v>
      </c>
      <c r="B2099" t="str">
        <f>LEFT(Table2[[#This Row],[Date]],4)</f>
        <v>2023</v>
      </c>
      <c r="C2099" t="s">
        <v>277</v>
      </c>
      <c r="D2099" t="s">
        <v>64</v>
      </c>
      <c r="E2099" t="str">
        <f>VLOOKUP(Table2[[#This Row],[Country]],Countries!A:B,2)</f>
        <v>Africa</v>
      </c>
      <c r="F2099" t="s">
        <v>268</v>
      </c>
      <c r="G2099" t="s">
        <v>1372</v>
      </c>
    </row>
    <row r="2100" spans="1:7" x14ac:dyDescent="0.3">
      <c r="A2100" s="4" t="s">
        <v>260</v>
      </c>
      <c r="B2100" t="str">
        <f>LEFT(Table2[[#This Row],[Date]],4)</f>
        <v>2023</v>
      </c>
      <c r="C2100" t="s">
        <v>278</v>
      </c>
      <c r="D2100" t="s">
        <v>76</v>
      </c>
      <c r="E2100" t="str">
        <f>VLOOKUP(Table2[[#This Row],[Country]],Countries!A:B,2)</f>
        <v>Africa</v>
      </c>
      <c r="F2100" t="s">
        <v>270</v>
      </c>
      <c r="G2100" t="s">
        <v>1291</v>
      </c>
    </row>
    <row r="2101" spans="1:7" x14ac:dyDescent="0.3">
      <c r="A2101" s="4" t="s">
        <v>260</v>
      </c>
      <c r="B2101" t="str">
        <f>LEFT(Table2[[#This Row],[Date]],4)</f>
        <v>2023</v>
      </c>
      <c r="C2101" t="s">
        <v>281</v>
      </c>
      <c r="D2101" t="s">
        <v>79</v>
      </c>
      <c r="E2101" t="str">
        <f>VLOOKUP(Table2[[#This Row],[Country]],Countries!A:B,2)</f>
        <v>Americas</v>
      </c>
      <c r="F2101" t="s">
        <v>270</v>
      </c>
      <c r="G2101" t="s">
        <v>1314</v>
      </c>
    </row>
    <row r="2102" spans="1:7" x14ac:dyDescent="0.3">
      <c r="A2102" s="4" t="s">
        <v>260</v>
      </c>
      <c r="B2102" t="str">
        <f>LEFT(Table2[[#This Row],[Date]],4)</f>
        <v>2023</v>
      </c>
      <c r="C2102" t="s">
        <v>286</v>
      </c>
      <c r="D2102" t="s">
        <v>94</v>
      </c>
      <c r="E2102" t="str">
        <f>VLOOKUP(Table2[[#This Row],[Country]],Countries!A:B,2)</f>
        <v>Africa</v>
      </c>
      <c r="F2102" t="s">
        <v>285</v>
      </c>
      <c r="G2102" t="s">
        <v>1373</v>
      </c>
    </row>
    <row r="2103" spans="1:7" x14ac:dyDescent="0.3">
      <c r="A2103" s="4" t="s">
        <v>260</v>
      </c>
      <c r="B2103" t="str">
        <f>LEFT(Table2[[#This Row],[Date]],4)</f>
        <v>2023</v>
      </c>
      <c r="C2103" t="s">
        <v>338</v>
      </c>
      <c r="D2103" t="s">
        <v>102</v>
      </c>
      <c r="E2103" t="str">
        <f>VLOOKUP(Table2[[#This Row],[Country]],Countries!A:B,2)</f>
        <v>Asia</v>
      </c>
      <c r="F2103" t="s">
        <v>268</v>
      </c>
      <c r="G2103" t="s">
        <v>1374</v>
      </c>
    </row>
    <row r="2104" spans="1:7" x14ac:dyDescent="0.3">
      <c r="A2104" s="4" t="s">
        <v>260</v>
      </c>
      <c r="B2104" t="str">
        <f>LEFT(Table2[[#This Row],[Date]],4)</f>
        <v>2023</v>
      </c>
      <c r="C2104" t="s">
        <v>287</v>
      </c>
      <c r="D2104" t="s">
        <v>104</v>
      </c>
      <c r="E2104" t="str">
        <f>VLOOKUP(Table2[[#This Row],[Country]],Countries!A:B,2)</f>
        <v>Africa</v>
      </c>
      <c r="F2104" t="s">
        <v>270</v>
      </c>
      <c r="G2104" t="s">
        <v>1375</v>
      </c>
    </row>
    <row r="2105" spans="1:7" x14ac:dyDescent="0.3">
      <c r="A2105" s="4" t="s">
        <v>260</v>
      </c>
      <c r="B2105" t="str">
        <f>LEFT(Table2[[#This Row],[Date]],4)</f>
        <v>2023</v>
      </c>
      <c r="C2105" t="s">
        <v>329</v>
      </c>
      <c r="D2105" t="s">
        <v>105</v>
      </c>
      <c r="E2105" t="str">
        <f>VLOOKUP(Table2[[#This Row],[Country]],Countries!A:B,2)</f>
        <v>Africa</v>
      </c>
      <c r="F2105" t="s">
        <v>270</v>
      </c>
      <c r="G2105" t="s">
        <v>1376</v>
      </c>
    </row>
    <row r="2106" spans="1:7" x14ac:dyDescent="0.3">
      <c r="A2106" s="4" t="s">
        <v>260</v>
      </c>
      <c r="B2106" t="str">
        <f>LEFT(Table2[[#This Row],[Date]],4)</f>
        <v>2023</v>
      </c>
      <c r="C2106" t="s">
        <v>288</v>
      </c>
      <c r="D2106" t="s">
        <v>171</v>
      </c>
      <c r="E2106" t="str">
        <f>VLOOKUP(Table2[[#This Row],[Country]],Countries!A:B,2)</f>
        <v>Asia</v>
      </c>
      <c r="F2106" t="s">
        <v>268</v>
      </c>
      <c r="G2106" t="s">
        <v>1377</v>
      </c>
    </row>
    <row r="2107" spans="1:7" x14ac:dyDescent="0.3">
      <c r="A2107" s="4" t="s">
        <v>260</v>
      </c>
      <c r="B2107" t="str">
        <f>LEFT(Table2[[#This Row],[Date]],4)</f>
        <v>2023</v>
      </c>
      <c r="C2107" t="s">
        <v>289</v>
      </c>
      <c r="D2107" t="s">
        <v>103</v>
      </c>
      <c r="E2107" t="str">
        <f>VLOOKUP(Table2[[#This Row],[Country]],Countries!A:B,2)</f>
        <v>Africa</v>
      </c>
      <c r="F2107" t="s">
        <v>270</v>
      </c>
      <c r="G2107" t="s">
        <v>1273</v>
      </c>
    </row>
    <row r="2108" spans="1:7" x14ac:dyDescent="0.3">
      <c r="A2108" s="4" t="s">
        <v>260</v>
      </c>
      <c r="B2108" t="str">
        <f>LEFT(Table2[[#This Row],[Date]],4)</f>
        <v>2023</v>
      </c>
      <c r="C2108" t="s">
        <v>308</v>
      </c>
      <c r="D2108" t="s">
        <v>109</v>
      </c>
      <c r="E2108" t="str">
        <f>VLOOKUP(Table2[[#This Row],[Country]],Countries!A:B,2)</f>
        <v>Africa</v>
      </c>
      <c r="F2108" t="s">
        <v>270</v>
      </c>
      <c r="G2108" t="s">
        <v>1360</v>
      </c>
    </row>
    <row r="2109" spans="1:7" x14ac:dyDescent="0.3">
      <c r="A2109" s="4" t="s">
        <v>260</v>
      </c>
      <c r="B2109" t="str">
        <f>LEFT(Table2[[#This Row],[Date]],4)</f>
        <v>2023</v>
      </c>
      <c r="C2109" t="s">
        <v>319</v>
      </c>
      <c r="D2109" t="s">
        <v>113</v>
      </c>
      <c r="E2109" t="str">
        <f>VLOOKUP(Table2[[#This Row],[Country]],Countries!A:B,2)</f>
        <v>Africa</v>
      </c>
      <c r="F2109" t="s">
        <v>270</v>
      </c>
      <c r="G2109" t="s">
        <v>1254</v>
      </c>
    </row>
    <row r="2110" spans="1:7" x14ac:dyDescent="0.3">
      <c r="A2110" s="4" t="s">
        <v>260</v>
      </c>
      <c r="B2110" t="str">
        <f>LEFT(Table2[[#This Row],[Date]],4)</f>
        <v>2023</v>
      </c>
      <c r="C2110" t="s">
        <v>290</v>
      </c>
      <c r="D2110" t="s">
        <v>126</v>
      </c>
      <c r="E2110" t="str">
        <f>VLOOKUP(Table2[[#This Row],[Country]],Countries!A:B,2)</f>
        <v>Asia</v>
      </c>
      <c r="F2110" t="s">
        <v>270</v>
      </c>
      <c r="G2110" t="s">
        <v>1378</v>
      </c>
    </row>
    <row r="2111" spans="1:7" x14ac:dyDescent="0.3">
      <c r="A2111" s="4" t="s">
        <v>260</v>
      </c>
      <c r="B2111" t="str">
        <f>LEFT(Table2[[#This Row],[Date]],4)</f>
        <v>2023</v>
      </c>
      <c r="C2111" t="s">
        <v>310</v>
      </c>
      <c r="D2111" t="s">
        <v>125</v>
      </c>
      <c r="E2111" t="str">
        <f>VLOOKUP(Table2[[#This Row],[Country]],Countries!A:B,2)</f>
        <v>Africa</v>
      </c>
      <c r="F2111" t="s">
        <v>270</v>
      </c>
      <c r="G2111" t="s">
        <v>1289</v>
      </c>
    </row>
    <row r="2112" spans="1:7" x14ac:dyDescent="0.3">
      <c r="A2112" s="4" t="s">
        <v>260</v>
      </c>
      <c r="B2112" t="str">
        <f>LEFT(Table2[[#This Row],[Date]],4)</f>
        <v>2023</v>
      </c>
      <c r="C2112" t="s">
        <v>291</v>
      </c>
      <c r="D2112" t="s">
        <v>116</v>
      </c>
      <c r="E2112" t="str">
        <f>VLOOKUP(Table2[[#This Row],[Country]],Countries!A:B,2)</f>
        <v>Africa</v>
      </c>
      <c r="F2112" t="s">
        <v>268</v>
      </c>
      <c r="G2112" t="s">
        <v>1379</v>
      </c>
    </row>
    <row r="2113" spans="1:7" x14ac:dyDescent="0.3">
      <c r="A2113" s="4" t="s">
        <v>260</v>
      </c>
      <c r="B2113" t="str">
        <f>LEFT(Table2[[#This Row],[Date]],4)</f>
        <v>2023</v>
      </c>
      <c r="C2113" t="s">
        <v>311</v>
      </c>
      <c r="D2113" t="s">
        <v>110</v>
      </c>
      <c r="E2113" t="str">
        <f>VLOOKUP(Table2[[#This Row],[Country]],Countries!A:B,2)</f>
        <v>Africa</v>
      </c>
      <c r="F2113" t="s">
        <v>268</v>
      </c>
      <c r="G2113" t="s">
        <v>1319</v>
      </c>
    </row>
    <row r="2114" spans="1:7" x14ac:dyDescent="0.3">
      <c r="A2114" s="4" t="s">
        <v>260</v>
      </c>
      <c r="B2114" t="str">
        <f>LEFT(Table2[[#This Row],[Date]],4)</f>
        <v>2023</v>
      </c>
      <c r="C2114" t="s">
        <v>335</v>
      </c>
      <c r="D2114" t="s">
        <v>127</v>
      </c>
      <c r="E2114" t="str">
        <f>VLOOKUP(Table2[[#This Row],[Country]],Countries!A:B,2)</f>
        <v>Africa</v>
      </c>
      <c r="F2114" t="s">
        <v>270</v>
      </c>
      <c r="G2114" t="s">
        <v>1349</v>
      </c>
    </row>
    <row r="2115" spans="1:7" x14ac:dyDescent="0.3">
      <c r="A2115" s="4" t="s">
        <v>260</v>
      </c>
      <c r="B2115" t="str">
        <f>LEFT(Table2[[#This Row],[Date]],4)</f>
        <v>2023</v>
      </c>
      <c r="C2115" t="s">
        <v>307</v>
      </c>
      <c r="D2115" t="s">
        <v>133</v>
      </c>
      <c r="E2115" t="str">
        <f>VLOOKUP(Table2[[#This Row],[Country]],Countries!A:B,2)</f>
        <v>Africa</v>
      </c>
      <c r="F2115" t="s">
        <v>268</v>
      </c>
      <c r="G2115" t="s">
        <v>1380</v>
      </c>
    </row>
    <row r="2116" spans="1:7" x14ac:dyDescent="0.3">
      <c r="A2116" s="4" t="s">
        <v>260</v>
      </c>
      <c r="B2116" t="str">
        <f>LEFT(Table2[[#This Row],[Date]],4)</f>
        <v>2023</v>
      </c>
      <c r="C2116" t="s">
        <v>327</v>
      </c>
      <c r="D2116" t="s">
        <v>134</v>
      </c>
      <c r="E2116" t="str">
        <f>VLOOKUP(Table2[[#This Row],[Country]],Countries!A:B,2)</f>
        <v>Africa</v>
      </c>
      <c r="F2116" t="s">
        <v>268</v>
      </c>
      <c r="G2116" t="str">
        <f>Table2[[#This Row],[Nature of Food Insecurity]]</f>
        <v>Widespread lack of access</v>
      </c>
    </row>
    <row r="2117" spans="1:7" x14ac:dyDescent="0.3">
      <c r="A2117" s="4" t="s">
        <v>260</v>
      </c>
      <c r="B2117" t="str">
        <f>LEFT(Table2[[#This Row],[Date]],4)</f>
        <v>2023</v>
      </c>
      <c r="C2117" t="s">
        <v>303</v>
      </c>
      <c r="D2117" t="s">
        <v>138</v>
      </c>
      <c r="E2117" t="str">
        <f>VLOOKUP(Table2[[#This Row],[Country]],Countries!A:B,2)</f>
        <v>Asia</v>
      </c>
      <c r="F2117" t="s">
        <v>270</v>
      </c>
      <c r="G2117" t="s">
        <v>1139</v>
      </c>
    </row>
    <row r="2118" spans="1:7" x14ac:dyDescent="0.3">
      <c r="A2118" s="4" t="s">
        <v>260</v>
      </c>
      <c r="B2118" t="str">
        <f>LEFT(Table2[[#This Row],[Date]],4)</f>
        <v>2023</v>
      </c>
      <c r="C2118" t="s">
        <v>293</v>
      </c>
      <c r="D2118" t="s">
        <v>294</v>
      </c>
      <c r="E2118" t="str">
        <f>VLOOKUP(Table2[[#This Row],[Country]],Countries!A:B,2)</f>
        <v>Europe</v>
      </c>
      <c r="F2118" t="s">
        <v>268</v>
      </c>
      <c r="G2118" t="s">
        <v>1308</v>
      </c>
    </row>
    <row r="2119" spans="1:7" x14ac:dyDescent="0.3">
      <c r="A2119" s="4" t="s">
        <v>260</v>
      </c>
      <c r="B2119" t="str">
        <f>LEFT(Table2[[#This Row],[Date]],4)</f>
        <v>2023</v>
      </c>
      <c r="C2119" t="s">
        <v>295</v>
      </c>
      <c r="D2119" t="s">
        <v>172</v>
      </c>
      <c r="E2119" t="str">
        <f>VLOOKUP(Table2[[#This Row],[Country]],Countries!A:B,2)</f>
        <v>Africa</v>
      </c>
      <c r="F2119" t="s">
        <v>270</v>
      </c>
      <c r="G2119" t="s">
        <v>1338</v>
      </c>
    </row>
    <row r="2120" spans="1:7" x14ac:dyDescent="0.3">
      <c r="A2120" s="4" t="s">
        <v>260</v>
      </c>
      <c r="B2120" t="str">
        <f>LEFT(Table2[[#This Row],[Date]],4)</f>
        <v>2023</v>
      </c>
      <c r="C2120" t="s">
        <v>320</v>
      </c>
      <c r="D2120" t="s">
        <v>159</v>
      </c>
      <c r="E2120" t="str">
        <f>VLOOKUP(Table2[[#This Row],[Country]],Countries!A:B,2)</f>
        <v>Africa</v>
      </c>
      <c r="F2120" t="s">
        <v>270</v>
      </c>
      <c r="G2120" t="s">
        <v>1362</v>
      </c>
    </row>
    <row r="2121" spans="1:7" x14ac:dyDescent="0.3">
      <c r="A2121" s="4" t="s">
        <v>260</v>
      </c>
      <c r="B2121" t="str">
        <f>LEFT(Table2[[#This Row],[Date]],4)</f>
        <v>2023</v>
      </c>
      <c r="C2121" t="s">
        <v>296</v>
      </c>
      <c r="D2121" t="s">
        <v>162</v>
      </c>
      <c r="E2121" t="str">
        <f>VLOOKUP(Table2[[#This Row],[Country]],Countries!A:B,2)</f>
        <v>Africa</v>
      </c>
      <c r="F2121" t="s">
        <v>270</v>
      </c>
      <c r="G2121" t="s">
        <v>1381</v>
      </c>
    </row>
    <row r="2122" spans="1:7" x14ac:dyDescent="0.3">
      <c r="A2122" s="4" t="s">
        <v>260</v>
      </c>
      <c r="B2122" t="str">
        <f>LEFT(Table2[[#This Row],[Date]],4)</f>
        <v>2023</v>
      </c>
      <c r="C2122" t="s">
        <v>297</v>
      </c>
      <c r="D2122" t="s">
        <v>167</v>
      </c>
      <c r="E2122" t="str">
        <f>VLOOKUP(Table2[[#This Row],[Country]],Countries!A:B,2)</f>
        <v>Africa</v>
      </c>
      <c r="F2122" t="s">
        <v>285</v>
      </c>
      <c r="G2122" t="s">
        <v>1382</v>
      </c>
    </row>
    <row r="2123" spans="1:7" x14ac:dyDescent="0.3">
      <c r="A2123" s="4" t="s">
        <v>260</v>
      </c>
      <c r="B2123" t="str">
        <f>LEFT(Table2[[#This Row],[Date]],4)</f>
        <v>2023</v>
      </c>
      <c r="C2123" t="s">
        <v>315</v>
      </c>
      <c r="D2123" t="s">
        <v>169</v>
      </c>
      <c r="E2123" t="str">
        <f>VLOOKUP(Table2[[#This Row],[Country]],Countries!A:B,2)</f>
        <v>Africa</v>
      </c>
      <c r="F2123" t="s">
        <v>268</v>
      </c>
      <c r="G2123" t="s">
        <v>1350</v>
      </c>
    </row>
    <row r="2124" spans="1:7" x14ac:dyDescent="0.3">
      <c r="A2124" s="4" t="s">
        <v>260</v>
      </c>
      <c r="B2124" t="str">
        <f>LEFT(Table2[[#This Row],[Date]],4)</f>
        <v>2023</v>
      </c>
      <c r="C2124" t="s">
        <v>298</v>
      </c>
      <c r="D2124" t="s">
        <v>63</v>
      </c>
      <c r="E2124" t="str">
        <f>VLOOKUP(Table2[[#This Row],[Country]],Countries!A:B,2)</f>
        <v>Africa</v>
      </c>
      <c r="F2124" t="s">
        <v>270</v>
      </c>
      <c r="G2124" t="s">
        <v>1383</v>
      </c>
    </row>
    <row r="2125" spans="1:7" x14ac:dyDescent="0.3">
      <c r="A2125" s="4" t="s">
        <v>260</v>
      </c>
      <c r="B2125" t="str">
        <f>LEFT(Table2[[#This Row],[Date]],4)</f>
        <v>2023</v>
      </c>
      <c r="C2125" t="s">
        <v>321</v>
      </c>
      <c r="D2125" t="s">
        <v>322</v>
      </c>
      <c r="E2125" t="str">
        <f>VLOOKUP(Table2[[#This Row],[Country]],Countries!A:B,2)</f>
        <v>Asia</v>
      </c>
      <c r="F2125" t="s">
        <v>285</v>
      </c>
      <c r="G2125" t="s">
        <v>1364</v>
      </c>
    </row>
    <row r="2126" spans="1:7" x14ac:dyDescent="0.3">
      <c r="A2126" s="4" t="s">
        <v>260</v>
      </c>
      <c r="B2126" t="str">
        <f>LEFT(Table2[[#This Row],[Date]],4)</f>
        <v>2023</v>
      </c>
      <c r="C2126" t="s">
        <v>299</v>
      </c>
      <c r="D2126" t="s">
        <v>40</v>
      </c>
      <c r="E2126" t="str">
        <f>VLOOKUP(Table2[[#This Row],[Country]],Countries!A:B,2)</f>
        <v>Africa</v>
      </c>
      <c r="F2126" t="s">
        <v>268</v>
      </c>
      <c r="G2126" t="s">
        <v>1364</v>
      </c>
    </row>
    <row r="2127" spans="1:7" x14ac:dyDescent="0.3">
      <c r="A2127" s="4" t="s">
        <v>260</v>
      </c>
      <c r="B2127" t="str">
        <f>LEFT(Table2[[#This Row],[Date]],4)</f>
        <v>2023</v>
      </c>
      <c r="C2127" t="s">
        <v>336</v>
      </c>
      <c r="D2127" t="s">
        <v>337</v>
      </c>
      <c r="E2127" t="str">
        <f>VLOOKUP(Table2[[#This Row],[Country]],Countries!A:B,2)</f>
        <v>Europe</v>
      </c>
      <c r="F2127" t="s">
        <v>270</v>
      </c>
      <c r="G2127" t="s">
        <v>1304</v>
      </c>
    </row>
    <row r="2128" spans="1:7" x14ac:dyDescent="0.3">
      <c r="A2128" s="4" t="s">
        <v>260</v>
      </c>
      <c r="B2128" t="str">
        <f>LEFT(Table2[[#This Row],[Date]],4)</f>
        <v>2023</v>
      </c>
      <c r="C2128" t="s">
        <v>301</v>
      </c>
      <c r="D2128" t="s">
        <v>189</v>
      </c>
      <c r="E2128" t="str">
        <f>VLOOKUP(Table2[[#This Row],[Country]],Countries!A:B,2)</f>
        <v>Africa</v>
      </c>
      <c r="F2128" t="s">
        <v>270</v>
      </c>
      <c r="G2128" t="s">
        <v>1305</v>
      </c>
    </row>
    <row r="2129" spans="1:7" x14ac:dyDescent="0.3">
      <c r="A2129" s="4" t="s">
        <v>260</v>
      </c>
      <c r="B2129" t="str">
        <f>LEFT(Table2[[#This Row],[Date]],4)</f>
        <v>2023</v>
      </c>
      <c r="C2129" t="s">
        <v>339</v>
      </c>
      <c r="D2129" t="s">
        <v>190</v>
      </c>
      <c r="E2129" t="str">
        <f>VLOOKUP(Table2[[#This Row],[Country]],Countries!A:B,2)</f>
        <v>Europe</v>
      </c>
      <c r="F2129" t="s">
        <v>270</v>
      </c>
      <c r="G2129" t="s">
        <v>1289</v>
      </c>
    </row>
    <row r="2130" spans="1:7" x14ac:dyDescent="0.3">
      <c r="A2130" s="4" t="s">
        <v>260</v>
      </c>
      <c r="B2130" t="str">
        <f>LEFT(Table2[[#This Row],[Date]],4)</f>
        <v>2023</v>
      </c>
      <c r="C2130" t="s">
        <v>332</v>
      </c>
      <c r="D2130" t="s">
        <v>333</v>
      </c>
      <c r="E2130" t="str">
        <f>VLOOKUP(Table2[[#This Row],[Country]],Countries!A:B,2)</f>
        <v>Americas</v>
      </c>
      <c r="F2130" t="s">
        <v>268</v>
      </c>
      <c r="G2130" t="s">
        <v>1265</v>
      </c>
    </row>
    <row r="2131" spans="1:7" x14ac:dyDescent="0.3">
      <c r="A2131" s="4" t="s">
        <v>260</v>
      </c>
      <c r="B2131" t="str">
        <f>LEFT(Table2[[#This Row],[Date]],4)</f>
        <v>2023</v>
      </c>
      <c r="C2131" t="s">
        <v>305</v>
      </c>
      <c r="D2131" t="s">
        <v>200</v>
      </c>
      <c r="E2131" t="str">
        <f>VLOOKUP(Table2[[#This Row],[Country]],Countries!A:B,2)</f>
        <v>Asia</v>
      </c>
      <c r="F2131" t="s">
        <v>268</v>
      </c>
      <c r="G2131" t="s">
        <v>1319</v>
      </c>
    </row>
    <row r="2132" spans="1:7" x14ac:dyDescent="0.3">
      <c r="A2132" s="4" t="s">
        <v>260</v>
      </c>
      <c r="B2132" t="str">
        <f>LEFT(Table2[[#This Row],[Date]],4)</f>
        <v>2023</v>
      </c>
      <c r="C2132" t="s">
        <v>334</v>
      </c>
      <c r="D2132" t="s">
        <v>201</v>
      </c>
      <c r="E2132" t="str">
        <f>VLOOKUP(Table2[[#This Row],[Country]],Countries!A:B,2)</f>
        <v>Africa</v>
      </c>
      <c r="F2132" t="s">
        <v>270</v>
      </c>
      <c r="G2132" t="s">
        <v>1353</v>
      </c>
    </row>
    <row r="2133" spans="1:7" x14ac:dyDescent="0.3">
      <c r="A2133" s="4" t="s">
        <v>260</v>
      </c>
      <c r="B2133" t="str">
        <f>LEFT(Table2[[#This Row],[Date]],4)</f>
        <v>2023</v>
      </c>
      <c r="C2133" t="s">
        <v>302</v>
      </c>
      <c r="D2133" t="s">
        <v>202</v>
      </c>
      <c r="E2133" t="str">
        <f>VLOOKUP(Table2[[#This Row],[Country]],Countries!A:B,2)</f>
        <v>Africa</v>
      </c>
      <c r="F2133" t="s">
        <v>268</v>
      </c>
      <c r="G2133" t="s">
        <v>1354</v>
      </c>
    </row>
    <row r="2134" spans="1:7" x14ac:dyDescent="0.3">
      <c r="A2134" s="4" t="s">
        <v>261</v>
      </c>
      <c r="B2134" t="str">
        <f>LEFT(Table2[[#This Row],[Date]],4)</f>
        <v>2023</v>
      </c>
      <c r="C2134" t="s">
        <v>267</v>
      </c>
      <c r="D2134" t="s">
        <v>2</v>
      </c>
      <c r="E2134" t="str">
        <f>VLOOKUP(Table2[[#This Row],[Country]],Countries!A:B,2)</f>
        <v>Asia</v>
      </c>
      <c r="F2134" t="s">
        <v>270</v>
      </c>
      <c r="G2134" t="s">
        <v>1384</v>
      </c>
    </row>
    <row r="2135" spans="1:7" x14ac:dyDescent="0.3">
      <c r="A2135" s="4" t="s">
        <v>261</v>
      </c>
      <c r="B2135" t="str">
        <f>LEFT(Table2[[#This Row],[Date]],4)</f>
        <v>2023</v>
      </c>
      <c r="C2135" t="s">
        <v>269</v>
      </c>
      <c r="D2135" t="s">
        <v>34</v>
      </c>
      <c r="E2135" t="str">
        <f>VLOOKUP(Table2[[#This Row],[Country]],Countries!A:B,2)</f>
        <v>Africa</v>
      </c>
      <c r="F2135" t="s">
        <v>268</v>
      </c>
      <c r="G2135" t="s">
        <v>1273</v>
      </c>
    </row>
    <row r="2136" spans="1:7" x14ac:dyDescent="0.3">
      <c r="A2136" s="4" t="s">
        <v>261</v>
      </c>
      <c r="B2136" t="str">
        <f>LEFT(Table2[[#This Row],[Date]],4)</f>
        <v>2023</v>
      </c>
      <c r="C2136" t="s">
        <v>316</v>
      </c>
      <c r="D2136" t="s">
        <v>33</v>
      </c>
      <c r="E2136" t="str">
        <f>VLOOKUP(Table2[[#This Row],[Country]],Countries!A:B,2)</f>
        <v>Africa</v>
      </c>
      <c r="F2136" t="s">
        <v>270</v>
      </c>
      <c r="G2136" t="s">
        <v>1366</v>
      </c>
    </row>
    <row r="2137" spans="1:7" x14ac:dyDescent="0.3">
      <c r="A2137" s="4" t="s">
        <v>261</v>
      </c>
      <c r="B2137" t="str">
        <f>LEFT(Table2[[#This Row],[Date]],4)</f>
        <v>2023</v>
      </c>
      <c r="C2137" t="s">
        <v>271</v>
      </c>
      <c r="D2137" t="s">
        <v>20</v>
      </c>
      <c r="E2137" t="str">
        <f>VLOOKUP(Table2[[#This Row],[Country]],Countries!A:B,2)</f>
        <v>Asia</v>
      </c>
      <c r="F2137" t="s">
        <v>270</v>
      </c>
      <c r="G2137" t="s">
        <v>1343</v>
      </c>
    </row>
    <row r="2138" spans="1:7" x14ac:dyDescent="0.3">
      <c r="A2138" s="4" t="s">
        <v>261</v>
      </c>
      <c r="B2138" t="str">
        <f>LEFT(Table2[[#This Row],[Date]],4)</f>
        <v>2023</v>
      </c>
      <c r="C2138" t="s">
        <v>272</v>
      </c>
      <c r="D2138" t="s">
        <v>39</v>
      </c>
      <c r="E2138" t="str">
        <f>VLOOKUP(Table2[[#This Row],[Country]],Countries!A:B,2)</f>
        <v>Africa</v>
      </c>
      <c r="F2138" t="s">
        <v>285</v>
      </c>
      <c r="G2138" t="s">
        <v>1110</v>
      </c>
    </row>
    <row r="2139" spans="1:7" x14ac:dyDescent="0.3">
      <c r="A2139" s="4" t="s">
        <v>261</v>
      </c>
      <c r="B2139" t="str">
        <f>LEFT(Table2[[#This Row],[Date]],4)</f>
        <v>2023</v>
      </c>
      <c r="C2139" t="s">
        <v>323</v>
      </c>
      <c r="D2139" t="s">
        <v>37</v>
      </c>
      <c r="E2139" t="str">
        <f>VLOOKUP(Table2[[#This Row],[Country]],Countries!A:B,2)</f>
        <v>Africa</v>
      </c>
      <c r="F2139" t="s">
        <v>270</v>
      </c>
      <c r="G2139" t="s">
        <v>1185</v>
      </c>
    </row>
    <row r="2140" spans="1:7" x14ac:dyDescent="0.3">
      <c r="A2140" s="4" t="s">
        <v>261</v>
      </c>
      <c r="B2140" t="str">
        <f>LEFT(Table2[[#This Row],[Date]],4)</f>
        <v>2023</v>
      </c>
      <c r="C2140" t="s">
        <v>274</v>
      </c>
      <c r="D2140" t="s">
        <v>52</v>
      </c>
      <c r="E2140" t="str">
        <f>VLOOKUP(Table2[[#This Row],[Country]],Countries!A:B,2)</f>
        <v>Africa</v>
      </c>
      <c r="F2140" t="s">
        <v>268</v>
      </c>
      <c r="G2140" t="s">
        <v>1308</v>
      </c>
    </row>
    <row r="2141" spans="1:7" x14ac:dyDescent="0.3">
      <c r="A2141" s="4" t="s">
        <v>261</v>
      </c>
      <c r="B2141" t="str">
        <f>LEFT(Table2[[#This Row],[Date]],4)</f>
        <v>2023</v>
      </c>
      <c r="C2141" t="s">
        <v>275</v>
      </c>
      <c r="D2141" t="s">
        <v>45</v>
      </c>
      <c r="E2141" t="str">
        <f>VLOOKUP(Table2[[#This Row],[Country]],Countries!A:B,2)</f>
        <v>Africa</v>
      </c>
      <c r="F2141" t="s">
        <v>270</v>
      </c>
      <c r="G2141" t="s">
        <v>376</v>
      </c>
    </row>
    <row r="2142" spans="1:7" x14ac:dyDescent="0.3">
      <c r="A2142" s="4" t="s">
        <v>261</v>
      </c>
      <c r="B2142" t="str">
        <f>LEFT(Table2[[#This Row],[Date]],4)</f>
        <v>2023</v>
      </c>
      <c r="C2142" t="s">
        <v>314</v>
      </c>
      <c r="D2142" t="s">
        <v>54</v>
      </c>
      <c r="E2142" t="str">
        <f>VLOOKUP(Table2[[#This Row],[Country]],Countries!A:B,2)</f>
        <v>Africa</v>
      </c>
      <c r="F2142" t="s">
        <v>268</v>
      </c>
      <c r="G2142" t="s">
        <v>1270</v>
      </c>
    </row>
    <row r="2143" spans="1:7" x14ac:dyDescent="0.3">
      <c r="A2143" s="4" t="s">
        <v>261</v>
      </c>
      <c r="B2143" t="str">
        <f>LEFT(Table2[[#This Row],[Date]],4)</f>
        <v>2023</v>
      </c>
      <c r="C2143" t="s">
        <v>276</v>
      </c>
      <c r="D2143" t="s">
        <v>61</v>
      </c>
      <c r="E2143" t="str">
        <f>VLOOKUP(Table2[[#This Row],[Country]],Countries!A:B,2)</f>
        <v>Africa</v>
      </c>
      <c r="F2143" t="s">
        <v>268</v>
      </c>
      <c r="G2143" t="s">
        <v>1370</v>
      </c>
    </row>
    <row r="2144" spans="1:7" x14ac:dyDescent="0.3">
      <c r="A2144" s="4" t="s">
        <v>261</v>
      </c>
      <c r="B2144" t="str">
        <f>LEFT(Table2[[#This Row],[Date]],4)</f>
        <v>2023</v>
      </c>
      <c r="C2144" t="s">
        <v>277</v>
      </c>
      <c r="D2144" t="s">
        <v>64</v>
      </c>
      <c r="E2144" t="str">
        <f>VLOOKUP(Table2[[#This Row],[Country]],Countries!A:B,2)</f>
        <v>Africa</v>
      </c>
      <c r="F2144" t="s">
        <v>268</v>
      </c>
      <c r="G2144" t="s">
        <v>1319</v>
      </c>
    </row>
    <row r="2145" spans="1:7" x14ac:dyDescent="0.3">
      <c r="A2145" s="4" t="s">
        <v>261</v>
      </c>
      <c r="B2145" t="str">
        <f>LEFT(Table2[[#This Row],[Date]],4)</f>
        <v>2023</v>
      </c>
      <c r="C2145" t="s">
        <v>278</v>
      </c>
      <c r="D2145" t="s">
        <v>76</v>
      </c>
      <c r="E2145" t="str">
        <f>VLOOKUP(Table2[[#This Row],[Country]],Countries!A:B,2)</f>
        <v>Africa</v>
      </c>
      <c r="F2145" t="s">
        <v>270</v>
      </c>
      <c r="G2145" t="s">
        <v>376</v>
      </c>
    </row>
    <row r="2146" spans="1:7" x14ac:dyDescent="0.3">
      <c r="A2146" s="4" t="s">
        <v>261</v>
      </c>
      <c r="B2146" t="str">
        <f>LEFT(Table2[[#This Row],[Date]],4)</f>
        <v>2023</v>
      </c>
      <c r="C2146" t="s">
        <v>281</v>
      </c>
      <c r="D2146" t="s">
        <v>79</v>
      </c>
      <c r="E2146" t="str">
        <f>VLOOKUP(Table2[[#This Row],[Country]],Countries!A:B,2)</f>
        <v>Americas</v>
      </c>
      <c r="F2146" t="s">
        <v>268</v>
      </c>
      <c r="G2146" t="s">
        <v>1291</v>
      </c>
    </row>
    <row r="2147" spans="1:7" x14ac:dyDescent="0.3">
      <c r="A2147" s="4" t="s">
        <v>261</v>
      </c>
      <c r="B2147" t="str">
        <f>LEFT(Table2[[#This Row],[Date]],4)</f>
        <v>2023</v>
      </c>
      <c r="C2147" t="s">
        <v>286</v>
      </c>
      <c r="D2147" t="s">
        <v>94</v>
      </c>
      <c r="E2147" t="str">
        <f>VLOOKUP(Table2[[#This Row],[Country]],Countries!A:B,2)</f>
        <v>Africa</v>
      </c>
      <c r="F2147" t="s">
        <v>285</v>
      </c>
      <c r="G2147" t="s">
        <v>1314</v>
      </c>
    </row>
    <row r="2148" spans="1:7" x14ac:dyDescent="0.3">
      <c r="A2148" s="4" t="s">
        <v>261</v>
      </c>
      <c r="B2148" t="str">
        <f>LEFT(Table2[[#This Row],[Date]],4)</f>
        <v>2023</v>
      </c>
      <c r="C2148" t="s">
        <v>338</v>
      </c>
      <c r="D2148" t="s">
        <v>102</v>
      </c>
      <c r="E2148" t="str">
        <f>VLOOKUP(Table2[[#This Row],[Country]],Countries!A:B,2)</f>
        <v>Asia</v>
      </c>
      <c r="F2148" t="s">
        <v>268</v>
      </c>
      <c r="G2148" t="s">
        <v>1373</v>
      </c>
    </row>
    <row r="2149" spans="1:7" x14ac:dyDescent="0.3">
      <c r="A2149" s="4" t="s">
        <v>261</v>
      </c>
      <c r="B2149" t="str">
        <f>LEFT(Table2[[#This Row],[Date]],4)</f>
        <v>2023</v>
      </c>
      <c r="C2149" t="s">
        <v>287</v>
      </c>
      <c r="D2149" t="s">
        <v>104</v>
      </c>
      <c r="E2149" t="str">
        <f>VLOOKUP(Table2[[#This Row],[Country]],Countries!A:B,2)</f>
        <v>Africa</v>
      </c>
      <c r="F2149" t="s">
        <v>270</v>
      </c>
      <c r="G2149" t="s">
        <v>1374</v>
      </c>
    </row>
    <row r="2150" spans="1:7" x14ac:dyDescent="0.3">
      <c r="A2150" s="4" t="s">
        <v>261</v>
      </c>
      <c r="B2150" t="str">
        <f>LEFT(Table2[[#This Row],[Date]],4)</f>
        <v>2023</v>
      </c>
      <c r="C2150" t="s">
        <v>329</v>
      </c>
      <c r="D2150" t="s">
        <v>105</v>
      </c>
      <c r="E2150" t="str">
        <f>VLOOKUP(Table2[[#This Row],[Country]],Countries!A:B,2)</f>
        <v>Africa</v>
      </c>
      <c r="F2150" t="s">
        <v>270</v>
      </c>
      <c r="G2150" t="s">
        <v>1358</v>
      </c>
    </row>
    <row r="2151" spans="1:7" x14ac:dyDescent="0.3">
      <c r="A2151" s="4" t="s">
        <v>261</v>
      </c>
      <c r="B2151" t="str">
        <f>LEFT(Table2[[#This Row],[Date]],4)</f>
        <v>2023</v>
      </c>
      <c r="C2151" t="s">
        <v>288</v>
      </c>
      <c r="D2151" t="s">
        <v>171</v>
      </c>
      <c r="E2151" t="str">
        <f>VLOOKUP(Table2[[#This Row],[Country]],Countries!A:B,2)</f>
        <v>Asia</v>
      </c>
      <c r="F2151" t="s">
        <v>268</v>
      </c>
      <c r="G2151" t="s">
        <v>1385</v>
      </c>
    </row>
    <row r="2152" spans="1:7" x14ac:dyDescent="0.3">
      <c r="A2152" s="4" t="s">
        <v>261</v>
      </c>
      <c r="B2152" t="str">
        <f>LEFT(Table2[[#This Row],[Date]],4)</f>
        <v>2023</v>
      </c>
      <c r="C2152" t="s">
        <v>289</v>
      </c>
      <c r="D2152" t="s">
        <v>103</v>
      </c>
      <c r="E2152" t="str">
        <f>VLOOKUP(Table2[[#This Row],[Country]],Countries!A:B,2)</f>
        <v>Africa</v>
      </c>
      <c r="F2152" t="s">
        <v>270</v>
      </c>
      <c r="G2152" t="s">
        <v>1377</v>
      </c>
    </row>
    <row r="2153" spans="1:7" x14ac:dyDescent="0.3">
      <c r="A2153" s="4" t="s">
        <v>261</v>
      </c>
      <c r="B2153" t="str">
        <f>LEFT(Table2[[#This Row],[Date]],4)</f>
        <v>2023</v>
      </c>
      <c r="C2153" t="s">
        <v>308</v>
      </c>
      <c r="D2153" t="s">
        <v>109</v>
      </c>
      <c r="E2153" t="str">
        <f>VLOOKUP(Table2[[#This Row],[Country]],Countries!A:B,2)</f>
        <v>Africa</v>
      </c>
      <c r="F2153" t="s">
        <v>270</v>
      </c>
      <c r="G2153" t="s">
        <v>1273</v>
      </c>
    </row>
    <row r="2154" spans="1:7" x14ac:dyDescent="0.3">
      <c r="A2154" s="4" t="s">
        <v>261</v>
      </c>
      <c r="B2154" t="str">
        <f>LEFT(Table2[[#This Row],[Date]],4)</f>
        <v>2023</v>
      </c>
      <c r="C2154" t="s">
        <v>319</v>
      </c>
      <c r="D2154" t="s">
        <v>113</v>
      </c>
      <c r="E2154" t="str">
        <f>VLOOKUP(Table2[[#This Row],[Country]],Countries!A:B,2)</f>
        <v>Africa</v>
      </c>
      <c r="F2154" t="s">
        <v>270</v>
      </c>
      <c r="G2154" t="s">
        <v>1360</v>
      </c>
    </row>
    <row r="2155" spans="1:7" x14ac:dyDescent="0.3">
      <c r="A2155" s="4" t="s">
        <v>261</v>
      </c>
      <c r="B2155" t="str">
        <f>LEFT(Table2[[#This Row],[Date]],4)</f>
        <v>2023</v>
      </c>
      <c r="C2155" t="s">
        <v>290</v>
      </c>
      <c r="D2155" t="s">
        <v>126</v>
      </c>
      <c r="E2155" t="str">
        <f>VLOOKUP(Table2[[#This Row],[Country]],Countries!A:B,2)</f>
        <v>Asia</v>
      </c>
      <c r="F2155" t="s">
        <v>270</v>
      </c>
      <c r="G2155" t="s">
        <v>1386</v>
      </c>
    </row>
    <row r="2156" spans="1:7" x14ac:dyDescent="0.3">
      <c r="A2156" s="4" t="s">
        <v>261</v>
      </c>
      <c r="B2156" t="str">
        <f>LEFT(Table2[[#This Row],[Date]],4)</f>
        <v>2023</v>
      </c>
      <c r="C2156" t="s">
        <v>310</v>
      </c>
      <c r="D2156" t="s">
        <v>125</v>
      </c>
      <c r="E2156" t="str">
        <f>VLOOKUP(Table2[[#This Row],[Country]],Countries!A:B,2)</f>
        <v>Africa</v>
      </c>
      <c r="F2156" t="s">
        <v>270</v>
      </c>
      <c r="G2156" t="s">
        <v>1387</v>
      </c>
    </row>
    <row r="2157" spans="1:7" x14ac:dyDescent="0.3">
      <c r="A2157" s="4" t="s">
        <v>261</v>
      </c>
      <c r="B2157" t="str">
        <f>LEFT(Table2[[#This Row],[Date]],4)</f>
        <v>2023</v>
      </c>
      <c r="C2157" t="s">
        <v>291</v>
      </c>
      <c r="D2157" t="s">
        <v>116</v>
      </c>
      <c r="E2157" t="str">
        <f>VLOOKUP(Table2[[#This Row],[Country]],Countries!A:B,2)</f>
        <v>Africa</v>
      </c>
      <c r="F2157" t="s">
        <v>268</v>
      </c>
      <c r="G2157" t="s">
        <v>1289</v>
      </c>
    </row>
    <row r="2158" spans="1:7" x14ac:dyDescent="0.3">
      <c r="A2158" s="4" t="s">
        <v>261</v>
      </c>
      <c r="B2158" t="str">
        <f>LEFT(Table2[[#This Row],[Date]],4)</f>
        <v>2023</v>
      </c>
      <c r="C2158" t="s">
        <v>311</v>
      </c>
      <c r="D2158" t="s">
        <v>110</v>
      </c>
      <c r="E2158" t="str">
        <f>VLOOKUP(Table2[[#This Row],[Country]],Countries!A:B,2)</f>
        <v>Africa</v>
      </c>
      <c r="F2158" t="s">
        <v>268</v>
      </c>
      <c r="G2158" t="s">
        <v>1388</v>
      </c>
    </row>
    <row r="2159" spans="1:7" x14ac:dyDescent="0.3">
      <c r="A2159" s="4" t="s">
        <v>261</v>
      </c>
      <c r="B2159" t="str">
        <f>LEFT(Table2[[#This Row],[Date]],4)</f>
        <v>2023</v>
      </c>
      <c r="C2159" t="s">
        <v>335</v>
      </c>
      <c r="D2159" t="s">
        <v>127</v>
      </c>
      <c r="E2159" t="str">
        <f>VLOOKUP(Table2[[#This Row],[Country]],Countries!A:B,2)</f>
        <v>Africa</v>
      </c>
      <c r="F2159" t="s">
        <v>270</v>
      </c>
      <c r="G2159" t="s">
        <v>376</v>
      </c>
    </row>
    <row r="2160" spans="1:7" x14ac:dyDescent="0.3">
      <c r="A2160" s="4" t="s">
        <v>261</v>
      </c>
      <c r="B2160" t="str">
        <f>LEFT(Table2[[#This Row],[Date]],4)</f>
        <v>2023</v>
      </c>
      <c r="C2160" t="s">
        <v>307</v>
      </c>
      <c r="D2160" t="s">
        <v>133</v>
      </c>
      <c r="E2160" t="str">
        <f>VLOOKUP(Table2[[#This Row],[Country]],Countries!A:B,2)</f>
        <v>Africa</v>
      </c>
      <c r="F2160" t="s">
        <v>268</v>
      </c>
      <c r="G2160" t="s">
        <v>1389</v>
      </c>
    </row>
    <row r="2161" spans="1:7" x14ac:dyDescent="0.3">
      <c r="A2161" s="4" t="s">
        <v>261</v>
      </c>
      <c r="B2161" t="str">
        <f>LEFT(Table2[[#This Row],[Date]],4)</f>
        <v>2023</v>
      </c>
      <c r="C2161" t="s">
        <v>327</v>
      </c>
      <c r="D2161" t="s">
        <v>134</v>
      </c>
      <c r="E2161" t="str">
        <f>VLOOKUP(Table2[[#This Row],[Country]],Countries!A:B,2)</f>
        <v>Africa</v>
      </c>
      <c r="F2161" t="s">
        <v>268</v>
      </c>
      <c r="G2161" t="s">
        <v>1390</v>
      </c>
    </row>
    <row r="2162" spans="1:7" x14ac:dyDescent="0.3">
      <c r="A2162" s="4" t="s">
        <v>261</v>
      </c>
      <c r="B2162" t="str">
        <f>LEFT(Table2[[#This Row],[Date]],4)</f>
        <v>2023</v>
      </c>
      <c r="C2162" t="s">
        <v>303</v>
      </c>
      <c r="D2162" t="s">
        <v>138</v>
      </c>
      <c r="E2162" t="str">
        <f>VLOOKUP(Table2[[#This Row],[Country]],Countries!A:B,2)</f>
        <v>Asia</v>
      </c>
      <c r="F2162" t="s">
        <v>270</v>
      </c>
      <c r="G2162" t="s">
        <v>1139</v>
      </c>
    </row>
    <row r="2163" spans="1:7" x14ac:dyDescent="0.3">
      <c r="A2163" s="4" t="s">
        <v>261</v>
      </c>
      <c r="B2163" t="str">
        <f>LEFT(Table2[[#This Row],[Date]],4)</f>
        <v>2023</v>
      </c>
      <c r="C2163" t="s">
        <v>293</v>
      </c>
      <c r="D2163" t="s">
        <v>294</v>
      </c>
      <c r="E2163" t="str">
        <f>VLOOKUP(Table2[[#This Row],[Country]],Countries!A:B,2)</f>
        <v>Europe</v>
      </c>
      <c r="F2163" t="s">
        <v>268</v>
      </c>
      <c r="G2163" t="s">
        <v>1308</v>
      </c>
    </row>
    <row r="2164" spans="1:7" x14ac:dyDescent="0.3">
      <c r="A2164" s="4" t="s">
        <v>261</v>
      </c>
      <c r="B2164" t="str">
        <f>LEFT(Table2[[#This Row],[Date]],4)</f>
        <v>2023</v>
      </c>
      <c r="C2164" t="s">
        <v>340</v>
      </c>
      <c r="D2164" t="s">
        <v>140</v>
      </c>
      <c r="E2164" t="str">
        <f>VLOOKUP(Table2[[#This Row],[Country]],Countries!A:B,2)</f>
        <v>Asia</v>
      </c>
      <c r="F2164" t="s">
        <v>268</v>
      </c>
      <c r="G2164" t="s">
        <v>1338</v>
      </c>
    </row>
    <row r="2165" spans="1:7" x14ac:dyDescent="0.3">
      <c r="A2165" s="4" t="s">
        <v>261</v>
      </c>
      <c r="B2165" t="str">
        <f>LEFT(Table2[[#This Row],[Date]],4)</f>
        <v>2023</v>
      </c>
      <c r="C2165" t="s">
        <v>295</v>
      </c>
      <c r="D2165" t="s">
        <v>172</v>
      </c>
      <c r="E2165" t="str">
        <f>VLOOKUP(Table2[[#This Row],[Country]],Countries!A:B,2)</f>
        <v>Africa</v>
      </c>
      <c r="F2165" t="s">
        <v>270</v>
      </c>
      <c r="G2165" t="s">
        <v>1391</v>
      </c>
    </row>
    <row r="2166" spans="1:7" x14ac:dyDescent="0.3">
      <c r="A2166" s="4" t="s">
        <v>261</v>
      </c>
      <c r="B2166" t="str">
        <f>LEFT(Table2[[#This Row],[Date]],4)</f>
        <v>2023</v>
      </c>
      <c r="C2166" t="s">
        <v>320</v>
      </c>
      <c r="D2166" t="s">
        <v>159</v>
      </c>
      <c r="E2166" t="str">
        <f>VLOOKUP(Table2[[#This Row],[Country]],Countries!A:B,2)</f>
        <v>Africa</v>
      </c>
      <c r="F2166" t="s">
        <v>270</v>
      </c>
      <c r="G2166" t="s">
        <v>1392</v>
      </c>
    </row>
    <row r="2167" spans="1:7" x14ac:dyDescent="0.3">
      <c r="A2167" s="4" t="s">
        <v>261</v>
      </c>
      <c r="B2167" t="str">
        <f>LEFT(Table2[[#This Row],[Date]],4)</f>
        <v>2023</v>
      </c>
      <c r="C2167" t="s">
        <v>296</v>
      </c>
      <c r="D2167" t="s">
        <v>162</v>
      </c>
      <c r="E2167" t="str">
        <f>VLOOKUP(Table2[[#This Row],[Country]],Countries!A:B,2)</f>
        <v>Africa</v>
      </c>
      <c r="F2167" t="s">
        <v>270</v>
      </c>
      <c r="G2167" t="s">
        <v>1382</v>
      </c>
    </row>
    <row r="2168" spans="1:7" x14ac:dyDescent="0.3">
      <c r="A2168" s="4" t="s">
        <v>261</v>
      </c>
      <c r="B2168" t="str">
        <f>LEFT(Table2[[#This Row],[Date]],4)</f>
        <v>2023</v>
      </c>
      <c r="C2168" t="s">
        <v>297</v>
      </c>
      <c r="D2168" t="s">
        <v>167</v>
      </c>
      <c r="E2168" t="str">
        <f>VLOOKUP(Table2[[#This Row],[Country]],Countries!A:B,2)</f>
        <v>Africa</v>
      </c>
      <c r="F2168" t="s">
        <v>285</v>
      </c>
      <c r="G2168" t="s">
        <v>1283</v>
      </c>
    </row>
    <row r="2169" spans="1:7" x14ac:dyDescent="0.3">
      <c r="A2169" s="4" t="s">
        <v>261</v>
      </c>
      <c r="B2169" t="str">
        <f>LEFT(Table2[[#This Row],[Date]],4)</f>
        <v>2023</v>
      </c>
      <c r="C2169" t="s">
        <v>315</v>
      </c>
      <c r="D2169" t="s">
        <v>169</v>
      </c>
      <c r="E2169" t="str">
        <f>VLOOKUP(Table2[[#This Row],[Country]],Countries!A:B,2)</f>
        <v>Africa</v>
      </c>
      <c r="F2169" t="s">
        <v>268</v>
      </c>
      <c r="G2169" t="s">
        <v>376</v>
      </c>
    </row>
    <row r="2170" spans="1:7" x14ac:dyDescent="0.3">
      <c r="A2170" s="4" t="s">
        <v>261</v>
      </c>
      <c r="B2170" t="str">
        <f>LEFT(Table2[[#This Row],[Date]],4)</f>
        <v>2023</v>
      </c>
      <c r="C2170" t="s">
        <v>298</v>
      </c>
      <c r="D2170" t="s">
        <v>63</v>
      </c>
      <c r="E2170" t="str">
        <f>VLOOKUP(Table2[[#This Row],[Country]],Countries!A:B,2)</f>
        <v>Africa</v>
      </c>
      <c r="F2170" t="s">
        <v>270</v>
      </c>
      <c r="G2170" t="s">
        <v>1393</v>
      </c>
    </row>
    <row r="2171" spans="1:7" x14ac:dyDescent="0.3">
      <c r="A2171" s="4" t="s">
        <v>261</v>
      </c>
      <c r="B2171" t="str">
        <f>LEFT(Table2[[#This Row],[Date]],4)</f>
        <v>2023</v>
      </c>
      <c r="C2171" t="s">
        <v>321</v>
      </c>
      <c r="D2171" t="s">
        <v>322</v>
      </c>
      <c r="E2171" t="str">
        <f>VLOOKUP(Table2[[#This Row],[Country]],Countries!A:B,2)</f>
        <v>Asia</v>
      </c>
      <c r="F2171" t="s">
        <v>268</v>
      </c>
      <c r="G2171" t="s">
        <v>1364</v>
      </c>
    </row>
    <row r="2172" spans="1:7" x14ac:dyDescent="0.3">
      <c r="A2172" s="4" t="s">
        <v>261</v>
      </c>
      <c r="B2172" t="str">
        <f>LEFT(Table2[[#This Row],[Date]],4)</f>
        <v>2023</v>
      </c>
      <c r="C2172" t="s">
        <v>299</v>
      </c>
      <c r="D2172" t="s">
        <v>40</v>
      </c>
      <c r="E2172" t="str">
        <f>VLOOKUP(Table2[[#This Row],[Country]],Countries!A:B,2)</f>
        <v>Africa</v>
      </c>
      <c r="F2172" t="s">
        <v>268</v>
      </c>
      <c r="G2172" t="s">
        <v>1364</v>
      </c>
    </row>
    <row r="2173" spans="1:7" x14ac:dyDescent="0.3">
      <c r="A2173" s="4" t="s">
        <v>261</v>
      </c>
      <c r="B2173" t="str">
        <f>LEFT(Table2[[#This Row],[Date]],4)</f>
        <v>2023</v>
      </c>
      <c r="C2173" t="s">
        <v>336</v>
      </c>
      <c r="D2173" t="s">
        <v>337</v>
      </c>
      <c r="E2173" t="str">
        <f>VLOOKUP(Table2[[#This Row],[Country]],Countries!A:B,2)</f>
        <v>Europe</v>
      </c>
      <c r="F2173" t="s">
        <v>270</v>
      </c>
      <c r="G2173" t="s">
        <v>1304</v>
      </c>
    </row>
    <row r="2174" spans="1:7" x14ac:dyDescent="0.3">
      <c r="A2174" s="4" t="s">
        <v>261</v>
      </c>
      <c r="B2174" t="str">
        <f>LEFT(Table2[[#This Row],[Date]],4)</f>
        <v>2023</v>
      </c>
      <c r="C2174" t="s">
        <v>301</v>
      </c>
      <c r="D2174" t="s">
        <v>189</v>
      </c>
      <c r="E2174" t="str">
        <f>VLOOKUP(Table2[[#This Row],[Country]],Countries!A:B,2)</f>
        <v>Africa</v>
      </c>
      <c r="F2174" t="s">
        <v>270</v>
      </c>
      <c r="G2174" t="s">
        <v>1305</v>
      </c>
    </row>
    <row r="2175" spans="1:7" x14ac:dyDescent="0.3">
      <c r="A2175" s="4" t="s">
        <v>261</v>
      </c>
      <c r="B2175" t="str">
        <f>LEFT(Table2[[#This Row],[Date]],4)</f>
        <v>2023</v>
      </c>
      <c r="C2175" t="s">
        <v>339</v>
      </c>
      <c r="D2175" t="s">
        <v>190</v>
      </c>
      <c r="E2175" t="str">
        <f>VLOOKUP(Table2[[#This Row],[Country]],Countries!A:B,2)</f>
        <v>Europe</v>
      </c>
      <c r="F2175" t="s">
        <v>268</v>
      </c>
      <c r="G2175" t="s">
        <v>1289</v>
      </c>
    </row>
    <row r="2176" spans="1:7" x14ac:dyDescent="0.3">
      <c r="A2176" s="4" t="s">
        <v>261</v>
      </c>
      <c r="B2176" t="str">
        <f>LEFT(Table2[[#This Row],[Date]],4)</f>
        <v>2023</v>
      </c>
      <c r="C2176" t="s">
        <v>332</v>
      </c>
      <c r="D2176" t="s">
        <v>333</v>
      </c>
      <c r="E2176" t="str">
        <f>VLOOKUP(Table2[[#This Row],[Country]],Countries!A:B,2)</f>
        <v>Americas</v>
      </c>
      <c r="F2176" t="s">
        <v>268</v>
      </c>
      <c r="G2176" t="s">
        <v>1265</v>
      </c>
    </row>
    <row r="2177" spans="1:7" x14ac:dyDescent="0.3">
      <c r="A2177" s="4" t="s">
        <v>261</v>
      </c>
      <c r="B2177" t="str">
        <f>LEFT(Table2[[#This Row],[Date]],4)</f>
        <v>2023</v>
      </c>
      <c r="C2177" t="s">
        <v>305</v>
      </c>
      <c r="D2177" t="s">
        <v>200</v>
      </c>
      <c r="E2177" t="str">
        <f>VLOOKUP(Table2[[#This Row],[Country]],Countries!A:B,2)</f>
        <v>Asia</v>
      </c>
      <c r="F2177" t="s">
        <v>268</v>
      </c>
      <c r="G2177" t="s">
        <v>1394</v>
      </c>
    </row>
    <row r="2178" spans="1:7" x14ac:dyDescent="0.3">
      <c r="A2178" s="4" t="s">
        <v>261</v>
      </c>
      <c r="B2178" t="str">
        <f>LEFT(Table2[[#This Row],[Date]],4)</f>
        <v>2023</v>
      </c>
      <c r="C2178" t="s">
        <v>334</v>
      </c>
      <c r="D2178" t="s">
        <v>201</v>
      </c>
      <c r="E2178" t="str">
        <f>VLOOKUP(Table2[[#This Row],[Country]],Countries!A:B,2)</f>
        <v>Africa</v>
      </c>
      <c r="F2178" t="s">
        <v>270</v>
      </c>
      <c r="G2178" t="s">
        <v>1353</v>
      </c>
    </row>
    <row r="2179" spans="1:7" x14ac:dyDescent="0.3">
      <c r="A2179" s="4" t="s">
        <v>261</v>
      </c>
      <c r="B2179" t="str">
        <f>LEFT(Table2[[#This Row],[Date]],4)</f>
        <v>2023</v>
      </c>
      <c r="C2179" t="s">
        <v>302</v>
      </c>
      <c r="D2179" t="s">
        <v>202</v>
      </c>
      <c r="E2179" t="str">
        <f>VLOOKUP(Table2[[#This Row],[Country]],Countries!A:B,2)</f>
        <v>Africa</v>
      </c>
      <c r="F2179" t="s">
        <v>268</v>
      </c>
      <c r="G2179" t="s">
        <v>1354</v>
      </c>
    </row>
    <row r="2180" spans="1:7" x14ac:dyDescent="0.3">
      <c r="A2180" s="4" t="s">
        <v>262</v>
      </c>
      <c r="B2180" t="str">
        <f>LEFT(Table2[[#This Row],[Date]],4)</f>
        <v>2024</v>
      </c>
      <c r="C2180" t="s">
        <v>267</v>
      </c>
      <c r="D2180" t="s">
        <v>2</v>
      </c>
      <c r="E2180" t="str">
        <f>VLOOKUP(Table2[[#This Row],[Country]],Countries!A:B,2)</f>
        <v>Asia</v>
      </c>
      <c r="F2180" t="s">
        <v>270</v>
      </c>
      <c r="G2180" t="s">
        <v>376</v>
      </c>
    </row>
    <row r="2181" spans="1:7" x14ac:dyDescent="0.3">
      <c r="A2181" s="4" t="s">
        <v>262</v>
      </c>
      <c r="B2181" t="str">
        <f>LEFT(Table2[[#This Row],[Date]],4)</f>
        <v>2024</v>
      </c>
      <c r="C2181" t="s">
        <v>269</v>
      </c>
      <c r="D2181" t="s">
        <v>34</v>
      </c>
      <c r="E2181" t="str">
        <f>VLOOKUP(Table2[[#This Row],[Country]],Countries!A:B,2)</f>
        <v>Africa</v>
      </c>
      <c r="F2181" t="s">
        <v>268</v>
      </c>
      <c r="G2181" t="s">
        <v>1273</v>
      </c>
    </row>
    <row r="2182" spans="1:7" x14ac:dyDescent="0.3">
      <c r="A2182" s="4" t="s">
        <v>262</v>
      </c>
      <c r="B2182" t="str">
        <f>LEFT(Table2[[#This Row],[Date]],4)</f>
        <v>2024</v>
      </c>
      <c r="C2182" t="s">
        <v>316</v>
      </c>
      <c r="D2182" t="s">
        <v>33</v>
      </c>
      <c r="E2182" t="str">
        <f>VLOOKUP(Table2[[#This Row],[Country]],Countries!A:B,2)</f>
        <v>Africa</v>
      </c>
      <c r="F2182" t="s">
        <v>270</v>
      </c>
      <c r="G2182" t="s">
        <v>1366</v>
      </c>
    </row>
    <row r="2183" spans="1:7" x14ac:dyDescent="0.3">
      <c r="A2183" s="4" t="s">
        <v>262</v>
      </c>
      <c r="B2183" t="str">
        <f>LEFT(Table2[[#This Row],[Date]],4)</f>
        <v>2024</v>
      </c>
      <c r="C2183" t="s">
        <v>271</v>
      </c>
      <c r="D2183" t="s">
        <v>20</v>
      </c>
      <c r="E2183" t="str">
        <f>VLOOKUP(Table2[[#This Row],[Country]],Countries!A:B,2)</f>
        <v>Asia</v>
      </c>
      <c r="F2183" t="s">
        <v>270</v>
      </c>
      <c r="G2183" t="s">
        <v>1395</v>
      </c>
    </row>
    <row r="2184" spans="1:7" x14ac:dyDescent="0.3">
      <c r="A2184" s="4" t="s">
        <v>262</v>
      </c>
      <c r="B2184" t="str">
        <f>LEFT(Table2[[#This Row],[Date]],4)</f>
        <v>2024</v>
      </c>
      <c r="C2184" t="s">
        <v>272</v>
      </c>
      <c r="D2184" t="s">
        <v>39</v>
      </c>
      <c r="E2184" t="str">
        <f>VLOOKUP(Table2[[#This Row],[Country]],Countries!A:B,2)</f>
        <v>Africa</v>
      </c>
      <c r="F2184" t="s">
        <v>285</v>
      </c>
      <c r="G2184" t="s">
        <v>1396</v>
      </c>
    </row>
    <row r="2185" spans="1:7" x14ac:dyDescent="0.3">
      <c r="A2185" s="4" t="s">
        <v>262</v>
      </c>
      <c r="B2185" t="str">
        <f>LEFT(Table2[[#This Row],[Date]],4)</f>
        <v>2024</v>
      </c>
      <c r="C2185" t="s">
        <v>323</v>
      </c>
      <c r="D2185" t="s">
        <v>37</v>
      </c>
      <c r="E2185" t="str">
        <f>VLOOKUP(Table2[[#This Row],[Country]],Countries!A:B,2)</f>
        <v>Africa</v>
      </c>
      <c r="F2185" t="s">
        <v>270</v>
      </c>
      <c r="G2185" t="s">
        <v>1185</v>
      </c>
    </row>
    <row r="2186" spans="1:7" x14ac:dyDescent="0.3">
      <c r="A2186" s="4" t="s">
        <v>262</v>
      </c>
      <c r="B2186" t="str">
        <f>LEFT(Table2[[#This Row],[Date]],4)</f>
        <v>2024</v>
      </c>
      <c r="C2186" t="s">
        <v>274</v>
      </c>
      <c r="D2186" t="s">
        <v>52</v>
      </c>
      <c r="E2186" t="str">
        <f>VLOOKUP(Table2[[#This Row],[Country]],Countries!A:B,2)</f>
        <v>Africa</v>
      </c>
      <c r="F2186" t="s">
        <v>268</v>
      </c>
      <c r="G2186" t="s">
        <v>1308</v>
      </c>
    </row>
    <row r="2187" spans="1:7" x14ac:dyDescent="0.3">
      <c r="A2187" s="4" t="s">
        <v>262</v>
      </c>
      <c r="B2187" t="str">
        <f>LEFT(Table2[[#This Row],[Date]],4)</f>
        <v>2024</v>
      </c>
      <c r="C2187" t="s">
        <v>275</v>
      </c>
      <c r="D2187" t="s">
        <v>45</v>
      </c>
      <c r="E2187" t="str">
        <f>VLOOKUP(Table2[[#This Row],[Country]],Countries!A:B,2)</f>
        <v>Africa</v>
      </c>
      <c r="F2187" t="s">
        <v>270</v>
      </c>
      <c r="G2187" t="s">
        <v>376</v>
      </c>
    </row>
    <row r="2188" spans="1:7" x14ac:dyDescent="0.3">
      <c r="A2188" s="4" t="s">
        <v>262</v>
      </c>
      <c r="B2188" t="str">
        <f>LEFT(Table2[[#This Row],[Date]],4)</f>
        <v>2024</v>
      </c>
      <c r="C2188" t="s">
        <v>314</v>
      </c>
      <c r="D2188" t="s">
        <v>54</v>
      </c>
      <c r="E2188" t="str">
        <f>VLOOKUP(Table2[[#This Row],[Country]],Countries!A:B,2)</f>
        <v>Africa</v>
      </c>
      <c r="F2188" t="s">
        <v>268</v>
      </c>
      <c r="G2188" t="s">
        <v>1270</v>
      </c>
    </row>
    <row r="2189" spans="1:7" x14ac:dyDescent="0.3">
      <c r="A2189" s="4" t="s">
        <v>262</v>
      </c>
      <c r="B2189" t="str">
        <f>LEFT(Table2[[#This Row],[Date]],4)</f>
        <v>2024</v>
      </c>
      <c r="C2189" t="s">
        <v>276</v>
      </c>
      <c r="D2189" t="s">
        <v>61</v>
      </c>
      <c r="E2189" t="str">
        <f>VLOOKUP(Table2[[#This Row],[Country]],Countries!A:B,2)</f>
        <v>Africa</v>
      </c>
      <c r="F2189" t="s">
        <v>268</v>
      </c>
      <c r="G2189" t="s">
        <v>1370</v>
      </c>
    </row>
    <row r="2190" spans="1:7" x14ac:dyDescent="0.3">
      <c r="A2190" s="4" t="s">
        <v>262</v>
      </c>
      <c r="B2190" t="str">
        <f>LEFT(Table2[[#This Row],[Date]],4)</f>
        <v>2024</v>
      </c>
      <c r="C2190" t="s">
        <v>277</v>
      </c>
      <c r="D2190" t="s">
        <v>64</v>
      </c>
      <c r="E2190" t="str">
        <f>VLOOKUP(Table2[[#This Row],[Country]],Countries!A:B,2)</f>
        <v>Africa</v>
      </c>
      <c r="F2190" t="s">
        <v>268</v>
      </c>
      <c r="G2190" t="s">
        <v>1319</v>
      </c>
    </row>
    <row r="2191" spans="1:7" x14ac:dyDescent="0.3">
      <c r="A2191" s="4" t="s">
        <v>262</v>
      </c>
      <c r="B2191" t="str">
        <f>LEFT(Table2[[#This Row],[Date]],4)</f>
        <v>2024</v>
      </c>
      <c r="C2191" t="s">
        <v>278</v>
      </c>
      <c r="D2191" t="s">
        <v>76</v>
      </c>
      <c r="E2191" t="str">
        <f>VLOOKUP(Table2[[#This Row],[Country]],Countries!A:B,2)</f>
        <v>Africa</v>
      </c>
      <c r="F2191" t="s">
        <v>270</v>
      </c>
      <c r="G2191" t="s">
        <v>376</v>
      </c>
    </row>
    <row r="2192" spans="1:7" x14ac:dyDescent="0.3">
      <c r="A2192" s="4" t="s">
        <v>262</v>
      </c>
      <c r="B2192" t="str">
        <f>LEFT(Table2[[#This Row],[Date]],4)</f>
        <v>2024</v>
      </c>
      <c r="C2192" t="s">
        <v>281</v>
      </c>
      <c r="D2192" t="s">
        <v>79</v>
      </c>
      <c r="E2192" t="str">
        <f>VLOOKUP(Table2[[#This Row],[Country]],Countries!A:B,2)</f>
        <v>Americas</v>
      </c>
      <c r="F2192" t="s">
        <v>268</v>
      </c>
      <c r="G2192" t="s">
        <v>1291</v>
      </c>
    </row>
    <row r="2193" spans="1:7" x14ac:dyDescent="0.3">
      <c r="A2193" s="4" t="s">
        <v>262</v>
      </c>
      <c r="B2193" t="str">
        <f>LEFT(Table2[[#This Row],[Date]],4)</f>
        <v>2024</v>
      </c>
      <c r="C2193" t="s">
        <v>286</v>
      </c>
      <c r="D2193" t="s">
        <v>94</v>
      </c>
      <c r="E2193" t="str">
        <f>VLOOKUP(Table2[[#This Row],[Country]],Countries!A:B,2)</f>
        <v>Africa</v>
      </c>
      <c r="F2193" t="s">
        <v>285</v>
      </c>
      <c r="G2193" t="s">
        <v>1314</v>
      </c>
    </row>
    <row r="2194" spans="1:7" x14ac:dyDescent="0.3">
      <c r="A2194" s="4" t="s">
        <v>262</v>
      </c>
      <c r="B2194" t="str">
        <f>LEFT(Table2[[#This Row],[Date]],4)</f>
        <v>2024</v>
      </c>
      <c r="C2194" t="s">
        <v>338</v>
      </c>
      <c r="D2194" t="s">
        <v>102</v>
      </c>
      <c r="E2194" t="str">
        <f>VLOOKUP(Table2[[#This Row],[Country]],Countries!A:B,2)</f>
        <v>Asia</v>
      </c>
      <c r="F2194" t="s">
        <v>268</v>
      </c>
      <c r="G2194" t="s">
        <v>1373</v>
      </c>
    </row>
    <row r="2195" spans="1:7" x14ac:dyDescent="0.3">
      <c r="A2195" s="4" t="s">
        <v>262</v>
      </c>
      <c r="B2195" t="str">
        <f>LEFT(Table2[[#This Row],[Date]],4)</f>
        <v>2024</v>
      </c>
      <c r="C2195" t="s">
        <v>287</v>
      </c>
      <c r="D2195" t="s">
        <v>104</v>
      </c>
      <c r="E2195" t="str">
        <f>VLOOKUP(Table2[[#This Row],[Country]],Countries!A:B,2)</f>
        <v>Africa</v>
      </c>
      <c r="F2195" t="s">
        <v>270</v>
      </c>
      <c r="G2195" t="s">
        <v>1374</v>
      </c>
    </row>
    <row r="2196" spans="1:7" x14ac:dyDescent="0.3">
      <c r="A2196" s="4" t="s">
        <v>262</v>
      </c>
      <c r="B2196" t="str">
        <f>LEFT(Table2[[#This Row],[Date]],4)</f>
        <v>2024</v>
      </c>
      <c r="C2196" t="s">
        <v>329</v>
      </c>
      <c r="D2196" t="s">
        <v>105</v>
      </c>
      <c r="E2196" t="str">
        <f>VLOOKUP(Table2[[#This Row],[Country]],Countries!A:B,2)</f>
        <v>Africa</v>
      </c>
      <c r="F2196" t="s">
        <v>270</v>
      </c>
      <c r="G2196" t="s">
        <v>1358</v>
      </c>
    </row>
    <row r="2197" spans="1:7" x14ac:dyDescent="0.3">
      <c r="A2197" s="4" t="s">
        <v>262</v>
      </c>
      <c r="B2197" t="str">
        <f>LEFT(Table2[[#This Row],[Date]],4)</f>
        <v>2024</v>
      </c>
      <c r="C2197" t="s">
        <v>289</v>
      </c>
      <c r="D2197" t="s">
        <v>103</v>
      </c>
      <c r="E2197" t="str">
        <f>VLOOKUP(Table2[[#This Row],[Country]],Countries!A:B,2)</f>
        <v>Africa</v>
      </c>
      <c r="F2197" t="s">
        <v>270</v>
      </c>
      <c r="G2197" t="s">
        <v>1385</v>
      </c>
    </row>
    <row r="2198" spans="1:7" x14ac:dyDescent="0.3">
      <c r="A2198" s="4" t="s">
        <v>262</v>
      </c>
      <c r="B2198" t="str">
        <f>LEFT(Table2[[#This Row],[Date]],4)</f>
        <v>2024</v>
      </c>
      <c r="C2198" t="s">
        <v>308</v>
      </c>
      <c r="D2198" t="s">
        <v>109</v>
      </c>
      <c r="E2198" t="str">
        <f>VLOOKUP(Table2[[#This Row],[Country]],Countries!A:B,2)</f>
        <v>Africa</v>
      </c>
      <c r="F2198" t="s">
        <v>270</v>
      </c>
      <c r="G2198" t="s">
        <v>1377</v>
      </c>
    </row>
    <row r="2199" spans="1:7" x14ac:dyDescent="0.3">
      <c r="A2199" s="4" t="s">
        <v>262</v>
      </c>
      <c r="B2199" t="str">
        <f>LEFT(Table2[[#This Row],[Date]],4)</f>
        <v>2024</v>
      </c>
      <c r="C2199" t="s">
        <v>319</v>
      </c>
      <c r="D2199" t="s">
        <v>113</v>
      </c>
      <c r="E2199" t="str">
        <f>VLOOKUP(Table2[[#This Row],[Country]],Countries!A:B,2)</f>
        <v>Africa</v>
      </c>
      <c r="F2199" t="s">
        <v>270</v>
      </c>
      <c r="G2199" t="s">
        <v>1273</v>
      </c>
    </row>
    <row r="2200" spans="1:7" x14ac:dyDescent="0.3">
      <c r="A2200" s="4" t="s">
        <v>262</v>
      </c>
      <c r="B2200" t="str">
        <f>LEFT(Table2[[#This Row],[Date]],4)</f>
        <v>2024</v>
      </c>
      <c r="C2200" t="s">
        <v>290</v>
      </c>
      <c r="D2200" t="s">
        <v>126</v>
      </c>
      <c r="E2200" t="str">
        <f>VLOOKUP(Table2[[#This Row],[Country]],Countries!A:B,2)</f>
        <v>Asia</v>
      </c>
      <c r="F2200" t="s">
        <v>270</v>
      </c>
      <c r="G2200" t="s">
        <v>1360</v>
      </c>
    </row>
    <row r="2201" spans="1:7" x14ac:dyDescent="0.3">
      <c r="A2201" s="4" t="s">
        <v>262</v>
      </c>
      <c r="B2201" t="str">
        <f>LEFT(Table2[[#This Row],[Date]],4)</f>
        <v>2024</v>
      </c>
      <c r="C2201" t="s">
        <v>310</v>
      </c>
      <c r="D2201" t="s">
        <v>125</v>
      </c>
      <c r="E2201" t="str">
        <f>VLOOKUP(Table2[[#This Row],[Country]],Countries!A:B,2)</f>
        <v>Africa</v>
      </c>
      <c r="F2201" t="s">
        <v>270</v>
      </c>
      <c r="G2201" t="s">
        <v>1386</v>
      </c>
    </row>
    <row r="2202" spans="1:7" x14ac:dyDescent="0.3">
      <c r="A2202" s="4" t="s">
        <v>262</v>
      </c>
      <c r="B2202" t="str">
        <f>LEFT(Table2[[#This Row],[Date]],4)</f>
        <v>2024</v>
      </c>
      <c r="C2202" t="s">
        <v>291</v>
      </c>
      <c r="D2202" t="s">
        <v>116</v>
      </c>
      <c r="E2202" t="str">
        <f>VLOOKUP(Table2[[#This Row],[Country]],Countries!A:B,2)</f>
        <v>Africa</v>
      </c>
      <c r="F2202" t="s">
        <v>268</v>
      </c>
      <c r="G2202" t="s">
        <v>1289</v>
      </c>
    </row>
    <row r="2203" spans="1:7" x14ac:dyDescent="0.3">
      <c r="A2203" s="4" t="s">
        <v>262</v>
      </c>
      <c r="B2203" t="str">
        <f>LEFT(Table2[[#This Row],[Date]],4)</f>
        <v>2024</v>
      </c>
      <c r="C2203" t="s">
        <v>311</v>
      </c>
      <c r="D2203" t="s">
        <v>110</v>
      </c>
      <c r="E2203" t="str">
        <f>VLOOKUP(Table2[[#This Row],[Country]],Countries!A:B,2)</f>
        <v>Africa</v>
      </c>
      <c r="F2203" t="s">
        <v>268</v>
      </c>
      <c r="G2203" t="s">
        <v>1388</v>
      </c>
    </row>
    <row r="2204" spans="1:7" x14ac:dyDescent="0.3">
      <c r="A2204" s="4" t="s">
        <v>262</v>
      </c>
      <c r="B2204" t="str">
        <f>LEFT(Table2[[#This Row],[Date]],4)</f>
        <v>2024</v>
      </c>
      <c r="C2204" t="s">
        <v>335</v>
      </c>
      <c r="D2204" t="s">
        <v>127</v>
      </c>
      <c r="E2204" t="str">
        <f>VLOOKUP(Table2[[#This Row],[Country]],Countries!A:B,2)</f>
        <v>Africa</v>
      </c>
      <c r="F2204" t="s">
        <v>270</v>
      </c>
      <c r="G2204" t="s">
        <v>376</v>
      </c>
    </row>
    <row r="2205" spans="1:7" x14ac:dyDescent="0.3">
      <c r="A2205" s="4" t="s">
        <v>262</v>
      </c>
      <c r="B2205" t="str">
        <f>LEFT(Table2[[#This Row],[Date]],4)</f>
        <v>2024</v>
      </c>
      <c r="C2205" t="s">
        <v>307</v>
      </c>
      <c r="D2205" t="s">
        <v>133</v>
      </c>
      <c r="E2205" t="str">
        <f>VLOOKUP(Table2[[#This Row],[Country]],Countries!A:B,2)</f>
        <v>Africa</v>
      </c>
      <c r="F2205" t="s">
        <v>268</v>
      </c>
      <c r="G2205" t="s">
        <v>1389</v>
      </c>
    </row>
    <row r="2206" spans="1:7" x14ac:dyDescent="0.3">
      <c r="A2206" s="4" t="s">
        <v>262</v>
      </c>
      <c r="B2206" t="str">
        <f>LEFT(Table2[[#This Row],[Date]],4)</f>
        <v>2024</v>
      </c>
      <c r="C2206" t="s">
        <v>327</v>
      </c>
      <c r="D2206" t="s">
        <v>134</v>
      </c>
      <c r="E2206" t="str">
        <f>VLOOKUP(Table2[[#This Row],[Country]],Countries!A:B,2)</f>
        <v>Africa</v>
      </c>
      <c r="F2206" t="s">
        <v>268</v>
      </c>
      <c r="G2206" t="s">
        <v>1390</v>
      </c>
    </row>
    <row r="2207" spans="1:7" x14ac:dyDescent="0.3">
      <c r="A2207" s="4" t="s">
        <v>262</v>
      </c>
      <c r="B2207" t="str">
        <f>LEFT(Table2[[#This Row],[Date]],4)</f>
        <v>2024</v>
      </c>
      <c r="C2207" t="s">
        <v>303</v>
      </c>
      <c r="D2207" t="s">
        <v>138</v>
      </c>
      <c r="E2207" t="str">
        <f>VLOOKUP(Table2[[#This Row],[Country]],Countries!A:B,2)</f>
        <v>Asia</v>
      </c>
      <c r="F2207" t="s">
        <v>270</v>
      </c>
      <c r="G2207" t="s">
        <v>1139</v>
      </c>
    </row>
    <row r="2208" spans="1:7" x14ac:dyDescent="0.3">
      <c r="A2208" s="4" t="s">
        <v>262</v>
      </c>
      <c r="B2208" t="str">
        <f>LEFT(Table2[[#This Row],[Date]],4)</f>
        <v>2024</v>
      </c>
      <c r="C2208" t="s">
        <v>293</v>
      </c>
      <c r="D2208" t="s">
        <v>294</v>
      </c>
      <c r="E2208" t="str">
        <f>VLOOKUP(Table2[[#This Row],[Country]],Countries!A:B,2)</f>
        <v>Europe</v>
      </c>
      <c r="F2208" t="s">
        <v>268</v>
      </c>
      <c r="G2208" t="s">
        <v>1308</v>
      </c>
    </row>
    <row r="2209" spans="1:7" x14ac:dyDescent="0.3">
      <c r="A2209" s="4" t="s">
        <v>262</v>
      </c>
      <c r="B2209" t="str">
        <f>LEFT(Table2[[#This Row],[Date]],4)</f>
        <v>2024</v>
      </c>
      <c r="C2209" t="s">
        <v>340</v>
      </c>
      <c r="D2209" t="s">
        <v>140</v>
      </c>
      <c r="E2209" t="str">
        <f>VLOOKUP(Table2[[#This Row],[Country]],Countries!A:B,2)</f>
        <v>Asia</v>
      </c>
      <c r="F2209" t="s">
        <v>268</v>
      </c>
      <c r="G2209" t="s">
        <v>1338</v>
      </c>
    </row>
    <row r="2210" spans="1:7" x14ac:dyDescent="0.3">
      <c r="A2210" s="4" t="s">
        <v>262</v>
      </c>
      <c r="B2210" t="str">
        <f>LEFT(Table2[[#This Row],[Date]],4)</f>
        <v>2024</v>
      </c>
      <c r="C2210" t="s">
        <v>295</v>
      </c>
      <c r="D2210" t="s">
        <v>172</v>
      </c>
      <c r="E2210" t="str">
        <f>VLOOKUP(Table2[[#This Row],[Country]],Countries!A:B,2)</f>
        <v>Africa</v>
      </c>
      <c r="F2210" t="s">
        <v>285</v>
      </c>
      <c r="G2210" t="s">
        <v>1397</v>
      </c>
    </row>
    <row r="2211" spans="1:7" x14ac:dyDescent="0.3">
      <c r="A2211" s="4" t="s">
        <v>262</v>
      </c>
      <c r="B2211" t="str">
        <f>LEFT(Table2[[#This Row],[Date]],4)</f>
        <v>2024</v>
      </c>
      <c r="C2211" t="s">
        <v>320</v>
      </c>
      <c r="D2211" t="s">
        <v>159</v>
      </c>
      <c r="E2211" t="str">
        <f>VLOOKUP(Table2[[#This Row],[Country]],Countries!A:B,2)</f>
        <v>Africa</v>
      </c>
      <c r="F2211" t="s">
        <v>270</v>
      </c>
      <c r="G2211" t="s">
        <v>1392</v>
      </c>
    </row>
    <row r="2212" spans="1:7" x14ac:dyDescent="0.3">
      <c r="A2212" s="4" t="s">
        <v>262</v>
      </c>
      <c r="B2212" t="str">
        <f>LEFT(Table2[[#This Row],[Date]],4)</f>
        <v>2024</v>
      </c>
      <c r="C2212" t="s">
        <v>296</v>
      </c>
      <c r="D2212" t="s">
        <v>162</v>
      </c>
      <c r="E2212" t="str">
        <f>VLOOKUP(Table2[[#This Row],[Country]],Countries!A:B,2)</f>
        <v>Africa</v>
      </c>
      <c r="F2212" t="s">
        <v>270</v>
      </c>
      <c r="G2212" t="s">
        <v>1382</v>
      </c>
    </row>
    <row r="2213" spans="1:7" x14ac:dyDescent="0.3">
      <c r="A2213" s="4" t="s">
        <v>262</v>
      </c>
      <c r="B2213" t="str">
        <f>LEFT(Table2[[#This Row],[Date]],4)</f>
        <v>2024</v>
      </c>
      <c r="C2213" t="s">
        <v>297</v>
      </c>
      <c r="D2213" t="s">
        <v>167</v>
      </c>
      <c r="E2213" t="str">
        <f>VLOOKUP(Table2[[#This Row],[Country]],Countries!A:B,2)</f>
        <v>Africa</v>
      </c>
      <c r="F2213" t="s">
        <v>285</v>
      </c>
      <c r="G2213" t="s">
        <v>1398</v>
      </c>
    </row>
    <row r="2214" spans="1:7" x14ac:dyDescent="0.3">
      <c r="A2214" s="4" t="s">
        <v>262</v>
      </c>
      <c r="B2214" t="str">
        <f>LEFT(Table2[[#This Row],[Date]],4)</f>
        <v>2024</v>
      </c>
      <c r="C2214" t="s">
        <v>315</v>
      </c>
      <c r="D2214" t="s">
        <v>169</v>
      </c>
      <c r="E2214" t="str">
        <f>VLOOKUP(Table2[[#This Row],[Country]],Countries!A:B,2)</f>
        <v>Africa</v>
      </c>
      <c r="F2214" t="s">
        <v>268</v>
      </c>
      <c r="G2214" t="s">
        <v>376</v>
      </c>
    </row>
    <row r="2215" spans="1:7" x14ac:dyDescent="0.3">
      <c r="A2215" s="4" t="s">
        <v>262</v>
      </c>
      <c r="B2215" t="str">
        <f>LEFT(Table2[[#This Row],[Date]],4)</f>
        <v>2024</v>
      </c>
      <c r="C2215" t="s">
        <v>298</v>
      </c>
      <c r="D2215" t="s">
        <v>63</v>
      </c>
      <c r="E2215" t="str">
        <f>VLOOKUP(Table2[[#This Row],[Country]],Countries!A:B,2)</f>
        <v>Africa</v>
      </c>
      <c r="F2215" t="s">
        <v>270</v>
      </c>
      <c r="G2215" t="s">
        <v>1393</v>
      </c>
    </row>
    <row r="2216" spans="1:7" x14ac:dyDescent="0.3">
      <c r="A2216" s="4" t="s">
        <v>262</v>
      </c>
      <c r="B2216" t="str">
        <f>LEFT(Table2[[#This Row],[Date]],4)</f>
        <v>2024</v>
      </c>
      <c r="C2216" t="s">
        <v>321</v>
      </c>
      <c r="D2216" t="s">
        <v>322</v>
      </c>
      <c r="E2216" t="str">
        <f>VLOOKUP(Table2[[#This Row],[Country]],Countries!A:B,2)</f>
        <v>Asia</v>
      </c>
      <c r="F2216" t="s">
        <v>268</v>
      </c>
      <c r="G2216" t="s">
        <v>1399</v>
      </c>
    </row>
    <row r="2217" spans="1:7" x14ac:dyDescent="0.3">
      <c r="A2217" s="4" t="s">
        <v>262</v>
      </c>
      <c r="B2217" t="str">
        <f>LEFT(Table2[[#This Row],[Date]],4)</f>
        <v>2024</v>
      </c>
      <c r="C2217" t="s">
        <v>299</v>
      </c>
      <c r="D2217" t="s">
        <v>40</v>
      </c>
      <c r="E2217" t="str">
        <f>VLOOKUP(Table2[[#This Row],[Country]],Countries!A:B,2)</f>
        <v>Africa</v>
      </c>
      <c r="F2217" t="s">
        <v>268</v>
      </c>
      <c r="G2217" t="s">
        <v>1364</v>
      </c>
    </row>
    <row r="2218" spans="1:7" x14ac:dyDescent="0.3">
      <c r="A2218" s="4" t="s">
        <v>262</v>
      </c>
      <c r="B2218" t="str">
        <f>LEFT(Table2[[#This Row],[Date]],4)</f>
        <v>2024</v>
      </c>
      <c r="C2218" t="s">
        <v>336</v>
      </c>
      <c r="D2218" t="s">
        <v>337</v>
      </c>
      <c r="E2218" t="str">
        <f>VLOOKUP(Table2[[#This Row],[Country]],Countries!A:B,2)</f>
        <v>Europe</v>
      </c>
      <c r="F2218" t="s">
        <v>270</v>
      </c>
      <c r="G2218" t="s">
        <v>1304</v>
      </c>
    </row>
    <row r="2219" spans="1:7" x14ac:dyDescent="0.3">
      <c r="A2219" s="4" t="s">
        <v>262</v>
      </c>
      <c r="B2219" t="str">
        <f>LEFT(Table2[[#This Row],[Date]],4)</f>
        <v>2024</v>
      </c>
      <c r="C2219" t="s">
        <v>301</v>
      </c>
      <c r="D2219" t="s">
        <v>189</v>
      </c>
      <c r="E2219" t="str">
        <f>VLOOKUP(Table2[[#This Row],[Country]],Countries!A:B,2)</f>
        <v>Africa</v>
      </c>
      <c r="F2219" t="s">
        <v>270</v>
      </c>
      <c r="G2219" t="s">
        <v>1305</v>
      </c>
    </row>
    <row r="2220" spans="1:7" x14ac:dyDescent="0.3">
      <c r="A2220" s="4" t="s">
        <v>262</v>
      </c>
      <c r="B2220" t="str">
        <f>LEFT(Table2[[#This Row],[Date]],4)</f>
        <v>2024</v>
      </c>
      <c r="C2220" t="s">
        <v>339</v>
      </c>
      <c r="D2220" t="s">
        <v>190</v>
      </c>
      <c r="E2220" t="str">
        <f>VLOOKUP(Table2[[#This Row],[Country]],Countries!A:B,2)</f>
        <v>Europe</v>
      </c>
      <c r="F2220" t="s">
        <v>268</v>
      </c>
      <c r="G2220" t="s">
        <v>1289</v>
      </c>
    </row>
    <row r="2221" spans="1:7" x14ac:dyDescent="0.3">
      <c r="A2221" s="4" t="s">
        <v>262</v>
      </c>
      <c r="B2221" t="str">
        <f>LEFT(Table2[[#This Row],[Date]],4)</f>
        <v>2024</v>
      </c>
      <c r="C2221" t="s">
        <v>332</v>
      </c>
      <c r="D2221" t="s">
        <v>333</v>
      </c>
      <c r="E2221" t="str">
        <f>VLOOKUP(Table2[[#This Row],[Country]],Countries!A:B,2)</f>
        <v>Americas</v>
      </c>
      <c r="F2221" t="s">
        <v>268</v>
      </c>
      <c r="G2221" t="s">
        <v>1400</v>
      </c>
    </row>
    <row r="2222" spans="1:7" x14ac:dyDescent="0.3">
      <c r="A2222" s="4" t="s">
        <v>262</v>
      </c>
      <c r="B2222" t="str">
        <f>LEFT(Table2[[#This Row],[Date]],4)</f>
        <v>2024</v>
      </c>
      <c r="C2222" t="s">
        <v>305</v>
      </c>
      <c r="D2222" t="s">
        <v>200</v>
      </c>
      <c r="E2222" t="str">
        <f>VLOOKUP(Table2[[#This Row],[Country]],Countries!A:B,2)</f>
        <v>Asia</v>
      </c>
      <c r="F2222" t="s">
        <v>268</v>
      </c>
      <c r="G2222" t="s">
        <v>1401</v>
      </c>
    </row>
    <row r="2223" spans="1:7" x14ac:dyDescent="0.3">
      <c r="A2223" s="4" t="s">
        <v>262</v>
      </c>
      <c r="B2223" t="str">
        <f>LEFT(Table2[[#This Row],[Date]],4)</f>
        <v>2024</v>
      </c>
      <c r="C2223" t="s">
        <v>334</v>
      </c>
      <c r="D2223" t="s">
        <v>201</v>
      </c>
      <c r="E2223" t="str">
        <f>VLOOKUP(Table2[[#This Row],[Country]],Countries!A:B,2)</f>
        <v>Africa</v>
      </c>
      <c r="F2223" t="s">
        <v>270</v>
      </c>
      <c r="G2223" t="s">
        <v>1353</v>
      </c>
    </row>
    <row r="2224" spans="1:7" x14ac:dyDescent="0.3">
      <c r="A2224" s="4" t="s">
        <v>262</v>
      </c>
      <c r="B2224" t="str">
        <f>LEFT(Table2[[#This Row],[Date]],4)</f>
        <v>2024</v>
      </c>
      <c r="C2224" t="s">
        <v>302</v>
      </c>
      <c r="D2224" t="s">
        <v>202</v>
      </c>
      <c r="E2224" t="str">
        <f>VLOOKUP(Table2[[#This Row],[Country]],Countries!A:B,2)</f>
        <v>Africa</v>
      </c>
      <c r="F2224" t="s">
        <v>285</v>
      </c>
      <c r="G2224" t="s">
        <v>1354</v>
      </c>
    </row>
    <row r="2225" spans="1:7" x14ac:dyDescent="0.3">
      <c r="A2225" s="4" t="s">
        <v>263</v>
      </c>
      <c r="B2225" t="str">
        <f>LEFT(Table2[[#This Row],[Date]],4)</f>
        <v>2024</v>
      </c>
      <c r="C2225" t="s">
        <v>267</v>
      </c>
      <c r="D2225" t="s">
        <v>2</v>
      </c>
      <c r="E2225" t="str">
        <f>VLOOKUP(Table2[[#This Row],[Country]],Countries!A:B,2)</f>
        <v>Asia</v>
      </c>
      <c r="F2225" t="s">
        <v>270</v>
      </c>
      <c r="G2225" t="s">
        <v>376</v>
      </c>
    </row>
    <row r="2226" spans="1:7" x14ac:dyDescent="0.3">
      <c r="A2226" s="4" t="s">
        <v>263</v>
      </c>
      <c r="B2226" t="str">
        <f>LEFT(Table2[[#This Row],[Date]],4)</f>
        <v>2024</v>
      </c>
      <c r="C2226" t="s">
        <v>269</v>
      </c>
      <c r="D2226" t="s">
        <v>34</v>
      </c>
      <c r="E2226" t="str">
        <f>VLOOKUP(Table2[[#This Row],[Country]],Countries!A:B,2)</f>
        <v>Africa</v>
      </c>
      <c r="F2226" t="s">
        <v>268</v>
      </c>
      <c r="G2226" t="s">
        <v>1273</v>
      </c>
    </row>
    <row r="2227" spans="1:7" x14ac:dyDescent="0.3">
      <c r="A2227" s="4" t="s">
        <v>263</v>
      </c>
      <c r="B2227" t="str">
        <f>LEFT(Table2[[#This Row],[Date]],4)</f>
        <v>2024</v>
      </c>
      <c r="C2227" t="s">
        <v>316</v>
      </c>
      <c r="D2227" t="s">
        <v>33</v>
      </c>
      <c r="E2227" t="str">
        <f>VLOOKUP(Table2[[#This Row],[Country]],Countries!A:B,2)</f>
        <v>Africa</v>
      </c>
      <c r="F2227" t="s">
        <v>270</v>
      </c>
      <c r="G2227" t="s">
        <v>1366</v>
      </c>
    </row>
    <row r="2228" spans="1:7" x14ac:dyDescent="0.3">
      <c r="A2228" s="4" t="s">
        <v>263</v>
      </c>
      <c r="B2228" t="str">
        <f>LEFT(Table2[[#This Row],[Date]],4)</f>
        <v>2024</v>
      </c>
      <c r="C2228" t="s">
        <v>271</v>
      </c>
      <c r="D2228" t="s">
        <v>20</v>
      </c>
      <c r="E2228" t="str">
        <f>VLOOKUP(Table2[[#This Row],[Country]],Countries!A:B,2)</f>
        <v>Asia</v>
      </c>
      <c r="F2228" t="s">
        <v>270</v>
      </c>
      <c r="G2228" t="s">
        <v>1395</v>
      </c>
    </row>
    <row r="2229" spans="1:7" x14ac:dyDescent="0.3">
      <c r="A2229" s="4" t="s">
        <v>263</v>
      </c>
      <c r="B2229" t="str">
        <f>LEFT(Table2[[#This Row],[Date]],4)</f>
        <v>2024</v>
      </c>
      <c r="C2229" t="s">
        <v>272</v>
      </c>
      <c r="D2229" t="s">
        <v>39</v>
      </c>
      <c r="E2229" t="str">
        <f>VLOOKUP(Table2[[#This Row],[Country]],Countries!A:B,2)</f>
        <v>Africa</v>
      </c>
      <c r="F2229" t="s">
        <v>285</v>
      </c>
      <c r="G2229" t="s">
        <v>1396</v>
      </c>
    </row>
    <row r="2230" spans="1:7" x14ac:dyDescent="0.3">
      <c r="A2230" s="4" t="s">
        <v>263</v>
      </c>
      <c r="B2230" t="str">
        <f>LEFT(Table2[[#This Row],[Date]],4)</f>
        <v>2024</v>
      </c>
      <c r="C2230" t="s">
        <v>323</v>
      </c>
      <c r="D2230" t="s">
        <v>37</v>
      </c>
      <c r="E2230" t="str">
        <f>VLOOKUP(Table2[[#This Row],[Country]],Countries!A:B,2)</f>
        <v>Africa</v>
      </c>
      <c r="F2230" t="s">
        <v>270</v>
      </c>
      <c r="G2230" t="s">
        <v>1185</v>
      </c>
    </row>
    <row r="2231" spans="1:7" x14ac:dyDescent="0.3">
      <c r="A2231" s="4" t="s">
        <v>263</v>
      </c>
      <c r="B2231" t="str">
        <f>LEFT(Table2[[#This Row],[Date]],4)</f>
        <v>2024</v>
      </c>
      <c r="C2231" t="s">
        <v>274</v>
      </c>
      <c r="D2231" t="s">
        <v>52</v>
      </c>
      <c r="E2231" t="str">
        <f>VLOOKUP(Table2[[#This Row],[Country]],Countries!A:B,2)</f>
        <v>Africa</v>
      </c>
      <c r="F2231" t="s">
        <v>268</v>
      </c>
      <c r="G2231" t="s">
        <v>1308</v>
      </c>
    </row>
    <row r="2232" spans="1:7" x14ac:dyDescent="0.3">
      <c r="A2232" s="4" t="s">
        <v>263</v>
      </c>
      <c r="B2232" t="str">
        <f>LEFT(Table2[[#This Row],[Date]],4)</f>
        <v>2024</v>
      </c>
      <c r="C2232" t="s">
        <v>275</v>
      </c>
      <c r="D2232" t="s">
        <v>45</v>
      </c>
      <c r="E2232" t="str">
        <f>VLOOKUP(Table2[[#This Row],[Country]],Countries!A:B,2)</f>
        <v>Africa</v>
      </c>
      <c r="F2232" t="s">
        <v>270</v>
      </c>
      <c r="G2232" t="s">
        <v>376</v>
      </c>
    </row>
    <row r="2233" spans="1:7" x14ac:dyDescent="0.3">
      <c r="A2233" s="4" t="s">
        <v>263</v>
      </c>
      <c r="B2233" t="str">
        <f>LEFT(Table2[[#This Row],[Date]],4)</f>
        <v>2024</v>
      </c>
      <c r="C2233" t="s">
        <v>314</v>
      </c>
      <c r="D2233" t="s">
        <v>54</v>
      </c>
      <c r="E2233" t="str">
        <f>VLOOKUP(Table2[[#This Row],[Country]],Countries!A:B,2)</f>
        <v>Africa</v>
      </c>
      <c r="F2233" t="s">
        <v>268</v>
      </c>
      <c r="G2233" t="s">
        <v>1402</v>
      </c>
    </row>
    <row r="2234" spans="1:7" x14ac:dyDescent="0.3">
      <c r="A2234" s="4" t="s">
        <v>263</v>
      </c>
      <c r="B2234" t="str">
        <f>LEFT(Table2[[#This Row],[Date]],4)</f>
        <v>2024</v>
      </c>
      <c r="C2234" t="s">
        <v>276</v>
      </c>
      <c r="D2234" t="s">
        <v>61</v>
      </c>
      <c r="E2234" t="str">
        <f>VLOOKUP(Table2[[#This Row],[Country]],Countries!A:B,2)</f>
        <v>Africa</v>
      </c>
      <c r="F2234" t="s">
        <v>268</v>
      </c>
      <c r="G2234" t="s">
        <v>1370</v>
      </c>
    </row>
    <row r="2235" spans="1:7" x14ac:dyDescent="0.3">
      <c r="A2235" s="4" t="s">
        <v>263</v>
      </c>
      <c r="B2235" t="str">
        <f>LEFT(Table2[[#This Row],[Date]],4)</f>
        <v>2024</v>
      </c>
      <c r="C2235" t="s">
        <v>277</v>
      </c>
      <c r="D2235" t="s">
        <v>64</v>
      </c>
      <c r="E2235" t="str">
        <f>VLOOKUP(Table2[[#This Row],[Country]],Countries!A:B,2)</f>
        <v>Africa</v>
      </c>
      <c r="F2235" t="s">
        <v>268</v>
      </c>
      <c r="G2235" t="s">
        <v>1319</v>
      </c>
    </row>
    <row r="2236" spans="1:7" x14ac:dyDescent="0.3">
      <c r="A2236" s="4" t="s">
        <v>263</v>
      </c>
      <c r="B2236" t="str">
        <f>LEFT(Table2[[#This Row],[Date]],4)</f>
        <v>2024</v>
      </c>
      <c r="C2236" t="s">
        <v>278</v>
      </c>
      <c r="D2236" t="s">
        <v>76</v>
      </c>
      <c r="E2236" t="str">
        <f>VLOOKUP(Table2[[#This Row],[Country]],Countries!A:B,2)</f>
        <v>Africa</v>
      </c>
      <c r="F2236" t="s">
        <v>270</v>
      </c>
      <c r="G2236" t="s">
        <v>376</v>
      </c>
    </row>
    <row r="2237" spans="1:7" x14ac:dyDescent="0.3">
      <c r="A2237" s="4" t="s">
        <v>263</v>
      </c>
      <c r="B2237" t="str">
        <f>LEFT(Table2[[#This Row],[Date]],4)</f>
        <v>2024</v>
      </c>
      <c r="C2237" t="s">
        <v>281</v>
      </c>
      <c r="D2237" t="s">
        <v>79</v>
      </c>
      <c r="E2237" t="str">
        <f>VLOOKUP(Table2[[#This Row],[Country]],Countries!A:B,2)</f>
        <v>Americas</v>
      </c>
      <c r="F2237" t="s">
        <v>268</v>
      </c>
      <c r="G2237" t="s">
        <v>1291</v>
      </c>
    </row>
    <row r="2238" spans="1:7" x14ac:dyDescent="0.3">
      <c r="A2238" s="4" t="s">
        <v>263</v>
      </c>
      <c r="B2238" t="str">
        <f>LEFT(Table2[[#This Row],[Date]],4)</f>
        <v>2024</v>
      </c>
      <c r="C2238" t="s">
        <v>286</v>
      </c>
      <c r="D2238" t="s">
        <v>94</v>
      </c>
      <c r="E2238" t="str">
        <f>VLOOKUP(Table2[[#This Row],[Country]],Countries!A:B,2)</f>
        <v>Africa</v>
      </c>
      <c r="F2238" t="s">
        <v>285</v>
      </c>
      <c r="G2238" t="s">
        <v>1403</v>
      </c>
    </row>
    <row r="2239" spans="1:7" x14ac:dyDescent="0.3">
      <c r="A2239" s="4" t="s">
        <v>263</v>
      </c>
      <c r="B2239" t="str">
        <f>LEFT(Table2[[#This Row],[Date]],4)</f>
        <v>2024</v>
      </c>
      <c r="C2239" t="s">
        <v>338</v>
      </c>
      <c r="D2239" t="s">
        <v>102</v>
      </c>
      <c r="E2239" t="str">
        <f>VLOOKUP(Table2[[#This Row],[Country]],Countries!A:B,2)</f>
        <v>Asia</v>
      </c>
      <c r="F2239" t="s">
        <v>268</v>
      </c>
      <c r="G2239" t="s">
        <v>1373</v>
      </c>
    </row>
    <row r="2240" spans="1:7" x14ac:dyDescent="0.3">
      <c r="A2240" s="4" t="s">
        <v>263</v>
      </c>
      <c r="B2240" t="str">
        <f>LEFT(Table2[[#This Row],[Date]],4)</f>
        <v>2024</v>
      </c>
      <c r="C2240" t="s">
        <v>287</v>
      </c>
      <c r="D2240" t="s">
        <v>104</v>
      </c>
      <c r="E2240" t="str">
        <f>VLOOKUP(Table2[[#This Row],[Country]],Countries!A:B,2)</f>
        <v>Africa</v>
      </c>
      <c r="F2240" t="s">
        <v>270</v>
      </c>
      <c r="G2240" t="s">
        <v>1404</v>
      </c>
    </row>
    <row r="2241" spans="1:7" x14ac:dyDescent="0.3">
      <c r="A2241" s="4" t="s">
        <v>263</v>
      </c>
      <c r="B2241" t="str">
        <f>LEFT(Table2[[#This Row],[Date]],4)</f>
        <v>2024</v>
      </c>
      <c r="C2241" t="s">
        <v>329</v>
      </c>
      <c r="D2241" t="s">
        <v>105</v>
      </c>
      <c r="E2241" t="str">
        <f>VLOOKUP(Table2[[#This Row],[Country]],Countries!A:B,2)</f>
        <v>Africa</v>
      </c>
      <c r="F2241" t="s">
        <v>270</v>
      </c>
      <c r="G2241" t="s">
        <v>1405</v>
      </c>
    </row>
    <row r="2242" spans="1:7" x14ac:dyDescent="0.3">
      <c r="A2242" s="4" t="s">
        <v>263</v>
      </c>
      <c r="B2242" t="str">
        <f>LEFT(Table2[[#This Row],[Date]],4)</f>
        <v>2024</v>
      </c>
      <c r="C2242" t="s">
        <v>289</v>
      </c>
      <c r="D2242" t="s">
        <v>103</v>
      </c>
      <c r="E2242" t="str">
        <f>VLOOKUP(Table2[[#This Row],[Country]],Countries!A:B,2)</f>
        <v>Africa</v>
      </c>
      <c r="F2242" t="s">
        <v>270</v>
      </c>
      <c r="G2242" t="s">
        <v>1406</v>
      </c>
    </row>
    <row r="2243" spans="1:7" x14ac:dyDescent="0.3">
      <c r="A2243" s="4" t="s">
        <v>263</v>
      </c>
      <c r="B2243" t="str">
        <f>LEFT(Table2[[#This Row],[Date]],4)</f>
        <v>2024</v>
      </c>
      <c r="C2243" t="s">
        <v>308</v>
      </c>
      <c r="D2243" t="s">
        <v>109</v>
      </c>
      <c r="E2243" t="str">
        <f>VLOOKUP(Table2[[#This Row],[Country]],Countries!A:B,2)</f>
        <v>Africa</v>
      </c>
      <c r="F2243" t="s">
        <v>270</v>
      </c>
      <c r="G2243" t="s">
        <v>1298</v>
      </c>
    </row>
    <row r="2244" spans="1:7" x14ac:dyDescent="0.3">
      <c r="A2244" s="4" t="s">
        <v>263</v>
      </c>
      <c r="B2244" t="str">
        <f>LEFT(Table2[[#This Row],[Date]],4)</f>
        <v>2024</v>
      </c>
      <c r="C2244" t="s">
        <v>319</v>
      </c>
      <c r="D2244" t="s">
        <v>113</v>
      </c>
      <c r="E2244" t="str">
        <f>VLOOKUP(Table2[[#This Row],[Country]],Countries!A:B,2)</f>
        <v>Africa</v>
      </c>
      <c r="F2244" t="s">
        <v>270</v>
      </c>
      <c r="G2244" t="s">
        <v>1407</v>
      </c>
    </row>
    <row r="2245" spans="1:7" x14ac:dyDescent="0.3">
      <c r="A2245" s="4" t="s">
        <v>263</v>
      </c>
      <c r="B2245" t="str">
        <f>LEFT(Table2[[#This Row],[Date]],4)</f>
        <v>2024</v>
      </c>
      <c r="C2245" t="s">
        <v>290</v>
      </c>
      <c r="D2245" t="s">
        <v>126</v>
      </c>
      <c r="E2245" t="str">
        <f>VLOOKUP(Table2[[#This Row],[Country]],Countries!A:B,2)</f>
        <v>Asia</v>
      </c>
      <c r="F2245" t="s">
        <v>270</v>
      </c>
      <c r="G2245" t="s">
        <v>1360</v>
      </c>
    </row>
    <row r="2246" spans="1:7" x14ac:dyDescent="0.3">
      <c r="A2246" s="4" t="s">
        <v>263</v>
      </c>
      <c r="B2246" t="str">
        <f>LEFT(Table2[[#This Row],[Date]],4)</f>
        <v>2024</v>
      </c>
      <c r="C2246" t="s">
        <v>310</v>
      </c>
      <c r="D2246" t="s">
        <v>125</v>
      </c>
      <c r="E2246" t="str">
        <f>VLOOKUP(Table2[[#This Row],[Country]],Countries!A:B,2)</f>
        <v>Africa</v>
      </c>
      <c r="F2246" t="s">
        <v>270</v>
      </c>
      <c r="G2246" t="s">
        <v>1254</v>
      </c>
    </row>
    <row r="2247" spans="1:7" x14ac:dyDescent="0.3">
      <c r="A2247" s="4" t="s">
        <v>263</v>
      </c>
      <c r="B2247" t="str">
        <f>LEFT(Table2[[#This Row],[Date]],4)</f>
        <v>2024</v>
      </c>
      <c r="C2247" t="s">
        <v>291</v>
      </c>
      <c r="D2247" t="s">
        <v>116</v>
      </c>
      <c r="E2247" t="str">
        <f>VLOOKUP(Table2[[#This Row],[Country]],Countries!A:B,2)</f>
        <v>Africa</v>
      </c>
      <c r="F2247" t="s">
        <v>268</v>
      </c>
      <c r="G2247" t="s">
        <v>1289</v>
      </c>
    </row>
    <row r="2248" spans="1:7" x14ac:dyDescent="0.3">
      <c r="A2248" s="4" t="s">
        <v>263</v>
      </c>
      <c r="B2248" t="str">
        <f>LEFT(Table2[[#This Row],[Date]],4)</f>
        <v>2024</v>
      </c>
      <c r="C2248" t="s">
        <v>311</v>
      </c>
      <c r="D2248" t="s">
        <v>110</v>
      </c>
      <c r="E2248" t="str">
        <f>VLOOKUP(Table2[[#This Row],[Country]],Countries!A:B,2)</f>
        <v>Africa</v>
      </c>
      <c r="F2248" t="s">
        <v>268</v>
      </c>
      <c r="G2248" t="s">
        <v>1229</v>
      </c>
    </row>
    <row r="2249" spans="1:7" x14ac:dyDescent="0.3">
      <c r="A2249" s="4" t="s">
        <v>263</v>
      </c>
      <c r="B2249" t="str">
        <f>LEFT(Table2[[#This Row],[Date]],4)</f>
        <v>2024</v>
      </c>
      <c r="C2249" t="s">
        <v>335</v>
      </c>
      <c r="D2249" t="s">
        <v>127</v>
      </c>
      <c r="E2249" t="str">
        <f>VLOOKUP(Table2[[#This Row],[Country]],Countries!A:B,2)</f>
        <v>Africa</v>
      </c>
      <c r="F2249" t="s">
        <v>270</v>
      </c>
      <c r="G2249" t="s">
        <v>376</v>
      </c>
    </row>
    <row r="2250" spans="1:7" x14ac:dyDescent="0.3">
      <c r="A2250" s="4" t="s">
        <v>263</v>
      </c>
      <c r="B2250" t="str">
        <f>LEFT(Table2[[#This Row],[Date]],4)</f>
        <v>2024</v>
      </c>
      <c r="C2250" t="s">
        <v>307</v>
      </c>
      <c r="D2250" t="s">
        <v>133</v>
      </c>
      <c r="E2250" t="str">
        <f>VLOOKUP(Table2[[#This Row],[Country]],Countries!A:B,2)</f>
        <v>Africa</v>
      </c>
      <c r="F2250" t="s">
        <v>268</v>
      </c>
      <c r="G2250" t="s">
        <v>1408</v>
      </c>
    </row>
    <row r="2251" spans="1:7" x14ac:dyDescent="0.3">
      <c r="A2251" s="4" t="s">
        <v>263</v>
      </c>
      <c r="B2251" t="str">
        <f>LEFT(Table2[[#This Row],[Date]],4)</f>
        <v>2024</v>
      </c>
      <c r="C2251" t="s">
        <v>327</v>
      </c>
      <c r="D2251" t="s">
        <v>134</v>
      </c>
      <c r="E2251" t="str">
        <f>VLOOKUP(Table2[[#This Row],[Country]],Countries!A:B,2)</f>
        <v>Africa</v>
      </c>
      <c r="F2251" t="s">
        <v>268</v>
      </c>
      <c r="G2251" t="s">
        <v>1409</v>
      </c>
    </row>
    <row r="2252" spans="1:7" x14ac:dyDescent="0.3">
      <c r="A2252" s="4" t="s">
        <v>263</v>
      </c>
      <c r="B2252" t="str">
        <f>LEFT(Table2[[#This Row],[Date]],4)</f>
        <v>2024</v>
      </c>
      <c r="C2252" t="s">
        <v>303</v>
      </c>
      <c r="D2252" t="s">
        <v>138</v>
      </c>
      <c r="E2252" t="str">
        <f>VLOOKUP(Table2[[#This Row],[Country]],Countries!A:B,2)</f>
        <v>Asia</v>
      </c>
      <c r="F2252" t="s">
        <v>270</v>
      </c>
      <c r="G2252" t="s">
        <v>1248</v>
      </c>
    </row>
    <row r="2253" spans="1:7" x14ac:dyDescent="0.3">
      <c r="A2253" s="4" t="s">
        <v>263</v>
      </c>
      <c r="B2253" t="str">
        <f>LEFT(Table2[[#This Row],[Date]],4)</f>
        <v>2024</v>
      </c>
      <c r="C2253" t="s">
        <v>293</v>
      </c>
      <c r="D2253" t="s">
        <v>294</v>
      </c>
      <c r="E2253" t="str">
        <f>VLOOKUP(Table2[[#This Row],[Country]],Countries!A:B,2)</f>
        <v>Europe</v>
      </c>
      <c r="F2253" t="s">
        <v>268</v>
      </c>
      <c r="G2253" t="s">
        <v>1410</v>
      </c>
    </row>
    <row r="2254" spans="1:7" x14ac:dyDescent="0.3">
      <c r="A2254" s="4" t="s">
        <v>263</v>
      </c>
      <c r="B2254" t="str">
        <f>LEFT(Table2[[#This Row],[Date]],4)</f>
        <v>2024</v>
      </c>
      <c r="C2254" t="s">
        <v>340</v>
      </c>
      <c r="D2254" t="s">
        <v>140</v>
      </c>
      <c r="E2254" t="str">
        <f>VLOOKUP(Table2[[#This Row],[Country]],Countries!A:B,2)</f>
        <v>Asia</v>
      </c>
      <c r="F2254" t="s">
        <v>268</v>
      </c>
      <c r="G2254" t="s">
        <v>1411</v>
      </c>
    </row>
    <row r="2255" spans="1:7" x14ac:dyDescent="0.3">
      <c r="A2255" s="4" t="s">
        <v>263</v>
      </c>
      <c r="B2255" t="str">
        <f>LEFT(Table2[[#This Row],[Date]],4)</f>
        <v>2024</v>
      </c>
      <c r="C2255" t="s">
        <v>295</v>
      </c>
      <c r="D2255" t="s">
        <v>172</v>
      </c>
      <c r="E2255" t="str">
        <f>VLOOKUP(Table2[[#This Row],[Country]],Countries!A:B,2)</f>
        <v>Africa</v>
      </c>
      <c r="F2255" t="s">
        <v>285</v>
      </c>
      <c r="G2255" t="s">
        <v>1397</v>
      </c>
    </row>
    <row r="2256" spans="1:7" x14ac:dyDescent="0.3">
      <c r="A2256" s="4" t="s">
        <v>263</v>
      </c>
      <c r="B2256" t="str">
        <f>LEFT(Table2[[#This Row],[Date]],4)</f>
        <v>2024</v>
      </c>
      <c r="C2256" t="s">
        <v>320</v>
      </c>
      <c r="D2256" t="s">
        <v>159</v>
      </c>
      <c r="E2256" t="str">
        <f>VLOOKUP(Table2[[#This Row],[Country]],Countries!A:B,2)</f>
        <v>Africa</v>
      </c>
      <c r="F2256" t="s">
        <v>270</v>
      </c>
      <c r="G2256" t="s">
        <v>1392</v>
      </c>
    </row>
    <row r="2257" spans="1:7" x14ac:dyDescent="0.3">
      <c r="A2257" s="4" t="s">
        <v>263</v>
      </c>
      <c r="B2257" t="str">
        <f>LEFT(Table2[[#This Row],[Date]],4)</f>
        <v>2024</v>
      </c>
      <c r="C2257" t="s">
        <v>296</v>
      </c>
      <c r="D2257" t="s">
        <v>162</v>
      </c>
      <c r="E2257" t="str">
        <f>VLOOKUP(Table2[[#This Row],[Country]],Countries!A:B,2)</f>
        <v>Africa</v>
      </c>
      <c r="F2257" t="s">
        <v>270</v>
      </c>
      <c r="G2257" t="s">
        <v>1382</v>
      </c>
    </row>
    <row r="2258" spans="1:7" x14ac:dyDescent="0.3">
      <c r="A2258" s="4" t="s">
        <v>263</v>
      </c>
      <c r="B2258" t="str">
        <f>LEFT(Table2[[#This Row],[Date]],4)</f>
        <v>2024</v>
      </c>
      <c r="C2258" t="s">
        <v>297</v>
      </c>
      <c r="D2258" t="s">
        <v>167</v>
      </c>
      <c r="E2258" t="str">
        <f>VLOOKUP(Table2[[#This Row],[Country]],Countries!A:B,2)</f>
        <v>Africa</v>
      </c>
      <c r="F2258" t="s">
        <v>285</v>
      </c>
      <c r="G2258" t="s">
        <v>1412</v>
      </c>
    </row>
    <row r="2259" spans="1:7" x14ac:dyDescent="0.3">
      <c r="A2259" s="4" t="s">
        <v>263</v>
      </c>
      <c r="B2259" t="str">
        <f>LEFT(Table2[[#This Row],[Date]],4)</f>
        <v>2024</v>
      </c>
      <c r="C2259" t="s">
        <v>315</v>
      </c>
      <c r="D2259" t="s">
        <v>169</v>
      </c>
      <c r="E2259" t="str">
        <f>VLOOKUP(Table2[[#This Row],[Country]],Countries!A:B,2)</f>
        <v>Africa</v>
      </c>
      <c r="F2259" t="s">
        <v>268</v>
      </c>
      <c r="G2259" t="s">
        <v>1413</v>
      </c>
    </row>
    <row r="2260" spans="1:7" x14ac:dyDescent="0.3">
      <c r="A2260" s="4" t="s">
        <v>263</v>
      </c>
      <c r="B2260" t="str">
        <f>LEFT(Table2[[#This Row],[Date]],4)</f>
        <v>2024</v>
      </c>
      <c r="C2260" t="s">
        <v>298</v>
      </c>
      <c r="D2260" t="s">
        <v>63</v>
      </c>
      <c r="E2260" t="str">
        <f>VLOOKUP(Table2[[#This Row],[Country]],Countries!A:B,2)</f>
        <v>Africa</v>
      </c>
      <c r="F2260" t="s">
        <v>270</v>
      </c>
      <c r="G2260" t="s">
        <v>1393</v>
      </c>
    </row>
    <row r="2261" spans="1:7" x14ac:dyDescent="0.3">
      <c r="A2261" s="4" t="s">
        <v>263</v>
      </c>
      <c r="B2261" t="str">
        <f>LEFT(Table2[[#This Row],[Date]],4)</f>
        <v>2024</v>
      </c>
      <c r="C2261" t="s">
        <v>321</v>
      </c>
      <c r="D2261" t="s">
        <v>322</v>
      </c>
      <c r="E2261" t="str">
        <f>VLOOKUP(Table2[[#This Row],[Country]],Countries!A:B,2)</f>
        <v>Asia</v>
      </c>
      <c r="F2261" t="s">
        <v>268</v>
      </c>
      <c r="G2261" t="s">
        <v>1399</v>
      </c>
    </row>
    <row r="2262" spans="1:7" x14ac:dyDescent="0.3">
      <c r="A2262" s="4" t="s">
        <v>263</v>
      </c>
      <c r="B2262" t="str">
        <f>LEFT(Table2[[#This Row],[Date]],4)</f>
        <v>2024</v>
      </c>
      <c r="C2262" t="s">
        <v>299</v>
      </c>
      <c r="D2262" t="s">
        <v>40</v>
      </c>
      <c r="E2262" t="str">
        <f>VLOOKUP(Table2[[#This Row],[Country]],Countries!A:B,2)</f>
        <v>Africa</v>
      </c>
      <c r="F2262" t="s">
        <v>268</v>
      </c>
      <c r="G2262" t="s">
        <v>1364</v>
      </c>
    </row>
    <row r="2263" spans="1:7" x14ac:dyDescent="0.3">
      <c r="A2263" s="4" t="s">
        <v>263</v>
      </c>
      <c r="B2263" t="str">
        <f>LEFT(Table2[[#This Row],[Date]],4)</f>
        <v>2024</v>
      </c>
      <c r="C2263" t="s">
        <v>336</v>
      </c>
      <c r="D2263" t="s">
        <v>337</v>
      </c>
      <c r="E2263" t="str">
        <f>VLOOKUP(Table2[[#This Row],[Country]],Countries!A:B,2)</f>
        <v>Europe</v>
      </c>
      <c r="F2263" t="s">
        <v>270</v>
      </c>
      <c r="G2263" t="s">
        <v>1414</v>
      </c>
    </row>
    <row r="2264" spans="1:7" x14ac:dyDescent="0.3">
      <c r="A2264" s="4" t="s">
        <v>263</v>
      </c>
      <c r="B2264" t="str">
        <f>LEFT(Table2[[#This Row],[Date]],4)</f>
        <v>2024</v>
      </c>
      <c r="C2264" t="s">
        <v>301</v>
      </c>
      <c r="D2264" t="s">
        <v>189</v>
      </c>
      <c r="E2264" t="str">
        <f>VLOOKUP(Table2[[#This Row],[Country]],Countries!A:B,2)</f>
        <v>Africa</v>
      </c>
      <c r="F2264" t="s">
        <v>270</v>
      </c>
      <c r="G2264" t="s">
        <v>1305</v>
      </c>
    </row>
    <row r="2265" spans="1:7" x14ac:dyDescent="0.3">
      <c r="A2265" s="4" t="s">
        <v>263</v>
      </c>
      <c r="B2265" t="str">
        <f>LEFT(Table2[[#This Row],[Date]],4)</f>
        <v>2024</v>
      </c>
      <c r="C2265" t="s">
        <v>339</v>
      </c>
      <c r="D2265" t="s">
        <v>190</v>
      </c>
      <c r="E2265" t="str">
        <f>VLOOKUP(Table2[[#This Row],[Country]],Countries!A:B,2)</f>
        <v>Europe</v>
      </c>
      <c r="F2265" t="s">
        <v>268</v>
      </c>
      <c r="G2265" t="s">
        <v>1110</v>
      </c>
    </row>
    <row r="2266" spans="1:7" x14ac:dyDescent="0.3">
      <c r="A2266" s="4" t="s">
        <v>263</v>
      </c>
      <c r="B2266" t="str">
        <f>LEFT(Table2[[#This Row],[Date]],4)</f>
        <v>2024</v>
      </c>
      <c r="C2266" t="s">
        <v>332</v>
      </c>
      <c r="D2266" t="s">
        <v>333</v>
      </c>
      <c r="E2266" t="str">
        <f>VLOOKUP(Table2[[#This Row],[Country]],Countries!A:B,2)</f>
        <v>Americas</v>
      </c>
      <c r="F2266" t="s">
        <v>268</v>
      </c>
      <c r="G2266" t="s">
        <v>1415</v>
      </c>
    </row>
    <row r="2267" spans="1:7" x14ac:dyDescent="0.3">
      <c r="A2267" s="4" t="s">
        <v>263</v>
      </c>
      <c r="B2267" t="str">
        <f>LEFT(Table2[[#This Row],[Date]],4)</f>
        <v>2024</v>
      </c>
      <c r="C2267" t="s">
        <v>305</v>
      </c>
      <c r="D2267" t="s">
        <v>200</v>
      </c>
      <c r="E2267" t="str">
        <f>VLOOKUP(Table2[[#This Row],[Country]],Countries!A:B,2)</f>
        <v>Asia</v>
      </c>
      <c r="F2267" t="s">
        <v>268</v>
      </c>
      <c r="G2267" t="s">
        <v>1401</v>
      </c>
    </row>
    <row r="2268" spans="1:7" x14ac:dyDescent="0.3">
      <c r="A2268" s="4" t="s">
        <v>263</v>
      </c>
      <c r="B2268" t="str">
        <f>LEFT(Table2[[#This Row],[Date]],4)</f>
        <v>2024</v>
      </c>
      <c r="C2268" t="s">
        <v>334</v>
      </c>
      <c r="D2268" t="s">
        <v>201</v>
      </c>
      <c r="E2268" t="str">
        <f>VLOOKUP(Table2[[#This Row],[Country]],Countries!A:B,2)</f>
        <v>Africa</v>
      </c>
      <c r="F2268" t="s">
        <v>285</v>
      </c>
      <c r="G2268" t="s">
        <v>1353</v>
      </c>
    </row>
    <row r="2269" spans="1:7" x14ac:dyDescent="0.3">
      <c r="A2269" s="4" t="s">
        <v>263</v>
      </c>
      <c r="B2269" t="str">
        <f>LEFT(Table2[[#This Row],[Date]],4)</f>
        <v>2024</v>
      </c>
      <c r="C2269" t="s">
        <v>302</v>
      </c>
      <c r="D2269" t="s">
        <v>202</v>
      </c>
      <c r="E2269" t="str">
        <f>VLOOKUP(Table2[[#This Row],[Country]],Countries!A:B,2)</f>
        <v>Africa</v>
      </c>
      <c r="F2269" t="s">
        <v>285</v>
      </c>
      <c r="G2269" t="s">
        <v>1354</v>
      </c>
    </row>
    <row r="2270" spans="1:7" x14ac:dyDescent="0.3">
      <c r="A2270" s="4" t="s">
        <v>264</v>
      </c>
      <c r="B2270" t="str">
        <f>LEFT(Table2[[#This Row],[Date]],4)</f>
        <v>2024</v>
      </c>
      <c r="C2270" t="s">
        <v>267</v>
      </c>
      <c r="D2270" t="s">
        <v>2</v>
      </c>
      <c r="E2270" t="str">
        <f>VLOOKUP(Table2[[#This Row],[Country]],Countries!A:B,2)</f>
        <v>Asia</v>
      </c>
      <c r="F2270" t="s">
        <v>270</v>
      </c>
      <c r="G2270" t="s">
        <v>376</v>
      </c>
    </row>
    <row r="2271" spans="1:7" x14ac:dyDescent="0.3">
      <c r="A2271" s="4" t="s">
        <v>264</v>
      </c>
      <c r="B2271" t="str">
        <f>LEFT(Table2[[#This Row],[Date]],4)</f>
        <v>2024</v>
      </c>
      <c r="C2271" t="s">
        <v>269</v>
      </c>
      <c r="D2271" t="s">
        <v>34</v>
      </c>
      <c r="E2271" t="str">
        <f>VLOOKUP(Table2[[#This Row],[Country]],Countries!A:B,2)</f>
        <v>Africa</v>
      </c>
      <c r="F2271" t="s">
        <v>268</v>
      </c>
      <c r="G2271" t="s">
        <v>1273</v>
      </c>
    </row>
    <row r="2272" spans="1:7" x14ac:dyDescent="0.3">
      <c r="A2272" s="4" t="s">
        <v>264</v>
      </c>
      <c r="B2272" t="str">
        <f>LEFT(Table2[[#This Row],[Date]],4)</f>
        <v>2024</v>
      </c>
      <c r="C2272" t="s">
        <v>316</v>
      </c>
      <c r="D2272" t="s">
        <v>33</v>
      </c>
      <c r="E2272" t="str">
        <f>VLOOKUP(Table2[[#This Row],[Country]],Countries!A:B,2)</f>
        <v>Africa</v>
      </c>
      <c r="F2272" t="s">
        <v>270</v>
      </c>
      <c r="G2272" t="s">
        <v>1416</v>
      </c>
    </row>
    <row r="2273" spans="1:7" x14ac:dyDescent="0.3">
      <c r="A2273" s="4" t="s">
        <v>264</v>
      </c>
      <c r="B2273" t="str">
        <f>LEFT(Table2[[#This Row],[Date]],4)</f>
        <v>2024</v>
      </c>
      <c r="C2273" t="s">
        <v>271</v>
      </c>
      <c r="D2273" t="s">
        <v>20</v>
      </c>
      <c r="E2273" t="str">
        <f>VLOOKUP(Table2[[#This Row],[Country]],Countries!A:B,2)</f>
        <v>Asia</v>
      </c>
      <c r="F2273" t="s">
        <v>270</v>
      </c>
      <c r="G2273" t="s">
        <v>1410</v>
      </c>
    </row>
    <row r="2274" spans="1:7" x14ac:dyDescent="0.3">
      <c r="A2274" s="4" t="s">
        <v>264</v>
      </c>
      <c r="B2274" t="str">
        <f>LEFT(Table2[[#This Row],[Date]],4)</f>
        <v>2024</v>
      </c>
      <c r="C2274" t="s">
        <v>272</v>
      </c>
      <c r="D2274" t="s">
        <v>39</v>
      </c>
      <c r="E2274" t="str">
        <f>VLOOKUP(Table2[[#This Row],[Country]],Countries!A:B,2)</f>
        <v>Africa</v>
      </c>
      <c r="F2274" t="s">
        <v>285</v>
      </c>
      <c r="G2274" t="s">
        <v>1410</v>
      </c>
    </row>
    <row r="2275" spans="1:7" x14ac:dyDescent="0.3">
      <c r="A2275" s="4" t="s">
        <v>264</v>
      </c>
      <c r="B2275" t="str">
        <f>LEFT(Table2[[#This Row],[Date]],4)</f>
        <v>2024</v>
      </c>
      <c r="C2275" t="s">
        <v>323</v>
      </c>
      <c r="D2275" t="s">
        <v>37</v>
      </c>
      <c r="E2275" t="str">
        <f>VLOOKUP(Table2[[#This Row],[Country]],Countries!A:B,2)</f>
        <v>Africa</v>
      </c>
      <c r="F2275" t="s">
        <v>270</v>
      </c>
      <c r="G2275" t="s">
        <v>1417</v>
      </c>
    </row>
    <row r="2276" spans="1:7" x14ac:dyDescent="0.3">
      <c r="A2276" s="4" t="s">
        <v>264</v>
      </c>
      <c r="B2276" t="str">
        <f>LEFT(Table2[[#This Row],[Date]],4)</f>
        <v>2024</v>
      </c>
      <c r="C2276" t="s">
        <v>274</v>
      </c>
      <c r="D2276" t="s">
        <v>52</v>
      </c>
      <c r="E2276" t="str">
        <f>VLOOKUP(Table2[[#This Row],[Country]],Countries!A:B,2)</f>
        <v>Africa</v>
      </c>
      <c r="F2276" t="s">
        <v>268</v>
      </c>
      <c r="G2276" t="s">
        <v>1308</v>
      </c>
    </row>
    <row r="2277" spans="1:7" x14ac:dyDescent="0.3">
      <c r="A2277" s="4" t="s">
        <v>264</v>
      </c>
      <c r="B2277" t="str">
        <f>LEFT(Table2[[#This Row],[Date]],4)</f>
        <v>2024</v>
      </c>
      <c r="C2277" t="s">
        <v>275</v>
      </c>
      <c r="D2277" t="s">
        <v>45</v>
      </c>
      <c r="E2277" t="str">
        <f>VLOOKUP(Table2[[#This Row],[Country]],Countries!A:B,2)</f>
        <v>Africa</v>
      </c>
      <c r="F2277" t="s">
        <v>270</v>
      </c>
      <c r="G2277" t="s">
        <v>1418</v>
      </c>
    </row>
    <row r="2278" spans="1:7" x14ac:dyDescent="0.3">
      <c r="A2278" s="4" t="s">
        <v>264</v>
      </c>
      <c r="B2278" t="str">
        <f>LEFT(Table2[[#This Row],[Date]],4)</f>
        <v>2024</v>
      </c>
      <c r="C2278" t="s">
        <v>314</v>
      </c>
      <c r="D2278" t="s">
        <v>54</v>
      </c>
      <c r="E2278" t="str">
        <f>VLOOKUP(Table2[[#This Row],[Country]],Countries!A:B,2)</f>
        <v>Africa</v>
      </c>
      <c r="F2278" t="s">
        <v>268</v>
      </c>
      <c r="G2278" t="s">
        <v>1402</v>
      </c>
    </row>
    <row r="2279" spans="1:7" x14ac:dyDescent="0.3">
      <c r="A2279" s="4" t="s">
        <v>264</v>
      </c>
      <c r="B2279" t="str">
        <f>LEFT(Table2[[#This Row],[Date]],4)</f>
        <v>2024</v>
      </c>
      <c r="C2279" t="s">
        <v>276</v>
      </c>
      <c r="D2279" t="s">
        <v>61</v>
      </c>
      <c r="E2279" t="str">
        <f>VLOOKUP(Table2[[#This Row],[Country]],Countries!A:B,2)</f>
        <v>Africa</v>
      </c>
      <c r="F2279" t="s">
        <v>268</v>
      </c>
      <c r="G2279" t="s">
        <v>1370</v>
      </c>
    </row>
    <row r="2280" spans="1:7" x14ac:dyDescent="0.3">
      <c r="A2280" s="4" t="s">
        <v>264</v>
      </c>
      <c r="B2280" t="str">
        <f>LEFT(Table2[[#This Row],[Date]],4)</f>
        <v>2024</v>
      </c>
      <c r="C2280" t="s">
        <v>277</v>
      </c>
      <c r="D2280" t="s">
        <v>64</v>
      </c>
      <c r="E2280" t="str">
        <f>VLOOKUP(Table2[[#This Row],[Country]],Countries!A:B,2)</f>
        <v>Africa</v>
      </c>
      <c r="F2280" t="s">
        <v>268</v>
      </c>
      <c r="G2280" t="s">
        <v>1319</v>
      </c>
    </row>
    <row r="2281" spans="1:7" x14ac:dyDescent="0.3">
      <c r="A2281" s="4" t="s">
        <v>264</v>
      </c>
      <c r="B2281" t="str">
        <f>LEFT(Table2[[#This Row],[Date]],4)</f>
        <v>2024</v>
      </c>
      <c r="C2281" t="s">
        <v>278</v>
      </c>
      <c r="D2281" t="s">
        <v>76</v>
      </c>
      <c r="E2281" t="str">
        <f>VLOOKUP(Table2[[#This Row],[Country]],Countries!A:B,2)</f>
        <v>Africa</v>
      </c>
      <c r="F2281" t="s">
        <v>270</v>
      </c>
      <c r="G2281" t="s">
        <v>376</v>
      </c>
    </row>
    <row r="2282" spans="1:7" x14ac:dyDescent="0.3">
      <c r="A2282" s="4" t="s">
        <v>264</v>
      </c>
      <c r="B2282" t="str">
        <f>LEFT(Table2[[#This Row],[Date]],4)</f>
        <v>2024</v>
      </c>
      <c r="C2282" t="s">
        <v>281</v>
      </c>
      <c r="D2282" t="s">
        <v>79</v>
      </c>
      <c r="E2282" t="str">
        <f>VLOOKUP(Table2[[#This Row],[Country]],Countries!A:B,2)</f>
        <v>Americas</v>
      </c>
      <c r="F2282" t="s">
        <v>268</v>
      </c>
      <c r="G2282" t="s">
        <v>1291</v>
      </c>
    </row>
    <row r="2283" spans="1:7" x14ac:dyDescent="0.3">
      <c r="A2283" s="4" t="s">
        <v>264</v>
      </c>
      <c r="B2283" t="str">
        <f>LEFT(Table2[[#This Row],[Date]],4)</f>
        <v>2024</v>
      </c>
      <c r="C2283" t="s">
        <v>281</v>
      </c>
      <c r="D2283" t="s">
        <v>79</v>
      </c>
      <c r="E2283" t="str">
        <f>VLOOKUP(Table2[[#This Row],[Country]],Countries!A:B,2)</f>
        <v>Americas</v>
      </c>
      <c r="F2283" t="s">
        <v>268</v>
      </c>
      <c r="G2283" t="s">
        <v>1419</v>
      </c>
    </row>
    <row r="2284" spans="1:7" x14ac:dyDescent="0.3">
      <c r="A2284" s="4" t="s">
        <v>264</v>
      </c>
      <c r="B2284" t="str">
        <f>LEFT(Table2[[#This Row],[Date]],4)</f>
        <v>2024</v>
      </c>
      <c r="C2284" t="s">
        <v>286</v>
      </c>
      <c r="D2284" t="s">
        <v>94</v>
      </c>
      <c r="E2284" t="str">
        <f>VLOOKUP(Table2[[#This Row],[Country]],Countries!A:B,2)</f>
        <v>Africa</v>
      </c>
      <c r="F2284" t="s">
        <v>285</v>
      </c>
      <c r="G2284" t="s">
        <v>1373</v>
      </c>
    </row>
    <row r="2285" spans="1:7" x14ac:dyDescent="0.3">
      <c r="A2285" s="4" t="s">
        <v>264</v>
      </c>
      <c r="B2285" t="str">
        <f>LEFT(Table2[[#This Row],[Date]],4)</f>
        <v>2024</v>
      </c>
      <c r="C2285" t="s">
        <v>338</v>
      </c>
      <c r="D2285" t="s">
        <v>102</v>
      </c>
      <c r="E2285" t="str">
        <f>VLOOKUP(Table2[[#This Row],[Country]],Countries!A:B,2)</f>
        <v>Asia</v>
      </c>
      <c r="F2285" t="s">
        <v>268</v>
      </c>
      <c r="G2285" t="s">
        <v>1404</v>
      </c>
    </row>
    <row r="2286" spans="1:7" x14ac:dyDescent="0.3">
      <c r="A2286" s="4" t="s">
        <v>264</v>
      </c>
      <c r="B2286" t="str">
        <f>LEFT(Table2[[#This Row],[Date]],4)</f>
        <v>2024</v>
      </c>
      <c r="C2286" t="s">
        <v>287</v>
      </c>
      <c r="D2286" t="s">
        <v>104</v>
      </c>
      <c r="E2286" t="str">
        <f>VLOOKUP(Table2[[#This Row],[Country]],Countries!A:B,2)</f>
        <v>Africa</v>
      </c>
      <c r="F2286" t="s">
        <v>270</v>
      </c>
      <c r="G2286" t="s">
        <v>1420</v>
      </c>
    </row>
    <row r="2287" spans="1:7" x14ac:dyDescent="0.3">
      <c r="A2287" s="4" t="s">
        <v>264</v>
      </c>
      <c r="B2287" t="str">
        <f>LEFT(Table2[[#This Row],[Date]],4)</f>
        <v>2024</v>
      </c>
      <c r="C2287" t="s">
        <v>329</v>
      </c>
      <c r="D2287" t="s">
        <v>105</v>
      </c>
      <c r="E2287" t="str">
        <f>VLOOKUP(Table2[[#This Row],[Country]],Countries!A:B,2)</f>
        <v>Africa</v>
      </c>
      <c r="F2287" t="s">
        <v>270</v>
      </c>
      <c r="G2287" t="s">
        <v>1273</v>
      </c>
    </row>
    <row r="2288" spans="1:7" x14ac:dyDescent="0.3">
      <c r="A2288" s="4" t="s">
        <v>264</v>
      </c>
      <c r="B2288" t="str">
        <f>LEFT(Table2[[#This Row],[Date]],4)</f>
        <v>2024</v>
      </c>
      <c r="C2288" t="s">
        <v>289</v>
      </c>
      <c r="D2288" t="s">
        <v>103</v>
      </c>
      <c r="E2288" t="str">
        <f>VLOOKUP(Table2[[#This Row],[Country]],Countries!A:B,2)</f>
        <v>Africa</v>
      </c>
      <c r="F2288" t="s">
        <v>270</v>
      </c>
      <c r="G2288" t="s">
        <v>1421</v>
      </c>
    </row>
    <row r="2289" spans="1:7" x14ac:dyDescent="0.3">
      <c r="A2289" s="4" t="s">
        <v>264</v>
      </c>
      <c r="B2289" t="str">
        <f>LEFT(Table2[[#This Row],[Date]],4)</f>
        <v>2024</v>
      </c>
      <c r="C2289" t="s">
        <v>308</v>
      </c>
      <c r="D2289" t="s">
        <v>109</v>
      </c>
      <c r="E2289" t="str">
        <f>VLOOKUP(Table2[[#This Row],[Country]],Countries!A:B,2)</f>
        <v>Africa</v>
      </c>
      <c r="F2289" t="s">
        <v>270</v>
      </c>
      <c r="G2289" t="s">
        <v>1298</v>
      </c>
    </row>
    <row r="2290" spans="1:7" x14ac:dyDescent="0.3">
      <c r="A2290" s="4" t="s">
        <v>264</v>
      </c>
      <c r="B2290" t="str">
        <f>LEFT(Table2[[#This Row],[Date]],4)</f>
        <v>2024</v>
      </c>
      <c r="C2290" t="s">
        <v>319</v>
      </c>
      <c r="D2290" t="s">
        <v>113</v>
      </c>
      <c r="E2290" t="str">
        <f>VLOOKUP(Table2[[#This Row],[Country]],Countries!A:B,2)</f>
        <v>Africa</v>
      </c>
      <c r="F2290" t="s">
        <v>270</v>
      </c>
      <c r="G2290" t="s">
        <v>1422</v>
      </c>
    </row>
    <row r="2291" spans="1:7" x14ac:dyDescent="0.3">
      <c r="A2291" s="4" t="s">
        <v>264</v>
      </c>
      <c r="B2291" t="str">
        <f>LEFT(Table2[[#This Row],[Date]],4)</f>
        <v>2024</v>
      </c>
      <c r="C2291" t="s">
        <v>290</v>
      </c>
      <c r="D2291" t="s">
        <v>126</v>
      </c>
      <c r="E2291" t="str">
        <f>VLOOKUP(Table2[[#This Row],[Country]],Countries!A:B,2)</f>
        <v>Asia</v>
      </c>
      <c r="F2291" t="s">
        <v>270</v>
      </c>
      <c r="G2291" t="s">
        <v>1360</v>
      </c>
    </row>
    <row r="2292" spans="1:7" x14ac:dyDescent="0.3">
      <c r="A2292" s="4" t="s">
        <v>264</v>
      </c>
      <c r="B2292" t="str">
        <f>LEFT(Table2[[#This Row],[Date]],4)</f>
        <v>2024</v>
      </c>
      <c r="C2292" t="s">
        <v>310</v>
      </c>
      <c r="D2292" t="s">
        <v>125</v>
      </c>
      <c r="E2292" t="str">
        <f>VLOOKUP(Table2[[#This Row],[Country]],Countries!A:B,2)</f>
        <v>Africa</v>
      </c>
      <c r="F2292" t="s">
        <v>270</v>
      </c>
      <c r="G2292" t="s">
        <v>1423</v>
      </c>
    </row>
    <row r="2293" spans="1:7" x14ac:dyDescent="0.3">
      <c r="A2293" s="4" t="s">
        <v>264</v>
      </c>
      <c r="B2293" t="str">
        <f>LEFT(Table2[[#This Row],[Date]],4)</f>
        <v>2024</v>
      </c>
      <c r="C2293" t="s">
        <v>291</v>
      </c>
      <c r="D2293" t="s">
        <v>116</v>
      </c>
      <c r="E2293" t="str">
        <f>VLOOKUP(Table2[[#This Row],[Country]],Countries!A:B,2)</f>
        <v>Africa</v>
      </c>
      <c r="F2293" t="s">
        <v>268</v>
      </c>
      <c r="G2293" t="s">
        <v>1289</v>
      </c>
    </row>
    <row r="2294" spans="1:7" x14ac:dyDescent="0.3">
      <c r="A2294" s="4" t="s">
        <v>264</v>
      </c>
      <c r="B2294" t="str">
        <f>LEFT(Table2[[#This Row],[Date]],4)</f>
        <v>2024</v>
      </c>
      <c r="C2294" t="s">
        <v>311</v>
      </c>
      <c r="D2294" t="s">
        <v>110</v>
      </c>
      <c r="E2294" t="str">
        <f>VLOOKUP(Table2[[#This Row],[Country]],Countries!A:B,2)</f>
        <v>Africa</v>
      </c>
      <c r="F2294" t="s">
        <v>268</v>
      </c>
      <c r="G2294" t="s">
        <v>1229</v>
      </c>
    </row>
    <row r="2295" spans="1:7" x14ac:dyDescent="0.3">
      <c r="A2295" s="4" t="s">
        <v>264</v>
      </c>
      <c r="B2295" t="str">
        <f>LEFT(Table2[[#This Row],[Date]],4)</f>
        <v>2024</v>
      </c>
      <c r="C2295" t="s">
        <v>335</v>
      </c>
      <c r="D2295" t="s">
        <v>127</v>
      </c>
      <c r="E2295" t="str">
        <f>VLOOKUP(Table2[[#This Row],[Country]],Countries!A:B,2)</f>
        <v>Africa</v>
      </c>
      <c r="F2295" t="s">
        <v>270</v>
      </c>
      <c r="G2295" t="s">
        <v>1424</v>
      </c>
    </row>
    <row r="2296" spans="1:7" x14ac:dyDescent="0.3">
      <c r="A2296" s="4" t="s">
        <v>264</v>
      </c>
      <c r="B2296" t="str">
        <f>LEFT(Table2[[#This Row],[Date]],4)</f>
        <v>2024</v>
      </c>
      <c r="C2296" t="s">
        <v>307</v>
      </c>
      <c r="D2296" t="s">
        <v>133</v>
      </c>
      <c r="E2296" t="str">
        <f>VLOOKUP(Table2[[#This Row],[Country]],Countries!A:B,2)</f>
        <v>Africa</v>
      </c>
      <c r="F2296" t="s">
        <v>268</v>
      </c>
      <c r="G2296" t="s">
        <v>1408</v>
      </c>
    </row>
    <row r="2297" spans="1:7" x14ac:dyDescent="0.3">
      <c r="A2297" s="4" t="s">
        <v>264</v>
      </c>
      <c r="B2297" t="str">
        <f>LEFT(Table2[[#This Row],[Date]],4)</f>
        <v>2024</v>
      </c>
      <c r="C2297" t="s">
        <v>327</v>
      </c>
      <c r="D2297" t="s">
        <v>134</v>
      </c>
      <c r="E2297" t="str">
        <f>VLOOKUP(Table2[[#This Row],[Country]],Countries!A:B,2)</f>
        <v>Africa</v>
      </c>
      <c r="F2297" t="s">
        <v>268</v>
      </c>
      <c r="G2297" t="s">
        <v>1411</v>
      </c>
    </row>
    <row r="2298" spans="1:7" x14ac:dyDescent="0.3">
      <c r="A2298" s="4" t="s">
        <v>264</v>
      </c>
      <c r="B2298" t="str">
        <f>LEFT(Table2[[#This Row],[Date]],4)</f>
        <v>2024</v>
      </c>
      <c r="C2298" t="s">
        <v>303</v>
      </c>
      <c r="D2298" t="s">
        <v>138</v>
      </c>
      <c r="E2298" t="str">
        <f>VLOOKUP(Table2[[#This Row],[Country]],Countries!A:B,2)</f>
        <v>Asia</v>
      </c>
      <c r="F2298" t="s">
        <v>270</v>
      </c>
      <c r="G2298" t="s">
        <v>1248</v>
      </c>
    </row>
    <row r="2299" spans="1:7" x14ac:dyDescent="0.3">
      <c r="A2299" s="4" t="s">
        <v>264</v>
      </c>
      <c r="B2299" t="str">
        <f>LEFT(Table2[[#This Row],[Date]],4)</f>
        <v>2024</v>
      </c>
      <c r="C2299" t="s">
        <v>293</v>
      </c>
      <c r="D2299" t="s">
        <v>294</v>
      </c>
      <c r="E2299" t="str">
        <f>VLOOKUP(Table2[[#This Row],[Country]],Countries!A:B,2)</f>
        <v>Europe</v>
      </c>
      <c r="F2299" t="s">
        <v>268</v>
      </c>
      <c r="G2299" t="s">
        <v>1410</v>
      </c>
    </row>
    <row r="2300" spans="1:7" x14ac:dyDescent="0.3">
      <c r="A2300" s="4" t="s">
        <v>264</v>
      </c>
      <c r="B2300" t="str">
        <f>LEFT(Table2[[#This Row],[Date]],4)</f>
        <v>2024</v>
      </c>
      <c r="C2300" t="s">
        <v>340</v>
      </c>
      <c r="D2300" t="s">
        <v>140</v>
      </c>
      <c r="E2300" t="str">
        <f>VLOOKUP(Table2[[#This Row],[Country]],Countries!A:B,2)</f>
        <v>Asia</v>
      </c>
      <c r="F2300" t="s">
        <v>268</v>
      </c>
      <c r="G2300" t="s">
        <v>1411</v>
      </c>
    </row>
    <row r="2301" spans="1:7" x14ac:dyDescent="0.3">
      <c r="A2301" s="4" t="s">
        <v>264</v>
      </c>
      <c r="B2301" t="str">
        <f>LEFT(Table2[[#This Row],[Date]],4)</f>
        <v>2024</v>
      </c>
      <c r="C2301" t="s">
        <v>295</v>
      </c>
      <c r="D2301" t="s">
        <v>172</v>
      </c>
      <c r="E2301" t="str">
        <f>VLOOKUP(Table2[[#This Row],[Country]],Countries!A:B,2)</f>
        <v>Africa</v>
      </c>
      <c r="F2301" t="s">
        <v>285</v>
      </c>
      <c r="G2301" t="s">
        <v>1425</v>
      </c>
    </row>
    <row r="2302" spans="1:7" x14ac:dyDescent="0.3">
      <c r="A2302" s="4" t="s">
        <v>264</v>
      </c>
      <c r="B2302" t="str">
        <f>LEFT(Table2[[#This Row],[Date]],4)</f>
        <v>2024</v>
      </c>
      <c r="C2302" t="s">
        <v>320</v>
      </c>
      <c r="D2302" t="s">
        <v>159</v>
      </c>
      <c r="E2302" t="str">
        <f>VLOOKUP(Table2[[#This Row],[Country]],Countries!A:B,2)</f>
        <v>Africa</v>
      </c>
      <c r="F2302" t="s">
        <v>270</v>
      </c>
      <c r="G2302" t="s">
        <v>1426</v>
      </c>
    </row>
    <row r="2303" spans="1:7" x14ac:dyDescent="0.3">
      <c r="A2303" s="4" t="s">
        <v>264</v>
      </c>
      <c r="B2303" t="str">
        <f>LEFT(Table2[[#This Row],[Date]],4)</f>
        <v>2024</v>
      </c>
      <c r="C2303" t="s">
        <v>296</v>
      </c>
      <c r="D2303" t="s">
        <v>162</v>
      </c>
      <c r="E2303" t="str">
        <f>VLOOKUP(Table2[[#This Row],[Country]],Countries!A:B,2)</f>
        <v>Africa</v>
      </c>
      <c r="F2303" t="s">
        <v>270</v>
      </c>
      <c r="G2303" t="s">
        <v>1427</v>
      </c>
    </row>
    <row r="2304" spans="1:7" x14ac:dyDescent="0.3">
      <c r="A2304" s="4" t="s">
        <v>264</v>
      </c>
      <c r="B2304" t="str">
        <f>LEFT(Table2[[#This Row],[Date]],4)</f>
        <v>2024</v>
      </c>
      <c r="C2304" t="s">
        <v>297</v>
      </c>
      <c r="D2304" t="s">
        <v>167</v>
      </c>
      <c r="E2304" t="str">
        <f>VLOOKUP(Table2[[#This Row],[Country]],Countries!A:B,2)</f>
        <v>Africa</v>
      </c>
      <c r="F2304" t="s">
        <v>285</v>
      </c>
      <c r="G2304" t="s">
        <v>1412</v>
      </c>
    </row>
    <row r="2305" spans="1:7" x14ac:dyDescent="0.3">
      <c r="A2305" s="4" t="s">
        <v>264</v>
      </c>
      <c r="B2305" t="str">
        <f>LEFT(Table2[[#This Row],[Date]],4)</f>
        <v>2024</v>
      </c>
      <c r="C2305" t="s">
        <v>315</v>
      </c>
      <c r="D2305" t="s">
        <v>169</v>
      </c>
      <c r="E2305" t="str">
        <f>VLOOKUP(Table2[[#This Row],[Country]],Countries!A:B,2)</f>
        <v>Africa</v>
      </c>
      <c r="F2305" t="s">
        <v>268</v>
      </c>
      <c r="G2305" t="s">
        <v>1428</v>
      </c>
    </row>
    <row r="2306" spans="1:7" x14ac:dyDescent="0.3">
      <c r="A2306" s="4" t="s">
        <v>264</v>
      </c>
      <c r="B2306" t="str">
        <f>LEFT(Table2[[#This Row],[Date]],4)</f>
        <v>2024</v>
      </c>
      <c r="C2306" t="s">
        <v>298</v>
      </c>
      <c r="D2306" t="s">
        <v>63</v>
      </c>
      <c r="E2306" t="str">
        <f>VLOOKUP(Table2[[#This Row],[Country]],Countries!A:B,2)</f>
        <v>Africa</v>
      </c>
      <c r="F2306" t="s">
        <v>270</v>
      </c>
      <c r="G2306" t="s">
        <v>1393</v>
      </c>
    </row>
    <row r="2307" spans="1:7" x14ac:dyDescent="0.3">
      <c r="A2307" s="4" t="s">
        <v>264</v>
      </c>
      <c r="B2307" t="str">
        <f>LEFT(Table2[[#This Row],[Date]],4)</f>
        <v>2024</v>
      </c>
      <c r="C2307" t="s">
        <v>321</v>
      </c>
      <c r="D2307" t="s">
        <v>322</v>
      </c>
      <c r="E2307" t="str">
        <f>VLOOKUP(Table2[[#This Row],[Country]],Countries!A:B,2)</f>
        <v>Asia</v>
      </c>
      <c r="F2307" t="s">
        <v>268</v>
      </c>
      <c r="G2307" t="s">
        <v>1429</v>
      </c>
    </row>
    <row r="2308" spans="1:7" x14ac:dyDescent="0.3">
      <c r="A2308" s="4" t="s">
        <v>264</v>
      </c>
      <c r="B2308" t="str">
        <f>LEFT(Table2[[#This Row],[Date]],4)</f>
        <v>2024</v>
      </c>
      <c r="C2308" t="s">
        <v>299</v>
      </c>
      <c r="D2308" t="s">
        <v>40</v>
      </c>
      <c r="E2308" t="str">
        <f>VLOOKUP(Table2[[#This Row],[Country]],Countries!A:B,2)</f>
        <v>Africa</v>
      </c>
      <c r="F2308" t="s">
        <v>268</v>
      </c>
      <c r="G2308" t="s">
        <v>1364</v>
      </c>
    </row>
    <row r="2309" spans="1:7" x14ac:dyDescent="0.3">
      <c r="A2309" s="4" t="s">
        <v>264</v>
      </c>
      <c r="B2309" t="str">
        <f>LEFT(Table2[[#This Row],[Date]],4)</f>
        <v>2024</v>
      </c>
      <c r="C2309" t="s">
        <v>336</v>
      </c>
      <c r="D2309" t="s">
        <v>337</v>
      </c>
      <c r="E2309" t="str">
        <f>VLOOKUP(Table2[[#This Row],[Country]],Countries!A:B,2)</f>
        <v>Europe</v>
      </c>
      <c r="F2309" t="s">
        <v>270</v>
      </c>
      <c r="G2309" t="s">
        <v>1414</v>
      </c>
    </row>
    <row r="2310" spans="1:7" x14ac:dyDescent="0.3">
      <c r="A2310" s="4" t="s">
        <v>264</v>
      </c>
      <c r="B2310" t="str">
        <f>LEFT(Table2[[#This Row],[Date]],4)</f>
        <v>2024</v>
      </c>
      <c r="C2310" t="s">
        <v>301</v>
      </c>
      <c r="D2310" t="s">
        <v>189</v>
      </c>
      <c r="E2310" t="str">
        <f>VLOOKUP(Table2[[#This Row],[Country]],Countries!A:B,2)</f>
        <v>Africa</v>
      </c>
      <c r="F2310" t="s">
        <v>270</v>
      </c>
      <c r="G2310" t="s">
        <v>1305</v>
      </c>
    </row>
    <row r="2311" spans="1:7" x14ac:dyDescent="0.3">
      <c r="A2311" s="4" t="s">
        <v>264</v>
      </c>
      <c r="B2311" t="str">
        <f>LEFT(Table2[[#This Row],[Date]],4)</f>
        <v>2024</v>
      </c>
      <c r="C2311" t="s">
        <v>339</v>
      </c>
      <c r="D2311" t="s">
        <v>190</v>
      </c>
      <c r="E2311" t="str">
        <f>VLOOKUP(Table2[[#This Row],[Country]],Countries!A:B,2)</f>
        <v>Europe</v>
      </c>
      <c r="F2311" t="s">
        <v>268</v>
      </c>
      <c r="G2311" t="s">
        <v>1110</v>
      </c>
    </row>
    <row r="2312" spans="1:7" x14ac:dyDescent="0.3">
      <c r="A2312" s="4" t="s">
        <v>264</v>
      </c>
      <c r="B2312" t="str">
        <f>LEFT(Table2[[#This Row],[Date]],4)</f>
        <v>2024</v>
      </c>
      <c r="C2312" t="s">
        <v>305</v>
      </c>
      <c r="D2312" t="s">
        <v>200</v>
      </c>
      <c r="E2312" t="str">
        <f>VLOOKUP(Table2[[#This Row],[Country]],Countries!A:B,2)</f>
        <v>Asia</v>
      </c>
      <c r="F2312" t="s">
        <v>268</v>
      </c>
      <c r="G2312" t="s">
        <v>1430</v>
      </c>
    </row>
    <row r="2313" spans="1:7" x14ac:dyDescent="0.3">
      <c r="A2313" s="4" t="s">
        <v>264</v>
      </c>
      <c r="B2313" t="str">
        <f>LEFT(Table2[[#This Row],[Date]],4)</f>
        <v>2024</v>
      </c>
      <c r="C2313" t="s">
        <v>334</v>
      </c>
      <c r="D2313" t="s">
        <v>201</v>
      </c>
      <c r="E2313" t="str">
        <f>VLOOKUP(Table2[[#This Row],[Country]],Countries!A:B,2)</f>
        <v>Africa</v>
      </c>
      <c r="F2313" t="s">
        <v>285</v>
      </c>
      <c r="G2313" t="s">
        <v>1431</v>
      </c>
    </row>
    <row r="2314" spans="1:7" x14ac:dyDescent="0.3">
      <c r="A2314" s="4" t="s">
        <v>264</v>
      </c>
      <c r="B2314" t="str">
        <f>LEFT(Table2[[#This Row],[Date]],4)</f>
        <v>2024</v>
      </c>
      <c r="C2314" t="s">
        <v>302</v>
      </c>
      <c r="D2314" t="s">
        <v>202</v>
      </c>
      <c r="E2314" t="str">
        <f>VLOOKUP(Table2[[#This Row],[Country]],Countries!A:B,2)</f>
        <v>Africa</v>
      </c>
      <c r="F2314" t="s">
        <v>285</v>
      </c>
      <c r="G2314" t="s">
        <v>1353</v>
      </c>
    </row>
  </sheetData>
  <conditionalFormatting sqref="G6">
    <cfRule type="duplicateValues" dxfId="0" priority="1"/>
  </conditionalFormatting>
  <pageMargins left="0.7" right="0.7" top="0.75" bottom="0.75" header="0.3" footer="0.3"/>
  <pageSetup paperSize="9"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Countries</vt:lpstr>
      <vt:lpstr>Dashboard</vt:lpstr>
      <vt:lpstr>PIvots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May A</dc:creator>
  <cp:lastModifiedBy>Mayowa Ajayi</cp:lastModifiedBy>
  <dcterms:created xsi:type="dcterms:W3CDTF">2024-08-08T16:31:57Z</dcterms:created>
  <dcterms:modified xsi:type="dcterms:W3CDTF">2025-02-22T15:31:47Z</dcterms:modified>
</cp:coreProperties>
</file>