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CD17DCA-3FBF-4940-BD4F-B5DE4A957377}" xr6:coauthVersionLast="47" xr6:coauthVersionMax="47" xr10:uidLastSave="{00000000-0000-0000-0000-000000000000}"/>
  <bookViews>
    <workbookView xWindow="-108" yWindow="-108" windowWidth="23256" windowHeight="12576" xr2:uid="{AAA08834-2B91-4FEA-B9DC-4F96F16A832D}"/>
  </bookViews>
  <sheets>
    <sheet name="OBJECTS" sheetId="4" r:id="rId1"/>
    <sheet name="OBJECT_TYPE" sheetId="2" r:id="rId2"/>
    <sheet name="DATA_TYP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D1" i="3"/>
  <c r="R8" i="4"/>
  <c r="R3" i="4"/>
  <c r="R4" i="4"/>
  <c r="R5" i="4"/>
  <c r="R6" i="4"/>
  <c r="R7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2" i="4"/>
  <c r="F1" i="2"/>
  <c r="R1" i="4"/>
  <c r="F13" i="2" l="1"/>
  <c r="F14" i="2"/>
  <c r="F15" i="2"/>
  <c r="F12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<sst xmlns="http://schemas.openxmlformats.org/spreadsheetml/2006/main" count="451" uniqueCount="98">
  <si>
    <t>NULL</t>
  </si>
  <si>
    <t>OBJ_ID</t>
  </si>
  <si>
    <t>OBJ_TYPE_ID</t>
  </si>
  <si>
    <t>OBJ_NAME</t>
  </si>
  <si>
    <t>OBJ_SCHEMA_ID</t>
  </si>
  <si>
    <t>OBJ_SCHEMA_NAME</t>
  </si>
  <si>
    <t>OBJ_PARENT_OF</t>
  </si>
  <si>
    <t>OBJ_DATATYPE_ID</t>
  </si>
  <si>
    <t>'SmarterASP.NET MSSQL #1'</t>
  </si>
  <si>
    <t>'MSSQL DB #1'</t>
  </si>
  <si>
    <t>'_SYS'</t>
  </si>
  <si>
    <t>'TBL_OBJECTS_TYPES'</t>
  </si>
  <si>
    <t>'TBL_SERVERS_OBJECTS'</t>
  </si>
  <si>
    <t>'TBL_DATA_TYPES'</t>
  </si>
  <si>
    <t>OBJ_TYPE_NAME</t>
  </si>
  <si>
    <t>OBJ_TYPE_NAME_ES</t>
  </si>
  <si>
    <t>OBJ_TYPE_PARENT</t>
  </si>
  <si>
    <t>OBJ_TYPE_ICON</t>
  </si>
  <si>
    <t>DTYPE_ID</t>
  </si>
  <si>
    <t>DTYPE_NAME</t>
  </si>
  <si>
    <t>DPARAMS_NUMBER</t>
  </si>
  <si>
    <t>'Server'</t>
  </si>
  <si>
    <t>'Database'</t>
  </si>
  <si>
    <t>'Schema'</t>
  </si>
  <si>
    <t>'Table'</t>
  </si>
  <si>
    <t>'Store Procedure'</t>
  </si>
  <si>
    <t>'Function'</t>
  </si>
  <si>
    <t>'View'</t>
  </si>
  <si>
    <t>'Query'</t>
  </si>
  <si>
    <t>'Table Column'</t>
  </si>
  <si>
    <t>'Servidor'</t>
  </si>
  <si>
    <t>'Base de Datos'</t>
  </si>
  <si>
    <t>'Esquema'</t>
  </si>
  <si>
    <t>'Tabla'</t>
  </si>
  <si>
    <t>'Procedimiento Almacenado'</t>
  </si>
  <si>
    <t>'Funcion'</t>
  </si>
  <si>
    <t>'Vista'</t>
  </si>
  <si>
    <t>'Consulta'</t>
  </si>
  <si>
    <t>'Columna de Tabla'</t>
  </si>
  <si>
    <t>'Parametro de Procedimiento Almacenado'</t>
  </si>
  <si>
    <t>'server icon'</t>
  </si>
  <si>
    <t>'database icon'</t>
  </si>
  <si>
    <t>'sitemap icon'</t>
  </si>
  <si>
    <t>'table icon'</t>
  </si>
  <si>
    <t>'unsplash icon'</t>
  </si>
  <si>
    <t>'fa-solid fa-code-branch'</t>
  </si>
  <si>
    <t>'fa-regular fa-window-restore'</t>
  </si>
  <si>
    <t>'fa-solid fa-file-code'</t>
  </si>
  <si>
    <t>'fa-solid fa-table-columns'</t>
  </si>
  <si>
    <t>'fa-solid fa-cube'</t>
  </si>
  <si>
    <t>'Store Procedure Parameter'</t>
  </si>
  <si>
    <t>'Function Parameter'</t>
  </si>
  <si>
    <t>'VARCHAR'</t>
  </si>
  <si>
    <t>'NVARCHAR'</t>
  </si>
  <si>
    <t>'INT'</t>
  </si>
  <si>
    <t>'NUMERIC'</t>
  </si>
  <si>
    <t>'DECIMAL'</t>
  </si>
  <si>
    <t>'DATE'</t>
  </si>
  <si>
    <t>'DATETIME'</t>
  </si>
  <si>
    <t>'BIT'</t>
  </si>
  <si>
    <t>OBJ_INDEX</t>
  </si>
  <si>
    <t>'DTYPE_ID'</t>
  </si>
  <si>
    <t>OBJ_HAS_IDENTITY</t>
  </si>
  <si>
    <t>OBJ_IDENTITY_SEED</t>
  </si>
  <si>
    <t>OBJ_IDENTITY_INCREMENT</t>
  </si>
  <si>
    <t>'N'</t>
  </si>
  <si>
    <t>'Y'</t>
  </si>
  <si>
    <t>OBJ_LEN_1</t>
  </si>
  <si>
    <t>OBJ_LEN_2</t>
  </si>
  <si>
    <t>'DPARAMS_NUMBER'</t>
  </si>
  <si>
    <t>'DTYPE_NAME'</t>
  </si>
  <si>
    <t>OBJ_IS_NULLABLE</t>
  </si>
  <si>
    <t>OBJ_DEFAULT_VALUE</t>
  </si>
  <si>
    <t>'OBJ_TYPE_ID'</t>
  </si>
  <si>
    <t>'OBJ_TYPE_NAME'</t>
  </si>
  <si>
    <t>'OBJ_TYPE_NAME_ES'</t>
  </si>
  <si>
    <t>'OBJ_TYPE_PARENT'</t>
  </si>
  <si>
    <t>'OBJ_TYPE_ICON'</t>
  </si>
  <si>
    <t>'OBJ_ID'</t>
  </si>
  <si>
    <t>'OBJ_NAME'</t>
  </si>
  <si>
    <t>'OBJ_SCHEMA_ID'</t>
  </si>
  <si>
    <t>'OBJ_SCHEMA_NAME'</t>
  </si>
  <si>
    <t>'OBJ_PARENT_OF'</t>
  </si>
  <si>
    <t>'OBJ_INDEX'</t>
  </si>
  <si>
    <t>'OBJ_DATATYPE_ID'</t>
  </si>
  <si>
    <t>'OBJ_LEN_1'</t>
  </si>
  <si>
    <t>'OBJ_LEN_2'</t>
  </si>
  <si>
    <t>'OBJ_HAS_IDENTITY'</t>
  </si>
  <si>
    <t>'OBJ_IDENTITY_SEED'</t>
  </si>
  <si>
    <t>'OBJ_IDENTITY_INCREMENT'</t>
  </si>
  <si>
    <t>'OBJ_IS_NULLABLE'</t>
  </si>
  <si>
    <t>'OBJ_DEFAULT_VALUE'</t>
  </si>
  <si>
    <t>'OBJ_FK_TABLE_ID'</t>
  </si>
  <si>
    <t>OBJ_FK_TABLE_ID</t>
  </si>
  <si>
    <t>OBJ_FK_COLUMN_ID</t>
  </si>
  <si>
    <t>'OBJ_FK_COLUMN_ID'</t>
  </si>
  <si>
    <t>'PRIMARY KEY'</t>
  </si>
  <si>
    <t>'Parametro de Funcion'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</si>
</sst>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45B2-D02C-4095-AC20-E1C37F6C0F04}">
  <dimension ref="A1:R32"/>
  <sheetViews>
    <sheetView tabSelected="1" topLeftCell="O5" zoomScale="85" zoomScaleNormal="85" workbookViewId="0">
      <selection activeCell="R2" sqref="R2:R32"/>
    </sheetView>
  </sheetViews>
  <sheetFormatPr baseColWidth="10" defaultRowHeight="14.4" x14ac:dyDescent="0.3"/>
  <cols>
    <col min="1" max="1" width="6.88671875" bestFit="1" customWidth="1"/>
    <col min="2" max="2" width="11.88671875" bestFit="1" customWidth="1"/>
    <col min="3" max="3" width="25.77734375" bestFit="1" customWidth="1"/>
    <col min="4" max="4" width="14.88671875" bestFit="1" customWidth="1"/>
    <col min="5" max="5" width="18.33203125" bestFit="1" customWidth="1"/>
    <col min="6" max="6" width="14.88671875" bestFit="1" customWidth="1"/>
    <col min="7" max="7" width="13.33203125" bestFit="1" customWidth="1"/>
    <col min="8" max="8" width="16.44140625" bestFit="1" customWidth="1"/>
    <col min="9" max="10" width="13.109375" bestFit="1" customWidth="1"/>
    <col min="11" max="11" width="17.109375" bestFit="1" customWidth="1"/>
    <col min="12" max="12" width="18" bestFit="1" customWidth="1"/>
    <col min="13" max="13" width="24.109375" bestFit="1" customWidth="1"/>
    <col min="14" max="14" width="16.21875" bestFit="1" customWidth="1"/>
    <col min="15" max="15" width="19.109375" bestFit="1" customWidth="1"/>
    <col min="16" max="17" width="19.109375" customWidth="1"/>
    <col min="18" max="18" width="170.6640625" customWidth="1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60</v>
      </c>
      <c r="H1" t="s">
        <v>7</v>
      </c>
      <c r="I1" t="s">
        <v>67</v>
      </c>
      <c r="J1" t="s">
        <v>68</v>
      </c>
      <c r="K1" t="s">
        <v>62</v>
      </c>
      <c r="L1" t="s">
        <v>63</v>
      </c>
      <c r="M1" t="s">
        <v>64</v>
      </c>
      <c r="N1" t="s">
        <v>71</v>
      </c>
      <c r="O1" t="s">
        <v>72</v>
      </c>
      <c r="P1" t="s">
        <v>93</v>
      </c>
      <c r="Q1" t="s">
        <v>94</v>
      </c>
      <c r="R1" t="str">
        <f>_xlfn.CONCAT("INSERT INTO _SYS.TBL_SERVERS_OBJECTS ([",B1,"],[",C1,"],[",D1,"],[",E1,"],[",F1,"],[",G1,"],[",H1,"],[",I1,"],[",J1,"],[",K1,"],[",L1,"],[",M1,"],[",N1,"],[",O1,"],[",P1,"],[",Q1,"])")</f>
        <v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</v>
      </c>
    </row>
    <row r="2" spans="1:18" x14ac:dyDescent="0.3">
      <c r="A2">
        <v>20001</v>
      </c>
      <c r="B2">
        <v>1001</v>
      </c>
      <c r="C2" s="1" t="s">
        <v>8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s="1" t="s">
        <v>65</v>
      </c>
      <c r="L2" t="s">
        <v>0</v>
      </c>
      <c r="M2" t="s">
        <v>0</v>
      </c>
      <c r="N2" s="1" t="s">
        <v>66</v>
      </c>
      <c r="O2" t="s">
        <v>0</v>
      </c>
      <c r="P2" t="s">
        <v>0</v>
      </c>
      <c r="Q2" t="s">
        <v>0</v>
      </c>
      <c r="R2" t="str">
        <f>_xlfn.CONCAT($R$1," VALUES (",B2,",",C2,",",D2,",",E2,",",F2,", ",G2,", ",H2,", ",I2,", ",J2,", ",K2,", ",L2,", ",M2,", ",N2,", ",O2,", ",P2,", ",Q2,") ")</f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(1001,'SmarterASP.NET MSSQL #1',NULL,NULL,NULL, NULL, NULL, NULL, NULL, 'N', NULL, NULL, 'Y', NULL, NULL, NULL) </v>
      </c>
    </row>
    <row r="3" spans="1:18" x14ac:dyDescent="0.3">
      <c r="A3">
        <v>20002</v>
      </c>
      <c r="B3">
        <v>1002</v>
      </c>
      <c r="C3" s="1" t="s">
        <v>9</v>
      </c>
      <c r="D3" t="s">
        <v>0</v>
      </c>
      <c r="E3" t="s">
        <v>0</v>
      </c>
      <c r="F3">
        <v>20001</v>
      </c>
      <c r="G3" t="s">
        <v>0</v>
      </c>
      <c r="H3" t="s">
        <v>0</v>
      </c>
      <c r="I3" t="s">
        <v>0</v>
      </c>
      <c r="J3" t="s">
        <v>0</v>
      </c>
      <c r="K3" s="1" t="s">
        <v>65</v>
      </c>
      <c r="L3" t="s">
        <v>0</v>
      </c>
      <c r="M3" t="s">
        <v>0</v>
      </c>
      <c r="N3" s="1" t="s">
        <v>66</v>
      </c>
      <c r="O3" t="s">
        <v>0</v>
      </c>
      <c r="P3" t="s">
        <v>0</v>
      </c>
      <c r="Q3" t="s">
        <v>0</v>
      </c>
      <c r="R3" t="str">
        <f t="shared" ref="R3:R32" si="0">_xlfn.CONCAT($R$1," VALUES (",B3,",",C3,",",D3,",",E3,",",F3,", ",G3,", ",H3,", ",I3,", ",J3,", ",K3,", ",L3,", ",M3,", ",N3,", ",O3,", ",P3,", ",Q3,") ")</f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(1002,'MSSQL DB #1',NULL,NULL,20001, NULL, NULL, NULL, NULL, 'N', NULL, NULL, 'Y', NULL, NULL, NULL) </v>
      </c>
    </row>
    <row r="4" spans="1:18" x14ac:dyDescent="0.3">
      <c r="A4">
        <v>20003</v>
      </c>
      <c r="B4">
        <v>1003</v>
      </c>
      <c r="C4" s="1" t="s">
        <v>10</v>
      </c>
      <c r="D4" t="s">
        <v>0</v>
      </c>
      <c r="E4" t="s">
        <v>0</v>
      </c>
      <c r="F4">
        <v>20002</v>
      </c>
      <c r="G4" t="s">
        <v>0</v>
      </c>
      <c r="H4" t="s">
        <v>0</v>
      </c>
      <c r="I4" t="s">
        <v>0</v>
      </c>
      <c r="J4" t="s">
        <v>0</v>
      </c>
      <c r="K4" s="1" t="s">
        <v>65</v>
      </c>
      <c r="L4" t="s">
        <v>0</v>
      </c>
      <c r="M4" t="s">
        <v>0</v>
      </c>
      <c r="N4" s="1" t="s">
        <v>66</v>
      </c>
      <c r="O4" t="s">
        <v>0</v>
      </c>
      <c r="P4" t="s">
        <v>0</v>
      </c>
      <c r="Q4" t="s">
        <v>0</v>
      </c>
      <c r="R4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(1003,'_SYS',NULL,NULL,20002, NULL, NULL, NULL, NULL, 'N', NULL, NULL, 'Y', NULL, NULL, NULL) </v>
      </c>
    </row>
    <row r="5" spans="1:18" x14ac:dyDescent="0.3">
      <c r="A5">
        <v>20004</v>
      </c>
      <c r="B5">
        <v>1004</v>
      </c>
      <c r="C5" s="1" t="s">
        <v>11</v>
      </c>
      <c r="D5">
        <v>20003</v>
      </c>
      <c r="E5" s="1" t="s">
        <v>10</v>
      </c>
      <c r="F5">
        <v>20002</v>
      </c>
      <c r="G5" t="s">
        <v>0</v>
      </c>
      <c r="H5" t="s">
        <v>0</v>
      </c>
      <c r="I5" t="s">
        <v>0</v>
      </c>
      <c r="J5" t="s">
        <v>0</v>
      </c>
      <c r="K5" s="1" t="s">
        <v>65</v>
      </c>
      <c r="L5" t="s">
        <v>0</v>
      </c>
      <c r="M5" t="s">
        <v>0</v>
      </c>
      <c r="N5" s="1" t="s">
        <v>66</v>
      </c>
      <c r="O5" t="s">
        <v>0</v>
      </c>
      <c r="P5" t="s">
        <v>0</v>
      </c>
      <c r="Q5" t="s">
        <v>0</v>
      </c>
      <c r="R5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(1004,'TBL_OBJECTS_TYPES',20003,'_SYS',20002, NULL, NULL, NULL, NULL, 'N', NULL, NULL, 'Y', NULL, NULL, NULL) </v>
      </c>
    </row>
    <row r="6" spans="1:18" x14ac:dyDescent="0.3">
      <c r="A6">
        <v>20005</v>
      </c>
      <c r="B6">
        <v>1004</v>
      </c>
      <c r="C6" s="1" t="s">
        <v>12</v>
      </c>
      <c r="D6">
        <v>20003</v>
      </c>
      <c r="E6" s="1" t="s">
        <v>10</v>
      </c>
      <c r="F6">
        <v>20002</v>
      </c>
      <c r="G6" t="s">
        <v>0</v>
      </c>
      <c r="H6" t="s">
        <v>0</v>
      </c>
      <c r="I6" t="s">
        <v>0</v>
      </c>
      <c r="J6" t="s">
        <v>0</v>
      </c>
      <c r="K6" s="1" t="s">
        <v>65</v>
      </c>
      <c r="L6" t="s">
        <v>0</v>
      </c>
      <c r="M6" t="s">
        <v>0</v>
      </c>
      <c r="N6" s="1" t="s">
        <v>66</v>
      </c>
      <c r="O6" t="s">
        <v>0</v>
      </c>
      <c r="P6" t="s">
        <v>0</v>
      </c>
      <c r="Q6" t="s">
        <v>0</v>
      </c>
      <c r="R6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(1004,'TBL_SERVERS_OBJECTS',20003,'_SYS',20002, NULL, NULL, NULL, NULL, 'N', NULL, NULL, 'Y', NULL, NULL, NULL) </v>
      </c>
    </row>
    <row r="7" spans="1:18" x14ac:dyDescent="0.3">
      <c r="A7">
        <v>20006</v>
      </c>
      <c r="B7">
        <v>1004</v>
      </c>
      <c r="C7" s="1" t="s">
        <v>13</v>
      </c>
      <c r="D7">
        <v>20003</v>
      </c>
      <c r="E7" s="1" t="s">
        <v>10</v>
      </c>
      <c r="F7">
        <v>20002</v>
      </c>
      <c r="G7" t="s">
        <v>0</v>
      </c>
      <c r="H7" t="s">
        <v>0</v>
      </c>
      <c r="I7" t="s">
        <v>0</v>
      </c>
      <c r="J7" t="s">
        <v>0</v>
      </c>
      <c r="K7" s="1" t="s">
        <v>65</v>
      </c>
      <c r="L7" t="s">
        <v>0</v>
      </c>
      <c r="M7" t="s">
        <v>0</v>
      </c>
      <c r="N7" s="1" t="s">
        <v>66</v>
      </c>
      <c r="O7" t="s">
        <v>0</v>
      </c>
      <c r="P7" t="s">
        <v>0</v>
      </c>
      <c r="Q7" t="s">
        <v>0</v>
      </c>
      <c r="R7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(1004,'TBL_DATA_TYPES',20003,'_SYS',20002, NULL, NULL, NULL, NULL, 'N', NULL, NULL, 'Y', NULL, NULL, NULL) </v>
      </c>
    </row>
    <row r="8" spans="1:18" x14ac:dyDescent="0.3">
      <c r="A8">
        <v>20007</v>
      </c>
      <c r="B8">
        <v>1009</v>
      </c>
      <c r="C8" s="1" t="s">
        <v>61</v>
      </c>
      <c r="D8" t="s">
        <v>0</v>
      </c>
      <c r="E8" t="s">
        <v>0</v>
      </c>
      <c r="F8">
        <v>20006</v>
      </c>
      <c r="G8" s="1" t="s">
        <v>96</v>
      </c>
      <c r="H8">
        <v>1003</v>
      </c>
      <c r="I8" t="s">
        <v>0</v>
      </c>
      <c r="J8" t="s">
        <v>0</v>
      </c>
      <c r="K8" s="1" t="s">
        <v>66</v>
      </c>
      <c r="L8">
        <v>1001</v>
      </c>
      <c r="M8">
        <v>1</v>
      </c>
      <c r="N8" s="1" t="s">
        <v>65</v>
      </c>
      <c r="O8" t="s">
        <v>0</v>
      </c>
      <c r="P8" t="s">
        <v>0</v>
      </c>
      <c r="Q8" t="s">
        <v>0</v>
      </c>
      <c r="R8" t="str">
        <f>_xlfn.CONCAT($R$1," VALUES (",B8,",",C8,",",D8,",",E8,",",F8,", ",G8,", ",H8,", ",I8,", ",J8,", ",K8,", ",L8,", ",M8,", ",N8,", ",O8,", ",P8,", ",Q8,") ")</f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(1009,'DTYPE_ID',NULL,NULL,20006, 'PRIMARY KEY', 1003, NULL, NULL, 'Y', 1001, 1, 'N', NULL, NULL, NULL) </v>
      </c>
    </row>
    <row r="9" spans="1:18" x14ac:dyDescent="0.3">
      <c r="A9">
        <v>20008</v>
      </c>
      <c r="B9">
        <v>1009</v>
      </c>
      <c r="C9" s="1" t="s">
        <v>70</v>
      </c>
      <c r="D9" t="s">
        <v>0</v>
      </c>
      <c r="E9" t="s">
        <v>0</v>
      </c>
      <c r="F9">
        <v>20006</v>
      </c>
      <c r="G9" t="s">
        <v>0</v>
      </c>
      <c r="H9">
        <v>1001</v>
      </c>
      <c r="I9">
        <v>255</v>
      </c>
      <c r="J9" t="s">
        <v>0</v>
      </c>
      <c r="K9" s="1" t="s">
        <v>65</v>
      </c>
      <c r="L9" t="s">
        <v>0</v>
      </c>
      <c r="M9" t="s">
        <v>0</v>
      </c>
      <c r="N9" s="1" t="s">
        <v>65</v>
      </c>
      <c r="O9" t="s">
        <v>0</v>
      </c>
      <c r="P9" t="s">
        <v>0</v>
      </c>
      <c r="Q9" t="s">
        <v>0</v>
      </c>
      <c r="R9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(1009,'DTYPE_NAME',NULL,NULL,20006, NULL, 1001, 255, NULL, 'N', NULL, NULL, 'N', NULL, NULL, NULL) </v>
      </c>
    </row>
    <row r="10" spans="1:18" x14ac:dyDescent="0.3">
      <c r="A10">
        <v>20009</v>
      </c>
      <c r="B10">
        <v>1009</v>
      </c>
      <c r="C10" s="1" t="s">
        <v>69</v>
      </c>
      <c r="D10" t="s">
        <v>0</v>
      </c>
      <c r="E10" t="s">
        <v>0</v>
      </c>
      <c r="F10">
        <v>20006</v>
      </c>
      <c r="G10" t="s">
        <v>0</v>
      </c>
      <c r="H10">
        <v>1003</v>
      </c>
      <c r="I10" t="s">
        <v>0</v>
      </c>
      <c r="J10" t="s">
        <v>0</v>
      </c>
      <c r="K10" s="1" t="s">
        <v>65</v>
      </c>
      <c r="L10" t="s">
        <v>0</v>
      </c>
      <c r="M10" t="s">
        <v>0</v>
      </c>
      <c r="N10" s="1" t="s">
        <v>66</v>
      </c>
      <c r="O10">
        <v>0</v>
      </c>
      <c r="P10" t="s">
        <v>0</v>
      </c>
      <c r="Q10" t="s">
        <v>0</v>
      </c>
      <c r="R10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(1009,'DPARAMS_NUMBER',NULL,NULL,20006, NULL, 1003, NULL, NULL, 'N', NULL, NULL, 'Y', 0, NULL, NULL) </v>
      </c>
    </row>
    <row r="11" spans="1:18" x14ac:dyDescent="0.3">
      <c r="A11">
        <v>20010</v>
      </c>
      <c r="B11">
        <v>1009</v>
      </c>
      <c r="C11" s="1" t="s">
        <v>73</v>
      </c>
      <c r="D11" t="s">
        <v>0</v>
      </c>
      <c r="E11" t="s">
        <v>0</v>
      </c>
      <c r="F11">
        <v>20004</v>
      </c>
      <c r="G11" s="1" t="s">
        <v>96</v>
      </c>
      <c r="H11">
        <v>1003</v>
      </c>
      <c r="I11" t="s">
        <v>0</v>
      </c>
      <c r="J11" t="s">
        <v>0</v>
      </c>
      <c r="K11" s="1" t="s">
        <v>66</v>
      </c>
      <c r="L11">
        <v>1001</v>
      </c>
      <c r="M11">
        <v>1</v>
      </c>
      <c r="N11" s="1" t="s">
        <v>65</v>
      </c>
      <c r="O11" t="s">
        <v>0</v>
      </c>
      <c r="P11" t="s">
        <v>0</v>
      </c>
      <c r="Q11" t="s">
        <v>0</v>
      </c>
      <c r="R11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(1009,'OBJ_TYPE_ID',NULL,NULL,20004, 'PRIMARY KEY', 1003, NULL, NULL, 'Y', 1001, 1, 'N', NULL, NULL, NULL) </v>
      </c>
    </row>
    <row r="12" spans="1:18" x14ac:dyDescent="0.3">
      <c r="A12">
        <v>20011</v>
      </c>
      <c r="B12">
        <v>1009</v>
      </c>
      <c r="C12" s="1" t="s">
        <v>74</v>
      </c>
      <c r="D12" t="s">
        <v>0</v>
      </c>
      <c r="E12" t="s">
        <v>0</v>
      </c>
      <c r="F12">
        <v>20004</v>
      </c>
      <c r="G12" t="s">
        <v>0</v>
      </c>
      <c r="H12">
        <v>1001</v>
      </c>
      <c r="I12">
        <v>255</v>
      </c>
      <c r="J12" t="s">
        <v>0</v>
      </c>
      <c r="K12" s="1" t="s">
        <v>65</v>
      </c>
      <c r="L12" t="s">
        <v>0</v>
      </c>
      <c r="M12" t="s">
        <v>0</v>
      </c>
      <c r="N12" s="1" t="s">
        <v>65</v>
      </c>
      <c r="O12" t="s">
        <v>0</v>
      </c>
      <c r="P12" t="s">
        <v>0</v>
      </c>
      <c r="Q12" t="s">
        <v>0</v>
      </c>
      <c r="R12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(1009,'OBJ_TYPE_NAME',NULL,NULL,20004, NULL, 1001, 255, NULL, 'N', NULL, NULL, 'N', NULL, NULL, NULL) </v>
      </c>
    </row>
    <row r="13" spans="1:18" x14ac:dyDescent="0.3">
      <c r="A13">
        <v>20012</v>
      </c>
      <c r="B13">
        <v>1009</v>
      </c>
      <c r="C13" s="1" t="s">
        <v>75</v>
      </c>
      <c r="D13" t="s">
        <v>0</v>
      </c>
      <c r="E13" t="s">
        <v>0</v>
      </c>
      <c r="F13">
        <v>20004</v>
      </c>
      <c r="G13" t="s">
        <v>0</v>
      </c>
      <c r="H13">
        <v>1001</v>
      </c>
      <c r="I13">
        <v>255</v>
      </c>
      <c r="J13" t="s">
        <v>0</v>
      </c>
      <c r="K13" s="1" t="s">
        <v>65</v>
      </c>
      <c r="L13" t="s">
        <v>0</v>
      </c>
      <c r="M13" t="s">
        <v>0</v>
      </c>
      <c r="N13" s="1" t="s">
        <v>65</v>
      </c>
      <c r="O13" t="s">
        <v>0</v>
      </c>
      <c r="P13" t="s">
        <v>0</v>
      </c>
      <c r="Q13" t="s">
        <v>0</v>
      </c>
      <c r="R13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(1009,'OBJ_TYPE_NAME_ES',NULL,NULL,20004, NULL, 1001, 255, NULL, 'N', NULL, NULL, 'N', NULL, NULL, NULL) </v>
      </c>
    </row>
    <row r="14" spans="1:18" x14ac:dyDescent="0.3">
      <c r="A14">
        <v>20013</v>
      </c>
      <c r="B14">
        <v>1009</v>
      </c>
      <c r="C14" s="1" t="s">
        <v>76</v>
      </c>
      <c r="D14" t="s">
        <v>0</v>
      </c>
      <c r="E14" t="s">
        <v>0</v>
      </c>
      <c r="F14">
        <v>20004</v>
      </c>
      <c r="G14" t="s">
        <v>0</v>
      </c>
      <c r="H14">
        <v>1003</v>
      </c>
      <c r="I14" t="s">
        <v>0</v>
      </c>
      <c r="J14" t="s">
        <v>0</v>
      </c>
      <c r="K14" s="1" t="s">
        <v>65</v>
      </c>
      <c r="L14" t="s">
        <v>0</v>
      </c>
      <c r="M14" t="s">
        <v>0</v>
      </c>
      <c r="N14" s="1" t="s">
        <v>66</v>
      </c>
      <c r="O14" t="s">
        <v>0</v>
      </c>
      <c r="P14" t="s">
        <v>0</v>
      </c>
      <c r="Q14" t="s">
        <v>0</v>
      </c>
      <c r="R14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(1009,'OBJ_TYPE_PARENT',NULL,NULL,20004, NULL, 1003, NULL, NULL, 'N', NULL, NULL, 'Y', NULL, NULL, NULL) </v>
      </c>
    </row>
    <row r="15" spans="1:18" x14ac:dyDescent="0.3">
      <c r="A15">
        <v>20014</v>
      </c>
      <c r="B15">
        <v>1009</v>
      </c>
      <c r="C15" s="1" t="s">
        <v>77</v>
      </c>
      <c r="D15" t="s">
        <v>0</v>
      </c>
      <c r="E15" t="s">
        <v>0</v>
      </c>
      <c r="F15">
        <v>20004</v>
      </c>
      <c r="G15" t="s">
        <v>0</v>
      </c>
      <c r="H15">
        <v>1001</v>
      </c>
      <c r="I15">
        <v>255</v>
      </c>
      <c r="J15" t="s">
        <v>0</v>
      </c>
      <c r="K15" s="1" t="s">
        <v>65</v>
      </c>
      <c r="L15" t="s">
        <v>0</v>
      </c>
      <c r="M15" t="s">
        <v>0</v>
      </c>
      <c r="N15" s="1" t="s">
        <v>66</v>
      </c>
      <c r="O15" t="s">
        <v>0</v>
      </c>
      <c r="P15" t="s">
        <v>0</v>
      </c>
      <c r="Q15" t="s">
        <v>0</v>
      </c>
      <c r="R15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(1009,'OBJ_TYPE_ICON',NULL,NULL,20004, NULL, 1001, 255, NULL, 'N', NULL, NULL, 'Y', NULL, NULL, NULL) </v>
      </c>
    </row>
    <row r="16" spans="1:18" x14ac:dyDescent="0.3">
      <c r="A16">
        <v>20015</v>
      </c>
      <c r="B16">
        <v>1009</v>
      </c>
      <c r="C16" s="1" t="s">
        <v>78</v>
      </c>
      <c r="D16" t="s">
        <v>0</v>
      </c>
      <c r="E16" t="s">
        <v>0</v>
      </c>
      <c r="F16">
        <v>20005</v>
      </c>
      <c r="G16" s="1" t="s">
        <v>96</v>
      </c>
      <c r="H16">
        <v>1003</v>
      </c>
      <c r="I16" t="s">
        <v>0</v>
      </c>
      <c r="J16" t="s">
        <v>0</v>
      </c>
      <c r="K16" s="1" t="s">
        <v>66</v>
      </c>
      <c r="L16">
        <v>20001</v>
      </c>
      <c r="M16">
        <v>1</v>
      </c>
      <c r="N16" s="1" t="s">
        <v>65</v>
      </c>
      <c r="O16" t="s">
        <v>0</v>
      </c>
      <c r="P16" t="s">
        <v>0</v>
      </c>
      <c r="Q16" t="s">
        <v>0</v>
      </c>
      <c r="R16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(1009,'OBJ_ID',NULL,NULL,20005, 'PRIMARY KEY', 1003, NULL, NULL, 'Y', 20001, 1, 'N', NULL, NULL, NULL) </v>
      </c>
    </row>
    <row r="17" spans="1:18" x14ac:dyDescent="0.3">
      <c r="A17">
        <v>20016</v>
      </c>
      <c r="B17">
        <v>1009</v>
      </c>
      <c r="C17" s="1" t="s">
        <v>73</v>
      </c>
      <c r="D17" t="s">
        <v>0</v>
      </c>
      <c r="E17" t="s">
        <v>0</v>
      </c>
      <c r="F17">
        <v>20005</v>
      </c>
      <c r="G17" t="s">
        <v>0</v>
      </c>
      <c r="H17">
        <v>1003</v>
      </c>
      <c r="I17" t="s">
        <v>0</v>
      </c>
      <c r="J17" t="s">
        <v>0</v>
      </c>
      <c r="K17" s="1" t="s">
        <v>65</v>
      </c>
      <c r="L17" t="s">
        <v>0</v>
      </c>
      <c r="M17" t="s">
        <v>0</v>
      </c>
      <c r="N17" s="1" t="s">
        <v>65</v>
      </c>
      <c r="O17" t="s">
        <v>0</v>
      </c>
      <c r="P17">
        <v>20004</v>
      </c>
      <c r="Q17">
        <v>20010</v>
      </c>
      <c r="R17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(1009,'OBJ_TYPE_ID',NULL,NULL,20005, NULL, 1003, NULL, NULL, 'N', NULL, NULL, 'N', NULL, 20004, 20010) </v>
      </c>
    </row>
    <row r="18" spans="1:18" x14ac:dyDescent="0.3">
      <c r="A18">
        <v>20017</v>
      </c>
      <c r="B18">
        <v>1009</v>
      </c>
      <c r="C18" s="1" t="s">
        <v>79</v>
      </c>
      <c r="D18" t="s">
        <v>0</v>
      </c>
      <c r="E18" t="s">
        <v>0</v>
      </c>
      <c r="F18">
        <v>20005</v>
      </c>
      <c r="G18" t="s">
        <v>0</v>
      </c>
      <c r="H18">
        <v>1001</v>
      </c>
      <c r="I18">
        <v>255</v>
      </c>
      <c r="J18" t="s">
        <v>0</v>
      </c>
      <c r="K18" s="1" t="s">
        <v>65</v>
      </c>
      <c r="L18" t="s">
        <v>0</v>
      </c>
      <c r="M18" t="s">
        <v>0</v>
      </c>
      <c r="N18" s="1" t="s">
        <v>65</v>
      </c>
      <c r="O18" t="s">
        <v>0</v>
      </c>
      <c r="P18" t="s">
        <v>0</v>
      </c>
      <c r="Q18" t="s">
        <v>0</v>
      </c>
      <c r="R18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(1009,'OBJ_NAME',NULL,NULL,20005, NULL, 1001, 255, NULL, 'N', NULL, NULL, 'N', NULL, NULL, NULL) </v>
      </c>
    </row>
    <row r="19" spans="1:18" x14ac:dyDescent="0.3">
      <c r="A19">
        <v>20018</v>
      </c>
      <c r="B19">
        <v>1009</v>
      </c>
      <c r="C19" s="1" t="s">
        <v>80</v>
      </c>
      <c r="D19" t="s">
        <v>0</v>
      </c>
      <c r="E19" t="s">
        <v>0</v>
      </c>
      <c r="F19">
        <v>20005</v>
      </c>
      <c r="G19" t="s">
        <v>0</v>
      </c>
      <c r="H19">
        <v>1003</v>
      </c>
      <c r="I19" t="s">
        <v>0</v>
      </c>
      <c r="J19" t="s">
        <v>0</v>
      </c>
      <c r="K19" s="1" t="s">
        <v>65</v>
      </c>
      <c r="L19" t="s">
        <v>0</v>
      </c>
      <c r="M19" t="s">
        <v>0</v>
      </c>
      <c r="N19" s="1" t="s">
        <v>66</v>
      </c>
      <c r="O19" t="s">
        <v>0</v>
      </c>
      <c r="P19" t="s">
        <v>0</v>
      </c>
      <c r="Q19" t="s">
        <v>0</v>
      </c>
      <c r="R19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(1009,'OBJ_SCHEMA_ID',NULL,NULL,20005, NULL, 1003, NULL, NULL, 'N', NULL, NULL, 'Y', NULL, NULL, NULL) </v>
      </c>
    </row>
    <row r="20" spans="1:18" x14ac:dyDescent="0.3">
      <c r="A20">
        <v>20019</v>
      </c>
      <c r="B20">
        <v>1009</v>
      </c>
      <c r="C20" s="1" t="s">
        <v>81</v>
      </c>
      <c r="D20" t="s">
        <v>0</v>
      </c>
      <c r="E20" t="s">
        <v>0</v>
      </c>
      <c r="F20">
        <v>20005</v>
      </c>
      <c r="G20" t="s">
        <v>0</v>
      </c>
      <c r="H20">
        <v>1001</v>
      </c>
      <c r="I20">
        <v>255</v>
      </c>
      <c r="J20" t="s">
        <v>0</v>
      </c>
      <c r="K20" s="1" t="s">
        <v>65</v>
      </c>
      <c r="L20" t="s">
        <v>0</v>
      </c>
      <c r="M20" t="s">
        <v>0</v>
      </c>
      <c r="N20" s="1" t="s">
        <v>66</v>
      </c>
      <c r="O20" t="s">
        <v>0</v>
      </c>
      <c r="P20" t="s">
        <v>0</v>
      </c>
      <c r="Q20" t="s">
        <v>0</v>
      </c>
      <c r="R20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(1009,'OBJ_SCHEMA_NAME',NULL,NULL,20005, NULL, 1001, 255, NULL, 'N', NULL, NULL, 'Y', NULL, NULL, NULL) </v>
      </c>
    </row>
    <row r="21" spans="1:18" x14ac:dyDescent="0.3">
      <c r="A21">
        <v>20020</v>
      </c>
      <c r="B21">
        <v>1009</v>
      </c>
      <c r="C21" s="1" t="s">
        <v>82</v>
      </c>
      <c r="D21" t="s">
        <v>0</v>
      </c>
      <c r="E21" t="s">
        <v>0</v>
      </c>
      <c r="F21">
        <v>20005</v>
      </c>
      <c r="G21" t="s">
        <v>0</v>
      </c>
      <c r="H21">
        <v>1003</v>
      </c>
      <c r="I21" t="s">
        <v>0</v>
      </c>
      <c r="J21" t="s">
        <v>0</v>
      </c>
      <c r="K21" s="1" t="s">
        <v>65</v>
      </c>
      <c r="L21" t="s">
        <v>0</v>
      </c>
      <c r="M21" t="s">
        <v>0</v>
      </c>
      <c r="N21" s="1" t="s">
        <v>66</v>
      </c>
      <c r="O21" t="s">
        <v>0</v>
      </c>
      <c r="P21" t="s">
        <v>0</v>
      </c>
      <c r="Q21" t="s">
        <v>0</v>
      </c>
      <c r="R21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(1009,'OBJ_PARENT_OF',NULL,NULL,20005, NULL, 1003, NULL, NULL, 'N', NULL, NULL, 'Y', NULL, NULL, NULL) </v>
      </c>
    </row>
    <row r="22" spans="1:18" x14ac:dyDescent="0.3">
      <c r="A22">
        <v>20021</v>
      </c>
      <c r="B22">
        <v>1009</v>
      </c>
      <c r="C22" s="1" t="s">
        <v>83</v>
      </c>
      <c r="D22" t="s">
        <v>0</v>
      </c>
      <c r="E22" t="s">
        <v>0</v>
      </c>
      <c r="F22">
        <v>20005</v>
      </c>
      <c r="G22" t="s">
        <v>0</v>
      </c>
      <c r="H22">
        <v>1001</v>
      </c>
      <c r="I22">
        <v>50</v>
      </c>
      <c r="J22" t="s">
        <v>0</v>
      </c>
      <c r="K22" s="1" t="s">
        <v>65</v>
      </c>
      <c r="L22" t="s">
        <v>0</v>
      </c>
      <c r="M22" t="s">
        <v>0</v>
      </c>
      <c r="N22" s="1" t="s">
        <v>66</v>
      </c>
      <c r="O22" t="s">
        <v>0</v>
      </c>
      <c r="P22" t="s">
        <v>0</v>
      </c>
      <c r="Q22" t="s">
        <v>0</v>
      </c>
      <c r="R22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(1009,'OBJ_INDEX',NULL,NULL,20005, NULL, 1001, 50, NULL, 'N', NULL, NULL, 'Y', NULL, NULL, NULL) </v>
      </c>
    </row>
    <row r="23" spans="1:18" x14ac:dyDescent="0.3">
      <c r="A23">
        <v>20022</v>
      </c>
      <c r="B23">
        <v>1009</v>
      </c>
      <c r="C23" s="1" t="s">
        <v>84</v>
      </c>
      <c r="D23" t="s">
        <v>0</v>
      </c>
      <c r="E23" t="s">
        <v>0</v>
      </c>
      <c r="F23">
        <v>20005</v>
      </c>
      <c r="G23" t="s">
        <v>0</v>
      </c>
      <c r="H23">
        <v>1003</v>
      </c>
      <c r="I23" t="s">
        <v>0</v>
      </c>
      <c r="J23" t="s">
        <v>0</v>
      </c>
      <c r="K23" s="1" t="s">
        <v>65</v>
      </c>
      <c r="L23" t="s">
        <v>0</v>
      </c>
      <c r="M23" t="s">
        <v>0</v>
      </c>
      <c r="N23" s="1" t="s">
        <v>66</v>
      </c>
      <c r="O23" t="s">
        <v>0</v>
      </c>
      <c r="P23">
        <v>20006</v>
      </c>
      <c r="Q23">
        <v>20007</v>
      </c>
      <c r="R23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(1009,'OBJ_DATATYPE_ID',NULL,NULL,20005, NULL, 1003, NULL, NULL, 'N', NULL, NULL, 'Y', NULL, 20006, 20007) </v>
      </c>
    </row>
    <row r="24" spans="1:18" x14ac:dyDescent="0.3">
      <c r="A24">
        <v>20023</v>
      </c>
      <c r="B24">
        <v>1009</v>
      </c>
      <c r="C24" s="1" t="s">
        <v>85</v>
      </c>
      <c r="D24" t="s">
        <v>0</v>
      </c>
      <c r="E24" t="s">
        <v>0</v>
      </c>
      <c r="F24">
        <v>20005</v>
      </c>
      <c r="G24" t="s">
        <v>0</v>
      </c>
      <c r="H24">
        <v>1003</v>
      </c>
      <c r="I24" t="s">
        <v>0</v>
      </c>
      <c r="J24" t="s">
        <v>0</v>
      </c>
      <c r="K24" s="1" t="s">
        <v>65</v>
      </c>
      <c r="L24" t="s">
        <v>0</v>
      </c>
      <c r="M24" t="s">
        <v>0</v>
      </c>
      <c r="N24" s="1" t="s">
        <v>66</v>
      </c>
      <c r="O24" t="s">
        <v>0</v>
      </c>
      <c r="P24" t="s">
        <v>0</v>
      </c>
      <c r="Q24" t="s">
        <v>0</v>
      </c>
      <c r="R24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(1009,'OBJ_LEN_1',NULL,NULL,20005, NULL, 1003, NULL, NULL, 'N', NULL, NULL, 'Y', NULL, NULL, NULL) </v>
      </c>
    </row>
    <row r="25" spans="1:18" x14ac:dyDescent="0.3">
      <c r="A25">
        <v>20024</v>
      </c>
      <c r="B25">
        <v>1009</v>
      </c>
      <c r="C25" s="1" t="s">
        <v>86</v>
      </c>
      <c r="D25" t="s">
        <v>0</v>
      </c>
      <c r="E25" t="s">
        <v>0</v>
      </c>
      <c r="F25">
        <v>20005</v>
      </c>
      <c r="G25" t="s">
        <v>0</v>
      </c>
      <c r="H25">
        <v>1003</v>
      </c>
      <c r="I25" t="s">
        <v>0</v>
      </c>
      <c r="J25" t="s">
        <v>0</v>
      </c>
      <c r="K25" s="1" t="s">
        <v>65</v>
      </c>
      <c r="L25" t="s">
        <v>0</v>
      </c>
      <c r="M25" t="s">
        <v>0</v>
      </c>
      <c r="N25" s="1" t="s">
        <v>66</v>
      </c>
      <c r="O25" t="s">
        <v>0</v>
      </c>
      <c r="P25" t="s">
        <v>0</v>
      </c>
      <c r="Q25" t="s">
        <v>0</v>
      </c>
      <c r="R25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(1009,'OBJ_LEN_2',NULL,NULL,20005, NULL, 1003, NULL, NULL, 'N', NULL, NULL, 'Y', NULL, NULL, NULL) </v>
      </c>
    </row>
    <row r="26" spans="1:18" x14ac:dyDescent="0.3">
      <c r="A26">
        <v>20025</v>
      </c>
      <c r="B26">
        <v>1009</v>
      </c>
      <c r="C26" s="1" t="s">
        <v>87</v>
      </c>
      <c r="D26" t="s">
        <v>0</v>
      </c>
      <c r="E26" t="s">
        <v>0</v>
      </c>
      <c r="F26">
        <v>20005</v>
      </c>
      <c r="G26" t="s">
        <v>0</v>
      </c>
      <c r="H26">
        <v>1001</v>
      </c>
      <c r="I26">
        <v>5</v>
      </c>
      <c r="J26" t="s">
        <v>0</v>
      </c>
      <c r="K26" s="1" t="s">
        <v>65</v>
      </c>
      <c r="L26" t="s">
        <v>0</v>
      </c>
      <c r="M26" t="s">
        <v>0</v>
      </c>
      <c r="N26" s="1" t="s">
        <v>66</v>
      </c>
      <c r="O26" s="1" t="s">
        <v>66</v>
      </c>
      <c r="P26" t="s">
        <v>0</v>
      </c>
      <c r="Q26" t="s">
        <v>0</v>
      </c>
      <c r="R26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(1009,'OBJ_HAS_IDENTITY',NULL,NULL,20005, NULL, 1001, 5, NULL, 'N', NULL, NULL, 'Y', 'Y', NULL, NULL) </v>
      </c>
    </row>
    <row r="27" spans="1:18" x14ac:dyDescent="0.3">
      <c r="A27">
        <v>20026</v>
      </c>
      <c r="B27">
        <v>1009</v>
      </c>
      <c r="C27" s="1" t="s">
        <v>88</v>
      </c>
      <c r="D27" t="s">
        <v>0</v>
      </c>
      <c r="E27" t="s">
        <v>0</v>
      </c>
      <c r="F27">
        <v>20005</v>
      </c>
      <c r="G27" t="s">
        <v>0</v>
      </c>
      <c r="H27">
        <v>1003</v>
      </c>
      <c r="I27" t="s">
        <v>0</v>
      </c>
      <c r="J27" t="s">
        <v>0</v>
      </c>
      <c r="K27" s="1" t="s">
        <v>65</v>
      </c>
      <c r="L27" t="s">
        <v>0</v>
      </c>
      <c r="M27" t="s">
        <v>0</v>
      </c>
      <c r="N27" s="1" t="s">
        <v>66</v>
      </c>
      <c r="O27">
        <v>1</v>
      </c>
      <c r="P27" t="s">
        <v>0</v>
      </c>
      <c r="Q27" t="s">
        <v>0</v>
      </c>
      <c r="R27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(1009,'OBJ_IDENTITY_SEED',NULL,NULL,20005, NULL, 1003, NULL, NULL, 'N', NULL, NULL, 'Y', 1, NULL, NULL) </v>
      </c>
    </row>
    <row r="28" spans="1:18" x14ac:dyDescent="0.3">
      <c r="A28">
        <v>20026</v>
      </c>
      <c r="B28">
        <v>1009</v>
      </c>
      <c r="C28" s="1" t="s">
        <v>89</v>
      </c>
      <c r="D28" t="s">
        <v>0</v>
      </c>
      <c r="E28" t="s">
        <v>0</v>
      </c>
      <c r="F28">
        <v>20005</v>
      </c>
      <c r="G28" t="s">
        <v>0</v>
      </c>
      <c r="H28">
        <v>1003</v>
      </c>
      <c r="I28" t="s">
        <v>0</v>
      </c>
      <c r="J28" t="s">
        <v>0</v>
      </c>
      <c r="K28" s="1" t="s">
        <v>65</v>
      </c>
      <c r="L28" t="s">
        <v>0</v>
      </c>
      <c r="M28" t="s">
        <v>0</v>
      </c>
      <c r="N28" s="1" t="s">
        <v>66</v>
      </c>
      <c r="O28">
        <v>1</v>
      </c>
      <c r="P28" t="s">
        <v>0</v>
      </c>
      <c r="Q28" t="s">
        <v>0</v>
      </c>
      <c r="R28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(1009,'OBJ_IDENTITY_INCREMENT',NULL,NULL,20005, NULL, 1003, NULL, NULL, 'N', NULL, NULL, 'Y', 1, NULL, NULL) </v>
      </c>
    </row>
    <row r="29" spans="1:18" x14ac:dyDescent="0.3">
      <c r="A29">
        <v>20026</v>
      </c>
      <c r="B29">
        <v>1009</v>
      </c>
      <c r="C29" s="1" t="s">
        <v>90</v>
      </c>
      <c r="D29" t="s">
        <v>0</v>
      </c>
      <c r="E29" t="s">
        <v>0</v>
      </c>
      <c r="F29">
        <v>20005</v>
      </c>
      <c r="G29" t="s">
        <v>0</v>
      </c>
      <c r="H29">
        <v>1001</v>
      </c>
      <c r="I29">
        <v>5</v>
      </c>
      <c r="J29" t="s">
        <v>0</v>
      </c>
      <c r="K29" s="1" t="s">
        <v>65</v>
      </c>
      <c r="L29" t="s">
        <v>0</v>
      </c>
      <c r="M29" t="s">
        <v>0</v>
      </c>
      <c r="N29" s="1" t="s">
        <v>66</v>
      </c>
      <c r="O29" s="1" t="s">
        <v>66</v>
      </c>
      <c r="P29" t="s">
        <v>0</v>
      </c>
      <c r="Q29" t="s">
        <v>0</v>
      </c>
      <c r="R29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(1009,'OBJ_IS_NULLABLE',NULL,NULL,20005, NULL, 1001, 5, NULL, 'N', NULL, NULL, 'Y', 'Y', NULL, NULL) </v>
      </c>
    </row>
    <row r="30" spans="1:18" x14ac:dyDescent="0.3">
      <c r="A30">
        <v>20026</v>
      </c>
      <c r="B30">
        <v>1009</v>
      </c>
      <c r="C30" s="1" t="s">
        <v>91</v>
      </c>
      <c r="D30" t="s">
        <v>0</v>
      </c>
      <c r="E30" t="s">
        <v>0</v>
      </c>
      <c r="F30">
        <v>20005</v>
      </c>
      <c r="G30" t="s">
        <v>0</v>
      </c>
      <c r="H30">
        <v>1003</v>
      </c>
      <c r="I30">
        <v>255</v>
      </c>
      <c r="J30" t="s">
        <v>0</v>
      </c>
      <c r="K30" s="1" t="s">
        <v>65</v>
      </c>
      <c r="L30" t="s">
        <v>0</v>
      </c>
      <c r="M30" t="s">
        <v>0</v>
      </c>
      <c r="N30" s="1" t="s">
        <v>66</v>
      </c>
      <c r="O30" t="s">
        <v>0</v>
      </c>
      <c r="P30" t="s">
        <v>0</v>
      </c>
      <c r="Q30" t="s">
        <v>0</v>
      </c>
      <c r="R30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(1009,'OBJ_DEFAULT_VALUE',NULL,NULL,20005, NULL, 1003, 255, NULL, 'N', NULL, NULL, 'Y', NULL, NULL, NULL) </v>
      </c>
    </row>
    <row r="31" spans="1:18" x14ac:dyDescent="0.3">
      <c r="A31">
        <v>20026</v>
      </c>
      <c r="B31">
        <v>1009</v>
      </c>
      <c r="C31" s="1" t="s">
        <v>92</v>
      </c>
      <c r="D31" t="s">
        <v>0</v>
      </c>
      <c r="E31" t="s">
        <v>0</v>
      </c>
      <c r="F31">
        <v>20005</v>
      </c>
      <c r="G31" t="s">
        <v>0</v>
      </c>
      <c r="H31">
        <v>1003</v>
      </c>
      <c r="I31" t="s">
        <v>0</v>
      </c>
      <c r="J31" t="s">
        <v>0</v>
      </c>
      <c r="K31" s="1" t="s">
        <v>65</v>
      </c>
      <c r="L31" t="s">
        <v>0</v>
      </c>
      <c r="M31" t="s">
        <v>0</v>
      </c>
      <c r="N31" s="1" t="s">
        <v>66</v>
      </c>
      <c r="O31" t="s">
        <v>0</v>
      </c>
      <c r="P31" t="s">
        <v>0</v>
      </c>
      <c r="Q31" t="s">
        <v>0</v>
      </c>
      <c r="R31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(1009,'OBJ_FK_TABLE_ID',NULL,NULL,20005, NULL, 1003, NULL, NULL, 'N', NULL, NULL, 'Y', NULL, NULL, NULL) </v>
      </c>
    </row>
    <row r="32" spans="1:18" x14ac:dyDescent="0.3">
      <c r="A32">
        <v>20027</v>
      </c>
      <c r="B32">
        <v>1009</v>
      </c>
      <c r="C32" s="1" t="s">
        <v>95</v>
      </c>
      <c r="D32" t="s">
        <v>0</v>
      </c>
      <c r="E32" t="s">
        <v>0</v>
      </c>
      <c r="F32">
        <v>20005</v>
      </c>
      <c r="G32" t="s">
        <v>0</v>
      </c>
      <c r="H32">
        <v>1003</v>
      </c>
      <c r="I32" t="s">
        <v>0</v>
      </c>
      <c r="J32" t="s">
        <v>0</v>
      </c>
      <c r="K32" s="1" t="s">
        <v>65</v>
      </c>
      <c r="L32" t="s">
        <v>0</v>
      </c>
      <c r="M32" t="s">
        <v>0</v>
      </c>
      <c r="N32" s="1" t="s">
        <v>66</v>
      </c>
      <c r="O32" t="s">
        <v>0</v>
      </c>
      <c r="P32" t="s">
        <v>0</v>
      </c>
      <c r="Q32" t="s">
        <v>0</v>
      </c>
      <c r="R32" t="str">
        <f t="shared" si="0"/>
        <v xml:space="preserve">INSERT INTO _SYS.TBL_SERVERS_OBJECTS ([OBJ_TYPE_ID],[OBJ_NAME],[OBJ_SCHEMA_ID],[OBJ_SCHEMA_NAME],[OBJ_PARENT_OF],[OBJ_INDEX],[OBJ_DATATYPE_ID],[OBJ_LEN_1],[OBJ_LEN_2],[OBJ_HAS_IDENTITY],[OBJ_IDENTITY_SEED],[OBJ_IDENTITY_INCREMENT],[OBJ_IS_NULLABLE],[OBJ_DEFAULT_VALUE],[OBJ_FK_TABLE_ID],[OBJ_FK_COLUMN_ID]) VALUES (1009,'OBJ_FK_COLUMN_ID',NULL,NULL,20005, NULL, 1003, NULL, NULL, 'N', NULL, NULL, 'Y', NULL, NULL, NULL)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40D8-93FA-4C77-BECE-66944A2E0089}">
  <dimension ref="A1:F15"/>
  <sheetViews>
    <sheetView workbookViewId="0">
      <selection activeCell="C13" sqref="C13"/>
    </sheetView>
  </sheetViews>
  <sheetFormatPr baseColWidth="10" defaultRowHeight="14.4" x14ac:dyDescent="0.3"/>
  <cols>
    <col min="1" max="1" width="11.88671875" bestFit="1" customWidth="1"/>
    <col min="2" max="2" width="24.21875" bestFit="1" customWidth="1"/>
    <col min="3" max="3" width="36.33203125" bestFit="1" customWidth="1"/>
    <col min="4" max="4" width="16.77734375" bestFit="1" customWidth="1"/>
    <col min="5" max="5" width="25" bestFit="1" customWidth="1"/>
    <col min="6" max="6" width="193" bestFit="1" customWidth="1"/>
  </cols>
  <sheetData>
    <row r="1" spans="1:6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  <c r="F1" t="str">
        <f>_xlfn.CONCAT("INSERT INTO _SYS.TBL_OBJECTS_TYPES ([",B1,"],[",C1,"],[",D1,"],[",E1,"])")</f>
        <v>INSERT INTO _SYS.TBL_OBJECTS_TYPES ([OBJ_TYPE_NAME],[OBJ_TYPE_NAME_ES],[OBJ_TYPE_PARENT],[OBJ_TYPE_ICON])</v>
      </c>
    </row>
    <row r="2" spans="1:6" x14ac:dyDescent="0.3">
      <c r="A2">
        <v>1001</v>
      </c>
      <c r="B2" s="1" t="s">
        <v>21</v>
      </c>
      <c r="C2" s="1" t="s">
        <v>30</v>
      </c>
      <c r="D2" t="s">
        <v>0</v>
      </c>
      <c r="E2" s="1" t="s">
        <v>40</v>
      </c>
      <c r="F2" t="str">
        <f>_xlfn.CONCAT($F$1," VALUES (",B2,", ",C2,", ",D2,", ",E2,") ")</f>
        <v xml:space="preserve">INSERT INTO _SYS.TBL_OBJECTS_TYPES ([OBJ_TYPE_NAME],[OBJ_TYPE_NAME_ES],[OBJ_TYPE_PARENT],[OBJ_TYPE_ICON]) VALUES ('Server', 'Servidor', NULL, 'server icon') </v>
      </c>
    </row>
    <row r="3" spans="1:6" x14ac:dyDescent="0.3">
      <c r="A3">
        <v>1002</v>
      </c>
      <c r="B3" s="1" t="s">
        <v>22</v>
      </c>
      <c r="C3" s="1" t="s">
        <v>31</v>
      </c>
      <c r="D3">
        <v>1001</v>
      </c>
      <c r="E3" s="1" t="s">
        <v>41</v>
      </c>
      <c r="F3" t="str">
        <f t="shared" ref="F3:F15" si="0">_xlfn.CONCAT($F$1," VALUES (",B3,", ",C3,", ",D3,", ",E3,") ")</f>
        <v xml:space="preserve">INSERT INTO _SYS.TBL_OBJECTS_TYPES ([OBJ_TYPE_NAME],[OBJ_TYPE_NAME_ES],[OBJ_TYPE_PARENT],[OBJ_TYPE_ICON]) VALUES ('Database', 'Base de Datos', 1001, 'database icon') </v>
      </c>
    </row>
    <row r="4" spans="1:6" x14ac:dyDescent="0.3">
      <c r="A4">
        <v>1003</v>
      </c>
      <c r="B4" s="1" t="s">
        <v>23</v>
      </c>
      <c r="C4" s="1" t="s">
        <v>32</v>
      </c>
      <c r="D4">
        <v>1002</v>
      </c>
      <c r="E4" s="1" t="s">
        <v>42</v>
      </c>
      <c r="F4" t="str">
        <f t="shared" si="0"/>
        <v xml:space="preserve">INSERT INTO _SYS.TBL_OBJECTS_TYPES ([OBJ_TYPE_NAME],[OBJ_TYPE_NAME_ES],[OBJ_TYPE_PARENT],[OBJ_TYPE_ICON]) VALUES ('Schema', 'Esquema', 1002, 'sitemap icon') </v>
      </c>
    </row>
    <row r="5" spans="1:6" x14ac:dyDescent="0.3">
      <c r="A5">
        <v>1004</v>
      </c>
      <c r="B5" s="1" t="s">
        <v>24</v>
      </c>
      <c r="C5" s="1" t="s">
        <v>33</v>
      </c>
      <c r="D5">
        <v>1002</v>
      </c>
      <c r="E5" s="1" t="s">
        <v>43</v>
      </c>
      <c r="F5" t="str">
        <f t="shared" si="0"/>
        <v xml:space="preserve">INSERT INTO _SYS.TBL_OBJECTS_TYPES ([OBJ_TYPE_NAME],[OBJ_TYPE_NAME_ES],[OBJ_TYPE_PARENT],[OBJ_TYPE_ICON]) VALUES ('Table', 'Tabla', 1002, 'table icon') </v>
      </c>
    </row>
    <row r="6" spans="1:6" x14ac:dyDescent="0.3">
      <c r="A6">
        <v>1005</v>
      </c>
      <c r="B6" s="1" t="s">
        <v>25</v>
      </c>
      <c r="C6" s="1" t="s">
        <v>34</v>
      </c>
      <c r="D6">
        <v>1002</v>
      </c>
      <c r="E6" s="1" t="s">
        <v>44</v>
      </c>
      <c r="F6" t="str">
        <f t="shared" si="0"/>
        <v xml:space="preserve">INSERT INTO _SYS.TBL_OBJECTS_TYPES ([OBJ_TYPE_NAME],[OBJ_TYPE_NAME_ES],[OBJ_TYPE_PARENT],[OBJ_TYPE_ICON]) VALUES ('Store Procedure', 'Procedimiento Almacenado', 1002, 'unsplash icon') </v>
      </c>
    </row>
    <row r="7" spans="1:6" x14ac:dyDescent="0.3">
      <c r="A7">
        <v>1006</v>
      </c>
      <c r="B7" s="1" t="s">
        <v>26</v>
      </c>
      <c r="C7" s="1" t="s">
        <v>35</v>
      </c>
      <c r="D7">
        <v>1002</v>
      </c>
      <c r="E7" s="1" t="s">
        <v>45</v>
      </c>
      <c r="F7" t="str">
        <f t="shared" si="0"/>
        <v xml:space="preserve">INSERT INTO _SYS.TBL_OBJECTS_TYPES ([OBJ_TYPE_NAME],[OBJ_TYPE_NAME_ES],[OBJ_TYPE_PARENT],[OBJ_TYPE_ICON]) VALUES ('Function', 'Funcion', 1002, 'fa-solid fa-code-branch') </v>
      </c>
    </row>
    <row r="8" spans="1:6" x14ac:dyDescent="0.3">
      <c r="A8">
        <v>1007</v>
      </c>
      <c r="B8" s="1" t="s">
        <v>27</v>
      </c>
      <c r="C8" s="1" t="s">
        <v>36</v>
      </c>
      <c r="D8">
        <v>1002</v>
      </c>
      <c r="E8" s="1" t="s">
        <v>46</v>
      </c>
      <c r="F8" t="str">
        <f t="shared" si="0"/>
        <v xml:space="preserve">INSERT INTO _SYS.TBL_OBJECTS_TYPES ([OBJ_TYPE_NAME],[OBJ_TYPE_NAME_ES],[OBJ_TYPE_PARENT],[OBJ_TYPE_ICON]) VALUES ('View', 'Vista', 1002, 'fa-regular fa-window-restore') </v>
      </c>
    </row>
    <row r="9" spans="1:6" x14ac:dyDescent="0.3">
      <c r="A9">
        <v>1008</v>
      </c>
      <c r="B9" s="1" t="s">
        <v>28</v>
      </c>
      <c r="C9" s="1" t="s">
        <v>37</v>
      </c>
      <c r="D9">
        <v>1002</v>
      </c>
      <c r="E9" s="1" t="s">
        <v>47</v>
      </c>
      <c r="F9" t="str">
        <f t="shared" si="0"/>
        <v xml:space="preserve">INSERT INTO _SYS.TBL_OBJECTS_TYPES ([OBJ_TYPE_NAME],[OBJ_TYPE_NAME_ES],[OBJ_TYPE_PARENT],[OBJ_TYPE_ICON]) VALUES ('Query', 'Consulta', 1002, 'fa-solid fa-file-code') </v>
      </c>
    </row>
    <row r="10" spans="1:6" x14ac:dyDescent="0.3">
      <c r="A10">
        <v>1009</v>
      </c>
      <c r="B10" s="1" t="s">
        <v>29</v>
      </c>
      <c r="C10" s="1" t="s">
        <v>38</v>
      </c>
      <c r="D10">
        <v>1004</v>
      </c>
      <c r="E10" s="1" t="s">
        <v>48</v>
      </c>
      <c r="F10" t="str">
        <f t="shared" si="0"/>
        <v xml:space="preserve">INSERT INTO _SYS.TBL_OBJECTS_TYPES ([OBJ_TYPE_NAME],[OBJ_TYPE_NAME_ES],[OBJ_TYPE_PARENT],[OBJ_TYPE_ICON]) VALUES ('Table Column', 'Columna de Tabla', 1004, 'fa-solid fa-table-columns') </v>
      </c>
    </row>
    <row r="11" spans="1:6" x14ac:dyDescent="0.3">
      <c r="A11">
        <v>1010</v>
      </c>
      <c r="B11" s="1" t="s">
        <v>50</v>
      </c>
      <c r="C11" s="1" t="s">
        <v>39</v>
      </c>
      <c r="D11">
        <v>1005</v>
      </c>
      <c r="E11" s="1" t="s">
        <v>49</v>
      </c>
      <c r="F11" t="str">
        <f t="shared" si="0"/>
        <v xml:space="preserve">INSERT INTO _SYS.TBL_OBJECTS_TYPES ([OBJ_TYPE_NAME],[OBJ_TYPE_NAME_ES],[OBJ_TYPE_PARENT],[OBJ_TYPE_ICON]) VALUES ('Store Procedure Parameter', 'Parametro de Procedimiento Almacenado', 1005, 'fa-solid fa-cube') </v>
      </c>
    </row>
    <row r="12" spans="1:6" x14ac:dyDescent="0.3">
      <c r="A12">
        <v>1011</v>
      </c>
      <c r="B12" s="1" t="s">
        <v>51</v>
      </c>
      <c r="C12" s="1" t="s">
        <v>97</v>
      </c>
      <c r="D12">
        <v>1006</v>
      </c>
      <c r="E12" s="1" t="s">
        <v>49</v>
      </c>
      <c r="F12" t="str">
        <f t="shared" si="0"/>
        <v xml:space="preserve">INSERT INTO _SYS.TBL_OBJECTS_TYPES ([OBJ_TYPE_NAME],[OBJ_TYPE_NAME_ES],[OBJ_TYPE_PARENT],[OBJ_TYPE_ICON]) VALUES ('Function Parameter', 'Parametro de Funcion', 1006, 'fa-solid fa-cube') </v>
      </c>
    </row>
    <row r="13" spans="1:6" x14ac:dyDescent="0.3">
      <c r="A13">
        <v>1012</v>
      </c>
      <c r="F13" t="str">
        <f t="shared" si="0"/>
        <v xml:space="preserve">INSERT INTO _SYS.TBL_OBJECTS_TYPES ([OBJ_TYPE_NAME],[OBJ_TYPE_NAME_ES],[OBJ_TYPE_PARENT],[OBJ_TYPE_ICON]) VALUES (, , , ) </v>
      </c>
    </row>
    <row r="14" spans="1:6" x14ac:dyDescent="0.3">
      <c r="A14">
        <v>1013</v>
      </c>
      <c r="F14" t="str">
        <f t="shared" si="0"/>
        <v xml:space="preserve">INSERT INTO _SYS.TBL_OBJECTS_TYPES ([OBJ_TYPE_NAME],[OBJ_TYPE_NAME_ES],[OBJ_TYPE_PARENT],[OBJ_TYPE_ICON]) VALUES (, , , ) </v>
      </c>
    </row>
    <row r="15" spans="1:6" x14ac:dyDescent="0.3">
      <c r="A15">
        <v>1014</v>
      </c>
      <c r="F15" t="str">
        <f t="shared" si="0"/>
        <v xml:space="preserve">INSERT INTO _SYS.TBL_OBJECTS_TYPES ([OBJ_TYPE_NAME],[OBJ_TYPE_NAME_ES],[OBJ_TYPE_PARENT],[OBJ_TYPE_ICON]) VALUES (, , , 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251F-AB5D-4D67-8924-D2387671152A}">
  <dimension ref="A1:D14"/>
  <sheetViews>
    <sheetView workbookViewId="0">
      <selection activeCell="D2" sqref="D2:D9"/>
    </sheetView>
  </sheetViews>
  <sheetFormatPr baseColWidth="10" defaultRowHeight="14.4" x14ac:dyDescent="0.3"/>
  <cols>
    <col min="1" max="1" width="13.88671875" customWidth="1"/>
    <col min="2" max="2" width="12.33203125" bestFit="1" customWidth="1"/>
    <col min="3" max="3" width="17.77734375" bestFit="1" customWidth="1"/>
  </cols>
  <sheetData>
    <row r="1" spans="1:4" x14ac:dyDescent="0.3">
      <c r="A1" t="s">
        <v>18</v>
      </c>
      <c r="B1" t="s">
        <v>19</v>
      </c>
      <c r="C1" t="s">
        <v>20</v>
      </c>
      <c r="D1" t="str">
        <f>_xlfn.CONCAT("INSERT INTO _SYS.TBL_DATA_TYPES ([",B1,"],[",C1,"])")</f>
        <v>INSERT INTO _SYS.TBL_DATA_TYPES ([DTYPE_NAME],[DPARAMS_NUMBER])</v>
      </c>
    </row>
    <row r="2" spans="1:4" x14ac:dyDescent="0.3">
      <c r="A2">
        <v>1001</v>
      </c>
      <c r="B2" s="1" t="s">
        <v>52</v>
      </c>
      <c r="C2">
        <v>1</v>
      </c>
      <c r="D2" t="str">
        <f>_xlfn.CONCAT($D$1," VALUES (",B2,", ",C2,") ")</f>
        <v xml:space="preserve">INSERT INTO _SYS.TBL_DATA_TYPES ([DTYPE_NAME],[DPARAMS_NUMBER]) VALUES ('VARCHAR', 1) </v>
      </c>
    </row>
    <row r="3" spans="1:4" x14ac:dyDescent="0.3">
      <c r="A3">
        <v>1002</v>
      </c>
      <c r="B3" s="1" t="s">
        <v>53</v>
      </c>
      <c r="C3">
        <v>1</v>
      </c>
      <c r="D3" t="str">
        <f t="shared" ref="D3:D14" si="0">_xlfn.CONCAT($D$1," VALUES (",B3,", ",C3,") ")</f>
        <v xml:space="preserve">INSERT INTO _SYS.TBL_DATA_TYPES ([DTYPE_NAME],[DPARAMS_NUMBER]) VALUES ('NVARCHAR', 1) </v>
      </c>
    </row>
    <row r="4" spans="1:4" x14ac:dyDescent="0.3">
      <c r="A4">
        <v>1003</v>
      </c>
      <c r="B4" s="1" t="s">
        <v>54</v>
      </c>
      <c r="C4">
        <v>1</v>
      </c>
      <c r="D4" t="str">
        <f t="shared" si="0"/>
        <v xml:space="preserve">INSERT INTO _SYS.TBL_DATA_TYPES ([DTYPE_NAME],[DPARAMS_NUMBER]) VALUES ('INT', 1) </v>
      </c>
    </row>
    <row r="5" spans="1:4" x14ac:dyDescent="0.3">
      <c r="A5">
        <v>1004</v>
      </c>
      <c r="B5" s="1" t="s">
        <v>55</v>
      </c>
      <c r="C5">
        <v>2</v>
      </c>
      <c r="D5" t="str">
        <f t="shared" si="0"/>
        <v xml:space="preserve">INSERT INTO _SYS.TBL_DATA_TYPES ([DTYPE_NAME],[DPARAMS_NUMBER]) VALUES ('NUMERIC', 2) </v>
      </c>
    </row>
    <row r="6" spans="1:4" x14ac:dyDescent="0.3">
      <c r="A6">
        <v>1005</v>
      </c>
      <c r="B6" s="1" t="s">
        <v>56</v>
      </c>
      <c r="C6">
        <v>2</v>
      </c>
      <c r="D6" t="str">
        <f t="shared" si="0"/>
        <v xml:space="preserve">INSERT INTO _SYS.TBL_DATA_TYPES ([DTYPE_NAME],[DPARAMS_NUMBER]) VALUES ('DECIMAL', 2) </v>
      </c>
    </row>
    <row r="7" spans="1:4" x14ac:dyDescent="0.3">
      <c r="A7">
        <v>1006</v>
      </c>
      <c r="B7" s="1" t="s">
        <v>57</v>
      </c>
      <c r="C7">
        <v>0</v>
      </c>
      <c r="D7" t="str">
        <f t="shared" si="0"/>
        <v xml:space="preserve">INSERT INTO _SYS.TBL_DATA_TYPES ([DTYPE_NAME],[DPARAMS_NUMBER]) VALUES ('DATE', 0) </v>
      </c>
    </row>
    <row r="8" spans="1:4" x14ac:dyDescent="0.3">
      <c r="A8">
        <v>1007</v>
      </c>
      <c r="B8" s="1" t="s">
        <v>58</v>
      </c>
      <c r="C8">
        <v>0</v>
      </c>
      <c r="D8" t="str">
        <f t="shared" si="0"/>
        <v xml:space="preserve">INSERT INTO _SYS.TBL_DATA_TYPES ([DTYPE_NAME],[DPARAMS_NUMBER]) VALUES ('DATETIME', 0) </v>
      </c>
    </row>
    <row r="9" spans="1:4" x14ac:dyDescent="0.3">
      <c r="A9">
        <v>1008</v>
      </c>
      <c r="B9" s="1" t="s">
        <v>59</v>
      </c>
      <c r="C9">
        <v>0</v>
      </c>
      <c r="D9" t="str">
        <f t="shared" si="0"/>
        <v xml:space="preserve">INSERT INTO _SYS.TBL_DATA_TYPES ([DTYPE_NAME],[DPARAMS_NUMBER]) VALUES ('BIT', 0) </v>
      </c>
    </row>
    <row r="10" spans="1:4" x14ac:dyDescent="0.3">
      <c r="A10">
        <v>1009</v>
      </c>
      <c r="D10" t="str">
        <f t="shared" si="0"/>
        <v xml:space="preserve">INSERT INTO _SYS.TBL_DATA_TYPES ([DTYPE_NAME],[DPARAMS_NUMBER]) VALUES (, ) </v>
      </c>
    </row>
    <row r="11" spans="1:4" x14ac:dyDescent="0.3">
      <c r="A11">
        <v>1010</v>
      </c>
      <c r="D11" t="str">
        <f t="shared" si="0"/>
        <v xml:space="preserve">INSERT INTO _SYS.TBL_DATA_TYPES ([DTYPE_NAME],[DPARAMS_NUMBER]) VALUES (, ) </v>
      </c>
    </row>
    <row r="12" spans="1:4" x14ac:dyDescent="0.3">
      <c r="A12">
        <v>1011</v>
      </c>
      <c r="D12" t="str">
        <f t="shared" si="0"/>
        <v xml:space="preserve">INSERT INTO _SYS.TBL_DATA_TYPES ([DTYPE_NAME],[DPARAMS_NUMBER]) VALUES (, ) </v>
      </c>
    </row>
    <row r="13" spans="1:4" x14ac:dyDescent="0.3">
      <c r="A13">
        <v>1012</v>
      </c>
      <c r="D13" t="str">
        <f t="shared" si="0"/>
        <v xml:space="preserve">INSERT INTO _SYS.TBL_DATA_TYPES ([DTYPE_NAME],[DPARAMS_NUMBER]) VALUES (, ) </v>
      </c>
    </row>
    <row r="14" spans="1:4" x14ac:dyDescent="0.3">
      <c r="A14">
        <v>1013</v>
      </c>
      <c r="D14" t="str">
        <f t="shared" si="0"/>
        <v xml:space="preserve">INSERT INTO _SYS.TBL_DATA_TYPES ([DTYPE_NAME],[DPARAMS_NUMBER]) VALUES (, 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OBJECTS</vt:lpstr>
      <vt:lpstr>OBJECT_TYPE</vt:lpstr>
      <vt:lpstr>DATA_TYPE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2024-11-08T14:21:04Z</dcterms:created>
  <dcterms:modified xsi:type="dcterms:W3CDTF">2024-11-10T00:44:22Z</dcterms:modified>
</cp:coreProperties>
</file>