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TI\software\project\SW deliveries log\Project_Plan\"/>
    </mc:Choice>
  </mc:AlternateContent>
  <bookViews>
    <workbookView xWindow="0" yWindow="0" windowWidth="20490" windowHeight="7760"/>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19" i="11"/>
  <c r="H10" i="11"/>
  <c r="H21" i="11"/>
  <c r="H20" i="11"/>
  <c r="H18" i="11"/>
  <c r="H25" i="11" l="1"/>
  <c r="H12" i="11" l="1"/>
  <c r="L42" i="11"/>
  <c r="H42" i="11"/>
  <c r="L41" i="11"/>
  <c r="H41" i="11"/>
  <c r="L35" i="11"/>
  <c r="H35" i="11"/>
  <c r="L34" i="11"/>
  <c r="H34" i="11"/>
  <c r="L33" i="11"/>
  <c r="H33" i="11"/>
  <c r="L26" i="11"/>
  <c r="H26" i="11"/>
  <c r="L12"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N7" i="11" s="1"/>
  <c r="M7" i="11"/>
  <c r="H13" i="11"/>
  <c r="O6" i="11"/>
  <c r="O7" i="11" l="1"/>
  <c r="P6" i="11"/>
  <c r="P7" i="11" l="1"/>
  <c r="Q6" i="11"/>
  <c r="L13" i="11"/>
  <c r="H14" i="11" l="1"/>
  <c r="L14" i="11"/>
  <c r="R6" i="11"/>
  <c r="Q7" i="11"/>
  <c r="H16" i="11" l="1"/>
  <c r="S6" i="11"/>
  <c r="R7" i="11"/>
  <c r="H15" i="11" l="1"/>
  <c r="L16" i="11"/>
  <c r="T6" i="11"/>
  <c r="S7" i="11"/>
  <c r="L25" i="11" l="1"/>
  <c r="L20" i="11"/>
  <c r="U6" i="11"/>
  <c r="T7" i="11"/>
  <c r="L15"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<sst xmlns="http://schemas.openxmlformats.org/spreadsheetml/2006/main" count="98" uniqueCount="81">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</sst>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ddd\,\ m/d/yyyy"/>
  </numFmts>
  <fonts count="34">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184150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45"/>
  <sheetViews>
    <sheetView showGridLines="0" tabSelected="1" showRuler="0" topLeftCell="A16" zoomScaleNormal="100" zoomScalePageLayoutView="70" workbookViewId="0">
      <selection activeCell="E18" sqref="E18"/>
    </sheetView>
  </sheetViews>
  <sheetFormatPr defaultRowHeight="14"/>
  <cols>
    <col min="1" max="1" width="5.33203125" customWidth="1"/>
    <col min="2" max="2" width="19.75" customWidth="1"/>
    <col min="3" max="3" width="13.25" customWidth="1"/>
    <col min="4" max="4" width="13.25" style="72" customWidth="1"/>
    <col min="5" max="5" width="10.58203125" customWidth="1"/>
    <col min="6" max="6" width="9.5" style="10" customWidth="1"/>
    <col min="7" max="7" width="9.5" customWidth="1"/>
    <col min="8" max="8" width="7.33203125" customWidth="1"/>
    <col min="9" max="9" width="9.5" style="10" customWidth="1"/>
    <col min="10" max="10" width="9.5" customWidth="1"/>
    <col min="11" max="11" width="9.5" style="72" customWidth="1"/>
    <col min="12" max="12" width="13.75" customWidth="1"/>
    <col min="13" max="66" width="3.08203125" customWidth="1"/>
    <col min="67" max="67" width="3.75" customWidth="1"/>
  </cols>
  <sheetData>
    <row r="1" spans="1:67" ht="25">
      <c r="A1" s="60" t="s">
        <v>48</v>
      </c>
      <c r="B1" s="1"/>
      <c r="C1" s="1"/>
      <c r="D1" s="1"/>
      <c r="E1" s="2"/>
      <c r="F1" s="67"/>
      <c r="G1" s="2"/>
      <c r="H1" s="2"/>
      <c r="I1" s="9"/>
      <c r="J1" s="2"/>
      <c r="K1" s="2"/>
      <c r="L1" s="2"/>
      <c r="M1" s="40"/>
      <c r="BI1" s="11" t="s">
        <v>7</v>
      </c>
    </row>
    <row r="2" spans="1:67" ht="19.5" customHeight="1">
      <c r="A2" s="14" t="s">
        <v>49</v>
      </c>
      <c r="B2" s="14"/>
      <c r="C2" s="14"/>
      <c r="D2" s="14"/>
      <c r="M2" s="69"/>
    </row>
    <row r="3" spans="1:67" s="72" customFormat="1" ht="19.5" customHeight="1">
      <c r="A3" s="71" t="s">
        <v>52</v>
      </c>
      <c r="B3" s="71"/>
      <c r="C3" s="14"/>
      <c r="D3" s="14"/>
      <c r="F3" s="73"/>
      <c r="I3" s="73"/>
      <c r="M3" s="69"/>
    </row>
    <row r="4" spans="1:67" ht="19.5" customHeight="1">
      <c r="A4" s="71" t="s">
        <v>53</v>
      </c>
      <c r="B4" s="71"/>
      <c r="E4" s="35" t="s">
        <v>26</v>
      </c>
      <c r="F4" s="76">
        <v>43851</v>
      </c>
      <c r="G4" s="77"/>
    </row>
    <row r="5" spans="1:67" ht="19.5" customHeight="1">
      <c r="A5" s="35"/>
      <c r="E5" s="35" t="s">
        <v>32</v>
      </c>
      <c r="F5" s="61" t="s">
        <v>51</v>
      </c>
    </row>
    <row r="6" spans="1:67" ht="18" hidden="1" customHeight="1">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c r="A8" s="50" t="s">
        <v>27</v>
      </c>
      <c r="B8" s="12" t="s">
        <v>10</v>
      </c>
      <c r="C8" s="13" t="s">
        <v>34</v>
      </c>
      <c r="D8" s="13" t="s">
        <v>66</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4.5" thickBot="1">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c r="A10" s="48"/>
      <c r="B10" s="45" t="s">
        <v>50</v>
      </c>
      <c r="C10" s="42"/>
      <c r="D10" s="42"/>
      <c r="E10" s="52"/>
      <c r="F10" s="56">
        <v>43851</v>
      </c>
      <c r="G10" s="57">
        <v>43854</v>
      </c>
      <c r="H10" s="63">
        <f>IF(OR(ISBLANK(F10),ISBLANK(G10)),"",G10-F10+1)</f>
        <v>4</v>
      </c>
      <c r="I10" s="56">
        <v>43851</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2.5" customHeight="1" thickBot="1">
      <c r="A11" s="48"/>
      <c r="B11" s="45" t="s">
        <v>78</v>
      </c>
      <c r="C11" s="42"/>
      <c r="D11" s="42"/>
      <c r="E11" s="52"/>
      <c r="F11" s="56"/>
      <c r="G11" s="57"/>
      <c r="H11" s="63"/>
      <c r="I11" s="56"/>
      <c r="J11" s="57"/>
      <c r="K11" s="57"/>
      <c r="L11" s="63"/>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9.25" customHeight="1" thickBot="1">
      <c r="A12" s="47"/>
      <c r="B12" s="15" t="s">
        <v>57</v>
      </c>
      <c r="C12" s="75" t="s">
        <v>60</v>
      </c>
      <c r="D12" s="75" t="s">
        <v>67</v>
      </c>
      <c r="E12" s="51">
        <v>1</v>
      </c>
      <c r="F12" s="54">
        <v>43852</v>
      </c>
      <c r="G12" s="55">
        <v>43853</v>
      </c>
      <c r="H12" s="62">
        <f t="shared" ref="H12:H25" si="3">IF(OR(ISBLANK(F12),ISBLANK(G12)),"",G12-F12+1)</f>
        <v>2</v>
      </c>
      <c r="I12" s="54">
        <v>43852</v>
      </c>
      <c r="J12" s="55"/>
      <c r="K12" s="55"/>
      <c r="L12" s="62" t="str">
        <f t="shared" ref="L12:L42" si="4">IF(OR(ISBLANK(I12),ISBLANK(J12)),"",J12-I12+1)</f>
        <v/>
      </c>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c r="A13" s="47"/>
      <c r="B13" s="15" t="s">
        <v>58</v>
      </c>
      <c r="C13" s="41" t="s">
        <v>61</v>
      </c>
      <c r="D13" s="41" t="s">
        <v>67</v>
      </c>
      <c r="E13" s="51">
        <v>1</v>
      </c>
      <c r="F13" s="54">
        <v>43854</v>
      </c>
      <c r="G13" s="55">
        <v>43854</v>
      </c>
      <c r="H13" s="62">
        <f t="shared" si="3"/>
        <v>1</v>
      </c>
      <c r="I13" s="54">
        <v>43854</v>
      </c>
      <c r="J13" s="55"/>
      <c r="K13" s="55"/>
      <c r="L13" s="62" t="str">
        <f t="shared" si="4"/>
        <v/>
      </c>
      <c r="M13" s="16"/>
      <c r="N13" s="16"/>
      <c r="O13" s="16"/>
      <c r="P13" s="16"/>
      <c r="Q13" s="16"/>
      <c r="R13" s="16"/>
      <c r="S13" s="16"/>
      <c r="T13" s="16"/>
      <c r="U13" s="16"/>
      <c r="V13" s="16"/>
      <c r="W13" s="16"/>
      <c r="X13" s="16"/>
      <c r="Y13" s="17"/>
      <c r="Z13" s="17"/>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c r="A14" s="47"/>
      <c r="B14" s="15" t="s">
        <v>59</v>
      </c>
      <c r="C14" s="41" t="s">
        <v>68</v>
      </c>
      <c r="D14" s="41" t="s">
        <v>67</v>
      </c>
      <c r="E14" s="51">
        <v>1</v>
      </c>
      <c r="F14" s="54">
        <v>43854</v>
      </c>
      <c r="G14" s="55">
        <v>43854</v>
      </c>
      <c r="H14" s="62">
        <f t="shared" si="3"/>
        <v>1</v>
      </c>
      <c r="I14" s="54">
        <v>43854</v>
      </c>
      <c r="J14" s="55"/>
      <c r="K14" s="55"/>
      <c r="L14" s="62" t="str">
        <f t="shared" si="4"/>
        <v/>
      </c>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c r="A15" s="47"/>
      <c r="B15" s="15" t="s">
        <v>62</v>
      </c>
      <c r="C15" s="41" t="s">
        <v>65</v>
      </c>
      <c r="D15" s="41" t="s">
        <v>67</v>
      </c>
      <c r="E15" s="51">
        <v>1</v>
      </c>
      <c r="F15" s="54">
        <v>43853</v>
      </c>
      <c r="G15" s="55">
        <v>43853</v>
      </c>
      <c r="H15" s="62">
        <f t="shared" si="3"/>
        <v>1</v>
      </c>
      <c r="I15" s="54">
        <v>43852</v>
      </c>
      <c r="J15" s="55"/>
      <c r="K15" s="55"/>
      <c r="L15" s="62" t="str">
        <f t="shared" si="4"/>
        <v/>
      </c>
      <c r="M15" s="16"/>
      <c r="N15" s="16"/>
      <c r="O15" s="16"/>
      <c r="P15" s="16"/>
      <c r="Q15" s="16"/>
      <c r="R15" s="16"/>
      <c r="S15" s="16"/>
      <c r="T15" s="16"/>
      <c r="U15" s="16"/>
      <c r="V15" s="16"/>
      <c r="W15" s="16"/>
      <c r="X15" s="16"/>
      <c r="Y15" s="16"/>
      <c r="Z15" s="16"/>
      <c r="AA15" s="16"/>
      <c r="AB15" s="16"/>
      <c r="AC15" s="17"/>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c r="A16" s="47"/>
      <c r="B16" s="15" t="s">
        <v>63</v>
      </c>
      <c r="C16" s="41" t="s">
        <v>64</v>
      </c>
      <c r="D16" s="41" t="s">
        <v>67</v>
      </c>
      <c r="E16" s="51">
        <v>1</v>
      </c>
      <c r="F16" s="54">
        <v>43857</v>
      </c>
      <c r="G16" s="55">
        <v>43868</v>
      </c>
      <c r="H16" s="62">
        <f t="shared" si="3"/>
        <v>12</v>
      </c>
      <c r="I16" s="54">
        <v>43858</v>
      </c>
      <c r="J16" s="55"/>
      <c r="K16" s="55"/>
      <c r="L16" s="62" t="str">
        <f t="shared" si="4"/>
        <v/>
      </c>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c r="A17" s="48"/>
      <c r="B17" s="45" t="s">
        <v>79</v>
      </c>
      <c r="C17" s="42"/>
      <c r="D17" s="42"/>
      <c r="E17" s="52"/>
      <c r="F17" s="56"/>
      <c r="G17" s="57"/>
      <c r="H17" s="63"/>
      <c r="I17" s="56"/>
      <c r="J17" s="57"/>
      <c r="K17" s="57"/>
      <c r="L17" s="63"/>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c r="A18" s="47"/>
      <c r="B18" s="15" t="s">
        <v>69</v>
      </c>
      <c r="C18" s="41" t="s">
        <v>70</v>
      </c>
      <c r="D18" s="41" t="s">
        <v>67</v>
      </c>
      <c r="E18" s="51">
        <v>1</v>
      </c>
      <c r="F18" s="54">
        <v>43862</v>
      </c>
      <c r="G18" s="55">
        <v>43863</v>
      </c>
      <c r="H18" s="62">
        <f t="shared" si="3"/>
        <v>2</v>
      </c>
      <c r="I18" s="54">
        <v>43862</v>
      </c>
      <c r="J18" s="55">
        <v>43864</v>
      </c>
      <c r="K18" s="55"/>
      <c r="L18" s="62"/>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c r="A19" s="47"/>
      <c r="B19" s="15" t="s">
        <v>71</v>
      </c>
      <c r="C19" s="41" t="s">
        <v>61</v>
      </c>
      <c r="D19" s="41" t="s">
        <v>67</v>
      </c>
      <c r="E19" s="51"/>
      <c r="F19" s="54">
        <v>43865</v>
      </c>
      <c r="G19" s="55">
        <v>43866</v>
      </c>
      <c r="H19" s="62">
        <f t="shared" ref="H19:H24" si="5">IF(OR(ISBLANK(F19),ISBLANK(G19)),"",G19-F19+1)</f>
        <v>2</v>
      </c>
      <c r="I19" s="54"/>
      <c r="J19" s="55"/>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c r="A20" s="47"/>
      <c r="B20" s="15" t="s">
        <v>72</v>
      </c>
      <c r="C20" s="41" t="s">
        <v>80</v>
      </c>
      <c r="D20" s="41" t="s">
        <v>67</v>
      </c>
      <c r="E20" s="51"/>
      <c r="F20" s="54">
        <v>43862</v>
      </c>
      <c r="G20" s="55">
        <v>43864</v>
      </c>
      <c r="H20" s="62">
        <f t="shared" si="5"/>
        <v>3</v>
      </c>
      <c r="I20" s="54"/>
      <c r="J20" s="55"/>
      <c r="K20" s="55"/>
      <c r="L20" s="62" t="str">
        <f t="shared" si="4"/>
        <v/>
      </c>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c r="A21" s="47"/>
      <c r="B21" s="15" t="s">
        <v>73</v>
      </c>
      <c r="C21" s="41" t="s">
        <v>65</v>
      </c>
      <c r="D21" s="41" t="s">
        <v>67</v>
      </c>
      <c r="E21" s="51"/>
      <c r="F21" s="54">
        <v>43864</v>
      </c>
      <c r="G21" s="55">
        <v>43865</v>
      </c>
      <c r="H21" s="62">
        <f t="shared" si="5"/>
        <v>2</v>
      </c>
      <c r="I21" s="54"/>
      <c r="J21" s="55"/>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c r="A22" s="47"/>
      <c r="B22" s="15" t="s">
        <v>74</v>
      </c>
      <c r="C22" s="41" t="s">
        <v>70</v>
      </c>
      <c r="D22" s="41" t="s">
        <v>67</v>
      </c>
      <c r="E22" s="51"/>
      <c r="F22" s="54">
        <v>43866</v>
      </c>
      <c r="G22" s="55">
        <v>43866</v>
      </c>
      <c r="H22" s="62">
        <f t="shared" si="5"/>
        <v>1</v>
      </c>
      <c r="I22" s="54"/>
      <c r="J22" s="55"/>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c r="A23" s="47"/>
      <c r="B23" s="15" t="s">
        <v>75</v>
      </c>
      <c r="C23" s="41" t="s">
        <v>76</v>
      </c>
      <c r="D23" s="41" t="s">
        <v>67</v>
      </c>
      <c r="E23" s="51"/>
      <c r="F23" s="54">
        <v>43864</v>
      </c>
      <c r="G23" s="55">
        <v>43865</v>
      </c>
      <c r="H23" s="62">
        <f t="shared" si="5"/>
        <v>2</v>
      </c>
      <c r="I23" s="54"/>
      <c r="J23" s="55"/>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c r="A24" s="47"/>
      <c r="B24" s="15" t="s">
        <v>77</v>
      </c>
      <c r="C24" s="41" t="s">
        <v>64</v>
      </c>
      <c r="D24" s="41" t="s">
        <v>67</v>
      </c>
      <c r="E24" s="51"/>
      <c r="F24" s="54">
        <v>43867</v>
      </c>
      <c r="G24" s="55">
        <v>43868</v>
      </c>
      <c r="H24" s="62">
        <f t="shared" si="5"/>
        <v>2</v>
      </c>
      <c r="I24" s="54"/>
      <c r="J24" s="55"/>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c r="A25" s="47"/>
      <c r="B25" s="15" t="s">
        <v>44</v>
      </c>
      <c r="C25" s="41"/>
      <c r="D25" s="41"/>
      <c r="E25" s="51"/>
      <c r="F25" s="54"/>
      <c r="G25" s="55"/>
      <c r="H25" s="62" t="str">
        <f t="shared" si="3"/>
        <v/>
      </c>
      <c r="I25" s="54"/>
      <c r="J25" s="55"/>
      <c r="K25" s="55"/>
      <c r="L25" s="62" t="str">
        <f t="shared" si="4"/>
        <v/>
      </c>
      <c r="M25" s="16"/>
      <c r="N25" s="16"/>
      <c r="O25" s="16"/>
      <c r="P25" s="16"/>
      <c r="Q25" s="16"/>
      <c r="R25" s="16"/>
      <c r="S25" s="16"/>
      <c r="T25" s="16"/>
      <c r="U25" s="16"/>
      <c r="V25" s="16"/>
      <c r="W25" s="16"/>
      <c r="X25" s="16"/>
      <c r="Y25" s="17"/>
      <c r="Z25" s="16"/>
      <c r="AA25" s="16"/>
      <c r="AB25" s="17"/>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c r="A26" s="48"/>
      <c r="B26" s="45" t="s">
        <v>14</v>
      </c>
      <c r="C26" s="42"/>
      <c r="D26" s="42"/>
      <c r="E26" s="52"/>
      <c r="F26" s="56"/>
      <c r="G26" s="57"/>
      <c r="H26" s="63" t="str">
        <f t="shared" ref="H26:H42" si="6">IF(OR(ISBLANK(F26),ISBLANK(G26)),"",G26-F26+1)</f>
        <v/>
      </c>
      <c r="I26" s="56"/>
      <c r="J26" s="57"/>
      <c r="K26" s="57"/>
      <c r="L26" s="63" t="str">
        <f t="shared" si="4"/>
        <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c r="A27" s="47"/>
      <c r="B27" s="15" t="s">
        <v>15</v>
      </c>
      <c r="C27" s="41"/>
      <c r="D27" s="41"/>
      <c r="E27" s="51"/>
      <c r="F27" s="54"/>
      <c r="G27" s="55"/>
      <c r="H27" s="62"/>
      <c r="I27" s="54"/>
      <c r="J27" s="55"/>
      <c r="K27" s="55"/>
      <c r="L27" s="62"/>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c r="A28" s="47"/>
      <c r="B28" s="15" t="s">
        <v>16</v>
      </c>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c r="A29" s="47"/>
      <c r="B29" s="15" t="s">
        <v>11</v>
      </c>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c r="A30" s="47"/>
      <c r="B30" s="15" t="s">
        <v>12</v>
      </c>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c r="A31" s="47"/>
      <c r="B31" s="15" t="s">
        <v>13</v>
      </c>
      <c r="C31" s="41"/>
      <c r="D31" s="41"/>
      <c r="E31" s="51"/>
      <c r="F31" s="54"/>
      <c r="G31" s="55"/>
      <c r="H31" s="62"/>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c r="A32" s="47"/>
      <c r="B32" s="15" t="s">
        <v>17</v>
      </c>
      <c r="C32" s="41"/>
      <c r="D32" s="41"/>
      <c r="E32" s="51"/>
      <c r="F32" s="54"/>
      <c r="G32" s="55"/>
      <c r="H32" s="62"/>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c r="A33" s="47"/>
      <c r="B33" s="44"/>
      <c r="C33" s="41"/>
      <c r="D33" s="41"/>
      <c r="E33" s="51"/>
      <c r="F33" s="54"/>
      <c r="G33" s="55"/>
      <c r="H33" s="62" t="str">
        <f t="shared" si="6"/>
        <v/>
      </c>
      <c r="I33" s="54"/>
      <c r="J33" s="55"/>
      <c r="K33" s="55"/>
      <c r="L33" s="62" t="str">
        <f t="shared" si="4"/>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c r="A34" s="47"/>
      <c r="B34" s="44"/>
      <c r="C34" s="41"/>
      <c r="D34" s="41"/>
      <c r="E34" s="51"/>
      <c r="F34" s="54"/>
      <c r="G34" s="55"/>
      <c r="H34" s="62" t="str">
        <f t="shared" si="6"/>
        <v/>
      </c>
      <c r="I34" s="54"/>
      <c r="J34" s="55"/>
      <c r="K34" s="55"/>
      <c r="L34" s="62" t="str">
        <f t="shared" si="4"/>
        <v/>
      </c>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8" customFormat="1" ht="22.5" customHeight="1" thickBot="1">
      <c r="A35" s="47"/>
      <c r="B35" s="44"/>
      <c r="C35" s="41"/>
      <c r="D35" s="41"/>
      <c r="E35" s="51"/>
      <c r="F35" s="54"/>
      <c r="G35" s="55"/>
      <c r="H35" s="62" t="str">
        <f t="shared" si="6"/>
        <v/>
      </c>
      <c r="I35" s="54"/>
      <c r="J35" s="55"/>
      <c r="K35" s="55"/>
      <c r="L35" s="62" t="str">
        <f t="shared" si="4"/>
        <v/>
      </c>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row>
    <row r="36" spans="1:66" s="8" customFormat="1" ht="22.5" customHeight="1" thickBot="1">
      <c r="A36" s="47"/>
      <c r="B36" s="44"/>
      <c r="C36" s="41"/>
      <c r="D36" s="41"/>
      <c r="E36" s="51"/>
      <c r="F36" s="54"/>
      <c r="G36" s="55"/>
      <c r="H36" s="62"/>
      <c r="I36" s="54"/>
      <c r="J36" s="55"/>
      <c r="K36" s="55"/>
      <c r="L36" s="62"/>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8" customFormat="1" ht="22.5" customHeight="1" thickBot="1">
      <c r="A37" s="47"/>
      <c r="B37" s="44"/>
      <c r="C37" s="41"/>
      <c r="D37" s="41"/>
      <c r="E37" s="51"/>
      <c r="F37" s="54"/>
      <c r="G37" s="55"/>
      <c r="H37" s="62"/>
      <c r="I37" s="54"/>
      <c r="J37" s="55"/>
      <c r="K37" s="55"/>
      <c r="L37" s="62"/>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s="8" customFormat="1" ht="22.5" customHeight="1" thickBot="1">
      <c r="A38" s="47"/>
      <c r="B38" s="44"/>
      <c r="C38" s="41"/>
      <c r="D38" s="41"/>
      <c r="E38" s="51"/>
      <c r="F38" s="54"/>
      <c r="G38" s="55"/>
      <c r="H38" s="62"/>
      <c r="I38" s="54"/>
      <c r="J38" s="55"/>
      <c r="K38" s="55"/>
      <c r="L38" s="62"/>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66" s="8" customFormat="1" ht="22.5" customHeight="1" thickBot="1">
      <c r="A39" s="47"/>
      <c r="B39" s="44"/>
      <c r="C39" s="41"/>
      <c r="D39" s="41"/>
      <c r="E39" s="51"/>
      <c r="F39" s="54"/>
      <c r="G39" s="55"/>
      <c r="H39" s="62"/>
      <c r="I39" s="54"/>
      <c r="J39" s="55"/>
      <c r="K39" s="55"/>
      <c r="L39" s="62"/>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row>
    <row r="40" spans="1:66" s="8" customFormat="1" ht="22.5" customHeight="1" thickBot="1">
      <c r="A40" s="47"/>
      <c r="B40" s="44"/>
      <c r="C40" s="41"/>
      <c r="D40" s="41"/>
      <c r="E40" s="51"/>
      <c r="F40" s="54"/>
      <c r="G40" s="55"/>
      <c r="H40" s="62"/>
      <c r="I40" s="54"/>
      <c r="J40" s="55"/>
      <c r="K40" s="55"/>
      <c r="L40" s="62"/>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row>
    <row r="41" spans="1:66" s="8" customFormat="1" ht="22.5" customHeight="1" thickBot="1">
      <c r="A41" s="47"/>
      <c r="B41" s="44"/>
      <c r="C41" s="41"/>
      <c r="D41" s="41"/>
      <c r="E41" s="51"/>
      <c r="F41" s="54"/>
      <c r="G41" s="55"/>
      <c r="H41" s="62" t="str">
        <f t="shared" si="6"/>
        <v/>
      </c>
      <c r="I41" s="54"/>
      <c r="J41" s="55"/>
      <c r="K41" s="55"/>
      <c r="L41" s="62" t="str">
        <f t="shared" si="4"/>
        <v/>
      </c>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row>
    <row r="42" spans="1:66" s="8" customFormat="1" ht="22.5" customHeight="1" thickBot="1">
      <c r="A42" s="49"/>
      <c r="B42" s="46" t="s">
        <v>19</v>
      </c>
      <c r="C42" s="43"/>
      <c r="D42" s="43"/>
      <c r="E42" s="53"/>
      <c r="F42" s="58"/>
      <c r="G42" s="59"/>
      <c r="H42" s="64" t="str">
        <f t="shared" si="6"/>
        <v/>
      </c>
      <c r="I42" s="58"/>
      <c r="J42" s="59"/>
      <c r="K42" s="59"/>
      <c r="L42" s="64" t="str">
        <f t="shared" si="4"/>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row>
    <row r="44" spans="1:66">
      <c r="A44" s="19"/>
    </row>
    <row r="45" spans="1:66">
      <c r="A45" s="65"/>
    </row>
  </sheetData>
  <mergeCells count="1">
    <mergeCell ref="F4:G4"/>
  </mergeCells>
  <conditionalFormatting sqref="E9:E16 E18:E42">
    <cfRule type="dataBar" priority="9">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16 M18:BN42">
    <cfRule type="expression" dxfId="7" priority="10" stopIfTrue="1">
      <formula>NOT(AND(MAX($J9,$G9)&gt;=M$6,MIN($I9,$F9)&lt;N$6))</formula>
    </cfRule>
    <cfRule type="expression" dxfId="6" priority="11">
      <formula>AND($G9&gt;=M$6,$F9&lt;N$6)</formula>
    </cfRule>
    <cfRule type="expression" dxfId="5" priority="13" stopIfTrue="1">
      <formula>AND($J9&gt;=M$6,$I9&lt;N$6)</formula>
    </cfRule>
  </conditionalFormatting>
  <conditionalFormatting sqref="M7:BN16 M18:BN42">
    <cfRule type="expression" dxfId="4" priority="6">
      <formula>AND(TODAY()&gt;=M$6,TODAY()&lt;N$6)</formula>
    </cfRule>
  </conditionalFormatting>
  <conditionalFormatting sqref="E17">
    <cfRule type="dataBar" priority="2">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M17:BN17">
    <cfRule type="expression" dxfId="3" priority="3" stopIfTrue="1">
      <formula>NOT(AND(MAX($J17,$G17)&gt;=M$6,MIN($I17,$F17)&lt;N$6))</formula>
    </cfRule>
    <cfRule type="expression" dxfId="2" priority="4">
      <formula>AND($G17&gt;=M$6,$F17&lt;N$6)</formula>
    </cfRule>
    <cfRule type="expression" dxfId="1" priority="5" stopIfTrue="1">
      <formula>AND($J17&gt;=M$6,$I17&lt;N$6)</formula>
    </cfRule>
  </conditionalFormatting>
  <conditionalFormatting sqref="M17:BN17">
    <cfRule type="expression" dxfId="0" priority="1">
      <formula>AND(TODAY()&gt;=M$6,TODAY()&lt;N$6)</formula>
    </cfRule>
  </conditionalFormatting>
  <dataValidations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184150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E9:E16 E18:E42</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E17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
  <cols>
    <col min="1" max="1" width="9" customWidth="1"/>
    <col min="2" max="2" width="68.5" customWidth="1"/>
    <col min="3" max="3" width="6" customWidth="1"/>
  </cols>
  <sheetData>
    <row r="1" spans="1:4" ht="33" customHeight="1">
      <c r="A1" s="3" t="s">
        <v>0</v>
      </c>
      <c r="B1" s="3"/>
      <c r="C1" s="4"/>
    </row>
    <row r="2" spans="1:4">
      <c r="B2" s="78" t="s">
        <v>35</v>
      </c>
      <c r="C2" s="78"/>
    </row>
    <row r="3" spans="1:4">
      <c r="C3" s="23" t="s">
        <v>22</v>
      </c>
    </row>
    <row r="4" spans="1:4">
      <c r="A4" s="6" t="s">
        <v>1</v>
      </c>
      <c r="B4" s="5"/>
      <c r="D4" s="5"/>
    </row>
    <row r="5" spans="1:4" ht="56">
      <c r="B5" s="7" t="s">
        <v>47</v>
      </c>
      <c r="D5" s="5"/>
    </row>
    <row r="6" spans="1:4">
      <c r="B6" s="7"/>
      <c r="D6" s="5"/>
    </row>
    <row r="7" spans="1:4">
      <c r="B7" s="20"/>
      <c r="D7" s="5"/>
    </row>
    <row r="8" spans="1:4" ht="15.5">
      <c r="B8" s="21" t="s">
        <v>21</v>
      </c>
      <c r="D8" s="5"/>
    </row>
    <row r="9" spans="1:4" ht="15.5">
      <c r="B9" s="22" t="s">
        <v>45</v>
      </c>
      <c r="D9" s="5"/>
    </row>
    <row r="10" spans="1:4">
      <c r="B10" s="20"/>
      <c r="D10" s="5"/>
    </row>
    <row r="11" spans="1:4">
      <c r="B11" s="7"/>
      <c r="D11" s="5"/>
    </row>
    <row r="12" spans="1:4">
      <c r="A12" s="6" t="s">
        <v>6</v>
      </c>
      <c r="B12" s="7"/>
      <c r="D12" s="5"/>
    </row>
    <row r="13" spans="1:4" ht="28">
      <c r="B13" s="7" t="s">
        <v>18</v>
      </c>
      <c r="D13" s="5"/>
    </row>
    <row r="14" spans="1:4">
      <c r="B14" s="7"/>
      <c r="D14" s="5"/>
    </row>
    <row r="15" spans="1:4">
      <c r="A15" s="6" t="s">
        <v>36</v>
      </c>
      <c r="B15" s="7"/>
      <c r="D15" s="5"/>
    </row>
    <row r="16" spans="1:4" ht="28">
      <c r="B16" s="7" t="s">
        <v>37</v>
      </c>
      <c r="D16" s="5"/>
    </row>
    <row r="17" spans="1:4">
      <c r="B17" s="7"/>
      <c r="D17" s="5"/>
    </row>
    <row r="18" spans="1:4">
      <c r="A18" s="6" t="s">
        <v>20</v>
      </c>
      <c r="B18" s="7"/>
      <c r="D18" s="5"/>
    </row>
    <row r="19" spans="1:4" ht="28">
      <c r="B19" s="7" t="s">
        <v>38</v>
      </c>
      <c r="D19" s="5"/>
    </row>
    <row r="20" spans="1:4">
      <c r="B20" s="7"/>
      <c r="D20" s="5"/>
    </row>
    <row r="21" spans="1:4">
      <c r="A21" s="6" t="s">
        <v>4</v>
      </c>
      <c r="B21" s="7"/>
      <c r="D21" s="5"/>
    </row>
    <row r="22" spans="1:4" ht="42">
      <c r="B22" s="7" t="s">
        <v>39</v>
      </c>
    </row>
    <row r="23" spans="1:4">
      <c r="B23" s="7"/>
    </row>
    <row r="24" spans="1:4" ht="28">
      <c r="B24" s="7" t="s">
        <v>5</v>
      </c>
    </row>
    <row r="26" spans="1:4">
      <c r="A26" s="6" t="s">
        <v>40</v>
      </c>
      <c r="B26" s="7"/>
    </row>
    <row r="27" spans="1:4">
      <c r="B27" s="7" t="s">
        <v>41</v>
      </c>
    </row>
    <row r="28" spans="1:4">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
  <cols>
    <col min="1" max="1" width="2.58203125" style="32" customWidth="1"/>
    <col min="2" max="2" width="66.5" style="32" customWidth="1"/>
  </cols>
  <sheetData>
    <row r="1" spans="1:3" ht="35.25" customHeight="1">
      <c r="A1" s="24"/>
      <c r="B1" s="25" t="s">
        <v>42</v>
      </c>
      <c r="C1" s="26"/>
    </row>
    <row r="2" spans="1:3" ht="15.5">
      <c r="A2" s="24"/>
      <c r="B2" s="27"/>
      <c r="C2" s="26"/>
    </row>
    <row r="3" spans="1:3">
      <c r="A3" s="24"/>
      <c r="B3" s="28" t="s">
        <v>23</v>
      </c>
      <c r="C3" s="26"/>
    </row>
    <row r="4" spans="1:3">
      <c r="A4" s="24"/>
      <c r="B4" s="33" t="s">
        <v>35</v>
      </c>
      <c r="C4" s="26"/>
    </row>
    <row r="5" spans="1:3" ht="15.5">
      <c r="A5" s="24"/>
      <c r="B5" s="29"/>
      <c r="C5" s="26"/>
    </row>
    <row r="6" spans="1:3" ht="15.5">
      <c r="A6" s="24"/>
      <c r="B6" s="30" t="s">
        <v>22</v>
      </c>
      <c r="C6" s="26"/>
    </row>
    <row r="7" spans="1:3" ht="15.5">
      <c r="A7" s="24"/>
      <c r="B7" s="29"/>
      <c r="C7" s="26"/>
    </row>
    <row r="8" spans="1:3" ht="31">
      <c r="A8" s="24"/>
      <c r="B8" s="29" t="s">
        <v>2</v>
      </c>
      <c r="C8" s="26"/>
    </row>
    <row r="9" spans="1:3" ht="15.5">
      <c r="A9" s="24"/>
      <c r="B9" s="29"/>
      <c r="C9" s="26"/>
    </row>
    <row r="10" spans="1:3" ht="31">
      <c r="A10" s="24"/>
      <c r="B10" s="29" t="s">
        <v>24</v>
      </c>
      <c r="C10" s="26"/>
    </row>
    <row r="11" spans="1:3" ht="15.5">
      <c r="A11" s="24"/>
      <c r="B11" s="29"/>
      <c r="C11" s="26"/>
    </row>
    <row r="12" spans="1:3" ht="31">
      <c r="A12" s="24"/>
      <c r="B12" s="29" t="s">
        <v>25</v>
      </c>
      <c r="C12" s="26"/>
    </row>
    <row r="13" spans="1:3" ht="15.5">
      <c r="A13" s="24"/>
      <c r="B13" s="29"/>
      <c r="C13" s="26"/>
    </row>
    <row r="14" spans="1:3" ht="15.5">
      <c r="A14" s="24"/>
      <c r="B14" s="34" t="s">
        <v>3</v>
      </c>
      <c r="C14" s="26"/>
    </row>
    <row r="15" spans="1:3" ht="15.5">
      <c r="A15" s="24"/>
      <c r="B15" s="31"/>
      <c r="C15" s="26"/>
    </row>
    <row r="16" spans="1:3" ht="15.5">
      <c r="A16" s="24"/>
      <c r="B16" s="66" t="s">
        <v>43</v>
      </c>
      <c r="C16" s="26"/>
    </row>
    <row r="17" spans="1:3">
      <c r="A17" s="24"/>
      <c r="B17" s="24"/>
      <c r="C17" s="26"/>
    </row>
    <row r="18" spans="1:3">
      <c r="A18" s="24"/>
      <c r="B18" s="24"/>
      <c r="C18" s="26"/>
    </row>
    <row r="19" spans="1:3">
      <c r="A19" s="24"/>
      <c r="B19" s="24"/>
      <c r="C19" s="26"/>
    </row>
    <row r="20" spans="1:3">
      <c r="A20" s="24"/>
      <c r="B20" s="24"/>
      <c r="C20" s="26"/>
    </row>
    <row r="21" spans="1:3">
      <c r="A21" s="24"/>
      <c r="B21" s="24"/>
      <c r="C21" s="26"/>
    </row>
    <row r="22" spans="1:3">
      <c r="A22" s="24"/>
      <c r="B22" s="24"/>
      <c r="C22" s="26"/>
    </row>
    <row r="23" spans="1:3">
      <c r="A23" s="24"/>
      <c r="B23" s="24"/>
      <c r="C23" s="26"/>
    </row>
    <row r="24" spans="1:3">
      <c r="A24" s="24"/>
      <c r="B24" s="24"/>
      <c r="C24" s="26"/>
    </row>
    <row r="25" spans="1:3">
      <c r="A25" s="24"/>
      <c r="B25" s="24"/>
      <c r="C25" s="26"/>
    </row>
    <row r="26" spans="1:3">
      <c r="A26" s="24"/>
      <c r="B26" s="24"/>
      <c r="C26" s="26"/>
    </row>
    <row r="27" spans="1:3">
      <c r="A27" s="24"/>
      <c r="B27" s="24"/>
      <c r="C27" s="26"/>
    </row>
    <row r="28" spans="1:3">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ِِAhmed Ibrahim</cp:lastModifiedBy>
  <cp:lastPrinted>2017-01-28T01:37:13Z</cp:lastPrinted>
  <dcterms:created xsi:type="dcterms:W3CDTF">2017-01-09T18:01:51Z</dcterms:created>
  <dcterms:modified xsi:type="dcterms:W3CDTF">2020-02-03T08:04:53Z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