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SOFTWARE_ENG_ELECTRIC_BLENDER\SW deliveries log\Project_Plan\"/>
    </mc:Choice>
  </mc:AlternateContent>
  <bookViews>
    <workbookView xWindow="0" yWindow="0" windowWidth="20490" windowHeight="7755"/>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 i="11" l="1"/>
  <c r="H48" i="11"/>
  <c r="H9" i="11"/>
  <c r="H10" i="11" l="1"/>
  <c r="BK6" i="11" l="1"/>
  <c r="BK7" i="11" s="1"/>
</calcChain>
</file>

<file path=xl/sharedStrings.xml><?xml version="1.0" encoding="utf-8"?>
<sst xmlns="http://schemas.openxmlformats.org/spreadsheetml/2006/main" count="139" uniqueCount="85">
  <si>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</si>
  <si>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</si>
  <si>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</si>
  <si>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</si>
  <si>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</si>
  <si>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</si>
  <si>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</si>
  <si>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PLAN
START</t>
  </si>
  <si>
    <t>PLAN
END</t>
  </si>
  <si>
    <t>TASK DESCRIPTION</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</si>
  <si>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</si>
  <si>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</si>
  <si>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</si>
  <si>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</si>
  <si>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</si>
  <si>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</si>
  <si>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</si>
  <si>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</si>
  <si>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ACTUAL
END</t>
  </si>
  <si>
    <t>ACTUAL
START</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</si>
  <si>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</si>
  <si>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</si>
  <si>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</si>
  <si>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</si>
  <si>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</si>
  <si>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</si>
  <si>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</si>
  <si>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</si>
  <si>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</si>
  <si>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</si>
  <si>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</si>
  <si>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</si>
  <si>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</si>
  <si>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Phase 1: Initiation</t>
  </si>
  <si>
    <t>Daily</t>
  </si>
  <si>
    <t>Notes</t>
  </si>
  <si>
    <t>CYRS</t>
  </si>
  <si>
    <t>SRS</t>
  </si>
  <si>
    <t>HSI</t>
  </si>
  <si>
    <t>Ibrahim, Farag</t>
  </si>
  <si>
    <t>Kariman</t>
  </si>
  <si>
    <t>SIQ</t>
  </si>
  <si>
    <t>RTM</t>
  </si>
  <si>
    <t>May</t>
  </si>
  <si>
    <t>Ali</t>
  </si>
  <si>
    <t>Amira, Ali</t>
  </si>
  <si>
    <t>CYRS Resolve</t>
  </si>
  <si>
    <t>Ibrahim</t>
  </si>
  <si>
    <t>SRS Resolve</t>
  </si>
  <si>
    <t>HSI Resolve</t>
  </si>
  <si>
    <t>CYRS Cross Review</t>
  </si>
  <si>
    <t>SRS Cross Review</t>
  </si>
  <si>
    <t>HSI Cross Review</t>
  </si>
  <si>
    <t>Farag</t>
  </si>
  <si>
    <t>Update RTM</t>
  </si>
  <si>
    <t>Week 1</t>
  </si>
  <si>
    <t>Week 2</t>
  </si>
  <si>
    <t>Amira</t>
  </si>
  <si>
    <t>Week 3</t>
  </si>
  <si>
    <t>Task Description</t>
  </si>
  <si>
    <t>Solve issues described in point 9,10 and 11 in the review sheet</t>
  </si>
  <si>
    <t>Solve issues described in point 7,8,9,10 in the review sheet</t>
  </si>
  <si>
    <t>Solve issues described in point 1-6 in the review sheet</t>
  </si>
  <si>
    <t>Cross review on the CYRS</t>
  </si>
  <si>
    <t>Cross review on the SRS</t>
  </si>
  <si>
    <t>Cross review on the HSI</t>
  </si>
  <si>
    <t>Week 3 Update</t>
  </si>
  <si>
    <t>Solve issues described in point 9,10 and 12 in the review sheet</t>
  </si>
  <si>
    <t>2/8//20</t>
  </si>
  <si>
    <t>Solve issues described in point 8,9,10,11 in the review sheet</t>
  </si>
  <si>
    <t>Week 3 Update 2</t>
  </si>
  <si>
    <t>Solve issues regarding missing requirements</t>
  </si>
  <si>
    <t>Breaking down requirements into more atomic requirements</t>
  </si>
  <si>
    <t>Week 4</t>
  </si>
  <si>
    <t>CYRS Update</t>
  </si>
  <si>
    <t xml:space="preserve">   HSI Update</t>
  </si>
  <si>
    <t>SRS Update</t>
  </si>
  <si>
    <t>Updating CYRS's requirement 2 and 5 and defining system constraints</t>
  </si>
  <si>
    <t>Updating SRS requirements to reflect the system constraints defined in CYRS</t>
  </si>
  <si>
    <t xml:space="preserve">   GDD </t>
  </si>
  <si>
    <t xml:space="preserve">   GDD Review</t>
  </si>
  <si>
    <t>Ali, Farag</t>
  </si>
  <si>
    <t xml:space="preserve">   HSI Cross Review</t>
  </si>
  <si>
    <t xml:space="preserve"> Initial creation of GDD document</t>
  </si>
  <si>
    <t xml:space="preserve">   Updating HSI requirements to reflect the system  constraints defined in CYRS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</si>
</sst>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ddd\,\ m/d/yyyy"/>
  </numFmts>
  <fonts count="28"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9"/>
      <color theme="1" tint="0.499984740745262"/>
      <name val="Arial"/>
      <family val="2"/>
      <scheme val="minor"/>
    </font>
    <font>
      <sz val="13"/>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7" fillId="0" borderId="0" applyNumberFormat="0" applyFill="0" applyBorder="0" applyAlignment="0" applyProtection="0">
      <alignment vertical="top"/>
      <protection locked="0"/>
    </xf>
  </cellStyleXfs>
  <cellXfs count="68">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26" fillId="0" borderId="0" xfId="0" applyFont="1" applyAlignment="1">
      <alignment horizontal="left"/>
    </xf>
    <xf numFmtId="0" fontId="12" fillId="7" borderId="1" xfId="0" applyFont="1" applyFill="1" applyBorder="1" applyAlignment="1">
      <alignment horizontal="center" vertical="center" wrapText="1"/>
    </xf>
    <xf numFmtId="0" fontId="27" fillId="0" borderId="0" xfId="0" applyFont="1"/>
    <xf numFmtId="0" fontId="0" fillId="0" borderId="0" xfId="0"/>
    <xf numFmtId="0" fontId="0" fillId="0" borderId="0" xfId="0" applyAlignment="1">
      <alignment horizontal="center"/>
    </xf>
    <xf numFmtId="0" fontId="0" fillId="0" borderId="3" xfId="0" applyFont="1" applyFill="1" applyBorder="1" applyAlignment="1">
      <alignment horizontal="center" vertic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xf numFmtId="0" fontId="0" fillId="0" borderId="3" xfId="0" applyFont="1" applyFill="1" applyBorder="1" applyAlignment="1">
      <alignment horizontal="left" vertical="center" wrapText="1" indent="1"/>
    </xf>
    <xf numFmtId="0" fontId="0" fillId="0" borderId="3" xfId="0" applyFont="1" applyFill="1" applyBorder="1" applyAlignment="1">
      <alignment horizontal="left" vertical="center" wrapText="1"/>
    </xf>
  </cellXfs>
  <cellStyles count="2">
    <cellStyle name="Hyperlink" xfId="1" builtinId="8" customBuiltin="1"/>
    <cellStyle name="Normal" xfId="0" builtinId="0"/>
  </cellStyles>
  <dxfs count="51">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D$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552450</xdr:colOff>
          <xdr:row>3</xdr:row>
          <xdr:rowOff>171450</xdr:rowOff>
        </xdr:from>
        <xdr:to>
          <xdr:col>24</xdr:col>
          <xdr:colOff>76200</xdr:colOff>
          <xdr:row>4</xdr:row>
          <xdr:rowOff>180975</xdr:rowOff>
        </xdr:to>
        <xdr:sp macro="" textlink="">
          <xdr:nvSpPr>
            <xdr:cNvPr id="6145" name="Scroll Bar 1" hidden="1">
              <a:extLst>
                <a:ext uri="{63B3BB69-23CF-44E3-9099-C40C66FF867C}">
                  <a14:compatExt spid="_x0000_s6145"/>
                </a:ext>
                <a:ext uri="{FF2B5EF4-FFF2-40B4-BE49-F238E27FC236}">
                  <a16:creationId xmlns=""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K51"/>
  <sheetViews>
    <sheetView showGridLines="0" tabSelected="1" showRuler="0" topLeftCell="A36" zoomScaleNormal="100" zoomScalePageLayoutView="70" workbookViewId="0">
      <selection activeCell="B45" sqref="B45"/>
    </sheetView>
  </sheetViews>
  <sheetFormatPr defaultRowHeight="14.25" x14ac:dyDescent="0.2"/>
  <cols>
    <col min="1" max="1" width="20.5" customWidth="1"/>
    <col min="2" max="2" width="49.375" style="60" customWidth="1"/>
    <col min="3" max="3" width="13.25" customWidth="1"/>
    <col min="4" max="4" width="9.5" style="10" customWidth="1"/>
    <col min="5" max="5" width="9.5" customWidth="1"/>
    <col min="6" max="6" width="9.5" style="10" customWidth="1"/>
    <col min="7" max="7" width="9.625" customWidth="1"/>
    <col min="8" max="8" width="13.75" customWidth="1"/>
    <col min="9" max="62" width="3.125" customWidth="1"/>
    <col min="63" max="63" width="3.75" customWidth="1"/>
  </cols>
  <sheetData>
    <row r="1" spans="1:63" ht="26.25" x14ac:dyDescent="0.4">
      <c r="A1" s="1"/>
      <c r="B1" s="1"/>
      <c r="C1" s="1"/>
      <c r="D1" s="55"/>
      <c r="E1" s="2"/>
      <c r="F1" s="9"/>
      <c r="G1" s="2"/>
      <c r="H1" s="2"/>
      <c r="I1" s="37"/>
      <c r="BE1" s="11"/>
    </row>
    <row r="2" spans="1:63" ht="19.5" customHeight="1" x14ac:dyDescent="0.3">
      <c r="A2" s="14"/>
      <c r="B2" s="14"/>
      <c r="C2" s="14"/>
      <c r="I2" s="57"/>
    </row>
    <row r="3" spans="1:63" s="60" customFormat="1" ht="19.5" customHeight="1" x14ac:dyDescent="0.3">
      <c r="A3" s="59"/>
      <c r="B3" s="59"/>
      <c r="C3" s="14"/>
      <c r="D3" s="61"/>
      <c r="F3" s="61"/>
      <c r="I3" s="57"/>
    </row>
    <row r="4" spans="1:63" ht="19.5" customHeight="1" x14ac:dyDescent="0.25">
      <c r="A4" s="59"/>
      <c r="B4" s="59"/>
      <c r="D4" s="63">
        <v>43851</v>
      </c>
      <c r="E4" s="64"/>
    </row>
    <row r="5" spans="1:63" ht="19.5" customHeight="1" x14ac:dyDescent="0.2">
      <c r="D5" s="50" t="s">
        <v>34</v>
      </c>
    </row>
    <row r="6" spans="1:63" ht="18" hidden="1" customHeight="1" x14ac:dyDescent="0.2">
      <c r="D6" s="33">
        <v>1</v>
      </c>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f>IF($D$5="Daily",BJ6+1,IF($D$5="Weekly",BJ6+7,IF($D$5="Monthly",EDATE($D$4,BK8-1),EDATE($D$4,3*(BK8-1)))))</f>
        <v>1</v>
      </c>
    </row>
    <row r="7" spans="1:63" ht="47.25" customHeight="1" x14ac:dyDescent="0.2">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t="str">
        <f t="shared" ref="BK7" si="0">DAY(BK6)&amp;CHAR(10)&amp;LEFT(TEXT(BK6,"mmm"),3)&amp;CHAR(10)&amp;"'"&amp;RIGHT(YEAR(BK6),2)</f>
        <v>1
Jan
'00</v>
      </c>
    </row>
    <row r="8" spans="1:63" ht="29.25" customHeight="1" thickBot="1" x14ac:dyDescent="0.25">
      <c r="A8" s="12" t="s">
        <v>9</v>
      </c>
      <c r="B8" s="12" t="s">
        <v>59</v>
      </c>
      <c r="C8" s="13" t="s">
        <v>20</v>
      </c>
      <c r="D8" s="58" t="s">
        <v>7</v>
      </c>
      <c r="E8" s="58" t="s">
        <v>8</v>
      </c>
      <c r="F8" s="13" t="s">
        <v>19</v>
      </c>
      <c r="G8" s="13" t="s">
        <v>18</v>
      </c>
      <c r="H8" s="13" t="s">
        <v>35</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row>
    <row r="9" spans="1:63" s="8" customFormat="1" ht="15" thickBot="1" x14ac:dyDescent="0.25">
      <c r="A9" s="41"/>
      <c r="B9" s="41"/>
      <c r="C9" s="38"/>
      <c r="D9" s="44"/>
      <c r="E9" s="45"/>
      <c r="F9" s="44"/>
      <c r="G9" s="45"/>
      <c r="H9" s="51" t="str">
        <f>IF(OR(ISBLANK(F9),ISBLANK(G9)),"",G9-F9+1)</f>
        <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row>
    <row r="10" spans="1:63" s="8" customFormat="1" ht="22.5" customHeight="1" thickBot="1" x14ac:dyDescent="0.25">
      <c r="A10" s="42" t="s">
        <v>33</v>
      </c>
      <c r="B10" s="42"/>
      <c r="C10" s="39"/>
      <c r="D10" s="46">
        <v>43851</v>
      </c>
      <c r="E10" s="47">
        <v>43854</v>
      </c>
      <c r="F10" s="46">
        <v>43851</v>
      </c>
      <c r="G10" s="47"/>
      <c r="H10" s="52" t="str">
        <f>IF(OR(ISBLANK(F10),ISBLANK(G10)),"",G10-F10+1)</f>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row>
    <row r="11" spans="1:63" s="8" customFormat="1" ht="22.5" customHeight="1" thickBot="1" x14ac:dyDescent="0.25">
      <c r="A11" s="42" t="s">
        <v>55</v>
      </c>
      <c r="B11" s="42"/>
      <c r="C11" s="39"/>
      <c r="D11" s="46"/>
      <c r="E11" s="47"/>
      <c r="F11" s="46"/>
      <c r="G11" s="47"/>
      <c r="H11" s="52"/>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row>
    <row r="12" spans="1:63" s="8" customFormat="1" ht="29.25" customHeight="1" thickBot="1" x14ac:dyDescent="0.25">
      <c r="A12" s="15" t="s">
        <v>36</v>
      </c>
      <c r="B12" s="15"/>
      <c r="C12" s="62" t="s">
        <v>39</v>
      </c>
      <c r="D12" s="44">
        <v>43852</v>
      </c>
      <c r="E12" s="45">
        <v>43853</v>
      </c>
      <c r="F12" s="44">
        <v>43852</v>
      </c>
      <c r="G12" s="45">
        <v>43853</v>
      </c>
      <c r="H12" s="51"/>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row>
    <row r="13" spans="1:63" s="8" customFormat="1" ht="22.5" customHeight="1" thickBot="1" x14ac:dyDescent="0.25">
      <c r="A13" s="15" t="s">
        <v>37</v>
      </c>
      <c r="B13" s="15"/>
      <c r="C13" s="38" t="s">
        <v>40</v>
      </c>
      <c r="D13" s="44">
        <v>43854</v>
      </c>
      <c r="E13" s="45">
        <v>43854</v>
      </c>
      <c r="F13" s="44">
        <v>43854</v>
      </c>
      <c r="G13" s="45">
        <v>43854</v>
      </c>
      <c r="H13" s="51"/>
      <c r="I13" s="16"/>
      <c r="J13" s="16"/>
      <c r="K13" s="16"/>
      <c r="L13" s="16"/>
      <c r="M13" s="16"/>
      <c r="N13" s="16"/>
      <c r="O13" s="16"/>
      <c r="P13" s="16"/>
      <c r="Q13" s="16"/>
      <c r="R13" s="16"/>
      <c r="S13" s="16"/>
      <c r="T13" s="16"/>
      <c r="U13" s="17"/>
      <c r="V13" s="17"/>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row>
    <row r="14" spans="1:63" s="8" customFormat="1" ht="22.5" customHeight="1" thickBot="1" x14ac:dyDescent="0.25">
      <c r="A14" s="15" t="s">
        <v>38</v>
      </c>
      <c r="B14" s="15"/>
      <c r="C14" s="38" t="s">
        <v>45</v>
      </c>
      <c r="D14" s="44">
        <v>43854</v>
      </c>
      <c r="E14" s="45">
        <v>43854</v>
      </c>
      <c r="F14" s="44">
        <v>43854</v>
      </c>
      <c r="G14" s="45">
        <v>43854</v>
      </c>
      <c r="H14" s="51"/>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row>
    <row r="15" spans="1:63" s="8" customFormat="1" ht="22.5" customHeight="1" thickBot="1" x14ac:dyDescent="0.25">
      <c r="A15" s="15" t="s">
        <v>41</v>
      </c>
      <c r="B15" s="15"/>
      <c r="C15" s="38" t="s">
        <v>44</v>
      </c>
      <c r="D15" s="44">
        <v>43853</v>
      </c>
      <c r="E15" s="45">
        <v>43853</v>
      </c>
      <c r="F15" s="44">
        <v>43852</v>
      </c>
      <c r="G15" s="45">
        <v>43853</v>
      </c>
      <c r="H15" s="51"/>
      <c r="I15" s="16"/>
      <c r="J15" s="16"/>
      <c r="K15" s="16"/>
      <c r="L15" s="16"/>
      <c r="M15" s="16"/>
      <c r="N15" s="16"/>
      <c r="O15" s="16"/>
      <c r="P15" s="16"/>
      <c r="Q15" s="16"/>
      <c r="R15" s="16"/>
      <c r="S15" s="16"/>
      <c r="T15" s="16"/>
      <c r="U15" s="16"/>
      <c r="V15" s="16"/>
      <c r="W15" s="16"/>
      <c r="X15" s="16"/>
      <c r="Y15" s="17"/>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row>
    <row r="16" spans="1:63" s="8" customFormat="1" ht="22.5" customHeight="1" thickBot="1" x14ac:dyDescent="0.25">
      <c r="A16" s="15" t="s">
        <v>42</v>
      </c>
      <c r="B16" s="15"/>
      <c r="C16" s="38" t="s">
        <v>43</v>
      </c>
      <c r="D16" s="44">
        <v>43867</v>
      </c>
      <c r="E16" s="45">
        <v>43868</v>
      </c>
      <c r="F16" s="44">
        <v>43867</v>
      </c>
      <c r="G16" s="45">
        <v>43868</v>
      </c>
      <c r="H16" s="51"/>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row>
    <row r="17" spans="1:62" s="60" customFormat="1" ht="29.25" customHeight="1" thickBot="1" x14ac:dyDescent="0.25">
      <c r="A17" s="12" t="s">
        <v>9</v>
      </c>
      <c r="B17" s="12" t="s">
        <v>59</v>
      </c>
      <c r="C17" s="13" t="s">
        <v>20</v>
      </c>
      <c r="D17" s="58" t="s">
        <v>7</v>
      </c>
      <c r="E17" s="58" t="s">
        <v>8</v>
      </c>
      <c r="F17" s="13" t="s">
        <v>19</v>
      </c>
      <c r="G17" s="13" t="s">
        <v>18</v>
      </c>
      <c r="H17" s="13" t="s">
        <v>35</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row>
    <row r="18" spans="1:62" s="8" customFormat="1" ht="22.5" customHeight="1" thickBot="1" x14ac:dyDescent="0.25">
      <c r="A18" s="42" t="s">
        <v>56</v>
      </c>
      <c r="B18" s="42"/>
      <c r="C18" s="39"/>
      <c r="D18" s="46"/>
      <c r="E18" s="47"/>
      <c r="F18" s="46"/>
      <c r="G18" s="47"/>
      <c r="H18" s="52"/>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row>
    <row r="19" spans="1:62" s="8" customFormat="1" ht="22.5" customHeight="1" thickBot="1" x14ac:dyDescent="0.25">
      <c r="A19" s="15" t="s">
        <v>46</v>
      </c>
      <c r="B19" s="15"/>
      <c r="C19" s="38" t="s">
        <v>47</v>
      </c>
      <c r="D19" s="44">
        <v>43862</v>
      </c>
      <c r="E19" s="45">
        <v>43863</v>
      </c>
      <c r="F19" s="44">
        <v>43862</v>
      </c>
      <c r="G19" s="45">
        <v>43867</v>
      </c>
      <c r="H19" s="51"/>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row>
    <row r="20" spans="1:62" s="8" customFormat="1" ht="22.5" customHeight="1" thickBot="1" x14ac:dyDescent="0.25">
      <c r="A20" s="15" t="s">
        <v>48</v>
      </c>
      <c r="B20" s="15"/>
      <c r="C20" s="38" t="s">
        <v>40</v>
      </c>
      <c r="D20" s="44">
        <v>43865</v>
      </c>
      <c r="E20" s="45">
        <v>43866</v>
      </c>
      <c r="F20" s="44">
        <v>43865</v>
      </c>
      <c r="G20" s="45">
        <v>43867</v>
      </c>
      <c r="H20" s="51"/>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row>
    <row r="21" spans="1:62" s="8" customFormat="1" ht="22.5" customHeight="1" thickBot="1" x14ac:dyDescent="0.25">
      <c r="A21" s="15" t="s">
        <v>49</v>
      </c>
      <c r="B21" s="15"/>
      <c r="C21" s="38" t="s">
        <v>57</v>
      </c>
      <c r="D21" s="44">
        <v>43862</v>
      </c>
      <c r="E21" s="45">
        <v>43864</v>
      </c>
      <c r="F21" s="44">
        <v>43862</v>
      </c>
      <c r="G21" s="45">
        <v>43867</v>
      </c>
      <c r="H21" s="51"/>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row>
    <row r="22" spans="1:62" s="8" customFormat="1" ht="22.5" customHeight="1" thickBot="1" x14ac:dyDescent="0.25">
      <c r="A22" s="15" t="s">
        <v>50</v>
      </c>
      <c r="B22" s="15"/>
      <c r="C22" s="38" t="s">
        <v>44</v>
      </c>
      <c r="D22" s="44">
        <v>43864</v>
      </c>
      <c r="E22" s="45">
        <v>43865</v>
      </c>
      <c r="F22" s="44">
        <v>43865</v>
      </c>
      <c r="G22" s="45">
        <v>43865</v>
      </c>
      <c r="H22" s="51"/>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row>
    <row r="23" spans="1:62" s="8" customFormat="1" ht="22.5" customHeight="1" thickBot="1" x14ac:dyDescent="0.25">
      <c r="A23" s="15" t="s">
        <v>51</v>
      </c>
      <c r="B23" s="15"/>
      <c r="C23" s="38" t="s">
        <v>47</v>
      </c>
      <c r="D23" s="44">
        <v>43866</v>
      </c>
      <c r="E23" s="45">
        <v>43866</v>
      </c>
      <c r="F23" s="44">
        <v>43862</v>
      </c>
      <c r="G23" s="45">
        <v>43867</v>
      </c>
      <c r="H23" s="51"/>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row>
    <row r="24" spans="1:62" s="8" customFormat="1" ht="22.5" customHeight="1" thickBot="1" x14ac:dyDescent="0.25">
      <c r="A24" s="15" t="s">
        <v>52</v>
      </c>
      <c r="B24" s="15"/>
      <c r="C24" s="38" t="s">
        <v>53</v>
      </c>
      <c r="D24" s="44">
        <v>43864</v>
      </c>
      <c r="E24" s="45">
        <v>43865</v>
      </c>
      <c r="F24" s="44">
        <v>43868</v>
      </c>
      <c r="G24" s="45">
        <v>43868</v>
      </c>
      <c r="H24" s="51"/>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row>
    <row r="25" spans="1:62" s="8" customFormat="1" ht="22.5" customHeight="1" thickBot="1" x14ac:dyDescent="0.25">
      <c r="A25" s="15" t="s">
        <v>54</v>
      </c>
      <c r="B25" s="15"/>
      <c r="C25" s="38" t="s">
        <v>43</v>
      </c>
      <c r="D25" s="44">
        <v>43867</v>
      </c>
      <c r="E25" s="45">
        <v>43868</v>
      </c>
      <c r="F25" s="44">
        <v>43868</v>
      </c>
      <c r="G25" s="45">
        <v>43868</v>
      </c>
      <c r="H25" s="51"/>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row>
    <row r="26" spans="1:62" s="60" customFormat="1" ht="29.25" customHeight="1" thickBot="1" x14ac:dyDescent="0.25">
      <c r="A26" s="12" t="s">
        <v>9</v>
      </c>
      <c r="B26" s="12" t="s">
        <v>59</v>
      </c>
      <c r="C26" s="13" t="s">
        <v>20</v>
      </c>
      <c r="D26" s="58" t="s">
        <v>7</v>
      </c>
      <c r="E26" s="58" t="s">
        <v>8</v>
      </c>
      <c r="F26" s="13" t="s">
        <v>19</v>
      </c>
      <c r="G26" s="13" t="s">
        <v>18</v>
      </c>
      <c r="H26" s="13" t="s">
        <v>35</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row>
    <row r="27" spans="1:62" s="8" customFormat="1" ht="22.5" customHeight="1" thickBot="1" x14ac:dyDescent="0.25">
      <c r="A27" s="42" t="s">
        <v>58</v>
      </c>
      <c r="B27" s="42"/>
      <c r="C27" s="39"/>
      <c r="D27" s="46"/>
      <c r="E27" s="47"/>
      <c r="F27" s="46"/>
      <c r="G27" s="47"/>
      <c r="H27" s="52"/>
      <c r="I27" s="16"/>
      <c r="J27" s="16"/>
      <c r="K27" s="16"/>
      <c r="L27" s="16"/>
      <c r="M27" s="16"/>
      <c r="N27" s="16"/>
      <c r="O27" s="16"/>
      <c r="P27" s="16"/>
      <c r="Q27" s="16"/>
      <c r="R27" s="16"/>
      <c r="S27" s="16"/>
      <c r="T27" s="16"/>
      <c r="U27" s="17"/>
      <c r="V27" s="16"/>
      <c r="W27" s="16"/>
      <c r="X27" s="17"/>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row>
    <row r="28" spans="1:62" s="8" customFormat="1" ht="30" customHeight="1" thickBot="1" x14ac:dyDescent="0.25">
      <c r="A28" s="15" t="s">
        <v>46</v>
      </c>
      <c r="B28" s="15" t="s">
        <v>60</v>
      </c>
      <c r="C28" s="38" t="s">
        <v>47</v>
      </c>
      <c r="D28" s="44">
        <v>43869</v>
      </c>
      <c r="E28" s="45">
        <v>43869</v>
      </c>
      <c r="F28" s="44" t="s">
        <v>68</v>
      </c>
      <c r="G28" s="45" t="s">
        <v>68</v>
      </c>
      <c r="H28" s="51"/>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row>
    <row r="29" spans="1:62" s="8" customFormat="1" ht="22.5" customHeight="1" thickBot="1" x14ac:dyDescent="0.25">
      <c r="A29" s="15" t="s">
        <v>48</v>
      </c>
      <c r="B29" s="15" t="s">
        <v>61</v>
      </c>
      <c r="C29" s="38" t="s">
        <v>40</v>
      </c>
      <c r="D29" s="44">
        <v>43869</v>
      </c>
      <c r="E29" s="45">
        <v>43872</v>
      </c>
      <c r="F29" s="44">
        <v>43869</v>
      </c>
      <c r="G29" s="45">
        <v>43872</v>
      </c>
      <c r="H29" s="51"/>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row>
    <row r="30" spans="1:62" s="8" customFormat="1" ht="22.5" customHeight="1" thickBot="1" x14ac:dyDescent="0.25">
      <c r="A30" s="15" t="s">
        <v>49</v>
      </c>
      <c r="B30" s="15" t="s">
        <v>62</v>
      </c>
      <c r="C30" s="38" t="s">
        <v>57</v>
      </c>
      <c r="D30" s="44">
        <v>43869</v>
      </c>
      <c r="E30" s="45">
        <v>43869</v>
      </c>
      <c r="F30" s="44">
        <v>43869</v>
      </c>
      <c r="G30" s="45">
        <v>43869</v>
      </c>
      <c r="H30" s="51"/>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row>
    <row r="31" spans="1:62" s="8" customFormat="1" ht="22.5" customHeight="1" thickBot="1" x14ac:dyDescent="0.25">
      <c r="A31" s="15" t="s">
        <v>50</v>
      </c>
      <c r="B31" s="15" t="s">
        <v>63</v>
      </c>
      <c r="C31" s="38" t="s">
        <v>44</v>
      </c>
      <c r="D31" s="44">
        <v>43869</v>
      </c>
      <c r="E31" s="45">
        <v>43869</v>
      </c>
      <c r="F31" s="44">
        <v>43869</v>
      </c>
      <c r="G31" s="45">
        <v>43869</v>
      </c>
      <c r="H31" s="51"/>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row>
    <row r="32" spans="1:62" s="8" customFormat="1" ht="22.5" customHeight="1" thickBot="1" x14ac:dyDescent="0.25">
      <c r="A32" s="15" t="s">
        <v>51</v>
      </c>
      <c r="B32" s="15" t="s">
        <v>64</v>
      </c>
      <c r="C32" s="38" t="s">
        <v>53</v>
      </c>
      <c r="D32" s="44">
        <v>43872</v>
      </c>
      <c r="E32" s="45">
        <v>43872</v>
      </c>
      <c r="F32" s="44"/>
      <c r="G32" s="45"/>
      <c r="H32" s="51"/>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row>
    <row r="33" spans="1:62" s="8" customFormat="1" ht="22.5" customHeight="1" thickBot="1" x14ac:dyDescent="0.25">
      <c r="A33" s="15" t="s">
        <v>52</v>
      </c>
      <c r="B33" s="15" t="s">
        <v>65</v>
      </c>
      <c r="C33" s="38" t="s">
        <v>47</v>
      </c>
      <c r="D33" s="44">
        <v>43869</v>
      </c>
      <c r="E33" s="45">
        <v>43869</v>
      </c>
      <c r="F33" s="44">
        <v>43869</v>
      </c>
      <c r="G33" s="45">
        <v>43869</v>
      </c>
      <c r="H33" s="51"/>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row>
    <row r="34" spans="1:62" s="8" customFormat="1" ht="22.5" customHeight="1" thickBot="1" x14ac:dyDescent="0.25">
      <c r="A34" s="42" t="s">
        <v>66</v>
      </c>
      <c r="B34" s="42"/>
      <c r="C34" s="39"/>
      <c r="D34" s="46"/>
      <c r="E34" s="47"/>
      <c r="F34" s="46"/>
      <c r="G34" s="47"/>
      <c r="H34" s="52"/>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row>
    <row r="35" spans="1:62" s="8" customFormat="1" ht="22.5" customHeight="1" thickBot="1" x14ac:dyDescent="0.25">
      <c r="A35" s="15" t="s">
        <v>46</v>
      </c>
      <c r="B35" s="15" t="s">
        <v>67</v>
      </c>
      <c r="C35" s="38" t="s">
        <v>47</v>
      </c>
      <c r="D35" s="44">
        <v>43872</v>
      </c>
      <c r="E35" s="45">
        <v>43872</v>
      </c>
      <c r="F35" s="44">
        <v>43872</v>
      </c>
      <c r="G35" s="45">
        <v>43872</v>
      </c>
      <c r="H35" s="51"/>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row>
    <row r="36" spans="1:62" s="8" customFormat="1" ht="22.5" customHeight="1" thickBot="1" x14ac:dyDescent="0.25">
      <c r="A36" s="15" t="s">
        <v>49</v>
      </c>
      <c r="B36" s="15" t="s">
        <v>69</v>
      </c>
      <c r="C36" s="38" t="s">
        <v>57</v>
      </c>
      <c r="D36" s="44">
        <v>43873</v>
      </c>
      <c r="E36" s="45">
        <v>43874</v>
      </c>
      <c r="F36" s="44">
        <v>43873</v>
      </c>
      <c r="G36" s="45">
        <v>43874</v>
      </c>
      <c r="H36" s="51"/>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row>
    <row r="37" spans="1:62" s="8" customFormat="1" ht="22.5" customHeight="1" thickBot="1" x14ac:dyDescent="0.25">
      <c r="A37" s="15" t="s">
        <v>50</v>
      </c>
      <c r="B37" s="15"/>
      <c r="C37" s="38" t="s">
        <v>43</v>
      </c>
      <c r="D37" s="44">
        <v>43872</v>
      </c>
      <c r="E37" s="45">
        <v>43872</v>
      </c>
      <c r="F37" s="44">
        <v>43872</v>
      </c>
      <c r="G37" s="45">
        <v>43872</v>
      </c>
      <c r="H37" s="51"/>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row>
    <row r="38" spans="1:62" s="8" customFormat="1" ht="22.5" customHeight="1" thickBot="1" x14ac:dyDescent="0.25">
      <c r="A38" s="42" t="s">
        <v>70</v>
      </c>
      <c r="B38" s="42"/>
      <c r="C38" s="39"/>
      <c r="D38" s="46"/>
      <c r="E38" s="47"/>
      <c r="F38" s="46"/>
      <c r="G38" s="47"/>
      <c r="H38" s="52"/>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row>
    <row r="39" spans="1:62" s="8" customFormat="1" ht="22.5" customHeight="1" thickBot="1" x14ac:dyDescent="0.25">
      <c r="A39" s="15" t="s">
        <v>46</v>
      </c>
      <c r="B39" s="15" t="s">
        <v>71</v>
      </c>
      <c r="C39" s="38" t="s">
        <v>47</v>
      </c>
      <c r="D39" s="44">
        <v>43880</v>
      </c>
      <c r="E39" s="45">
        <v>43881</v>
      </c>
      <c r="F39" s="44">
        <v>43880</v>
      </c>
      <c r="G39" s="45">
        <v>43881</v>
      </c>
      <c r="H39" s="51"/>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row>
    <row r="40" spans="1:62" s="8" customFormat="1" ht="22.5" customHeight="1" thickBot="1" x14ac:dyDescent="0.25">
      <c r="A40" s="15" t="s">
        <v>48</v>
      </c>
      <c r="B40" s="15" t="s">
        <v>72</v>
      </c>
      <c r="C40" s="38" t="s">
        <v>40</v>
      </c>
      <c r="D40" s="44">
        <v>43880</v>
      </c>
      <c r="E40" s="45">
        <v>43881</v>
      </c>
      <c r="F40" s="44">
        <v>43880</v>
      </c>
      <c r="G40" s="45">
        <v>43881</v>
      </c>
      <c r="H40" s="51"/>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row>
    <row r="41" spans="1:62" s="8" customFormat="1" ht="22.5" customHeight="1" thickBot="1" x14ac:dyDescent="0.25">
      <c r="A41" s="15"/>
      <c r="B41" s="15"/>
      <c r="C41" s="38"/>
      <c r="D41" s="44"/>
      <c r="E41" s="45"/>
      <c r="F41" s="44"/>
      <c r="G41" s="45"/>
      <c r="H41" s="51"/>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row>
    <row r="42" spans="1:62" s="8" customFormat="1" ht="22.5" customHeight="1" thickBot="1" x14ac:dyDescent="0.25">
      <c r="A42" s="42" t="s">
        <v>73</v>
      </c>
      <c r="B42" s="42"/>
      <c r="C42" s="39"/>
      <c r="D42" s="46"/>
      <c r="E42" s="47"/>
      <c r="F42" s="46"/>
      <c r="G42" s="47"/>
      <c r="H42" s="52"/>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row>
    <row r="43" spans="1:62" ht="29.25" thickBot="1" x14ac:dyDescent="0.25">
      <c r="A43" s="15" t="s">
        <v>74</v>
      </c>
      <c r="B43" s="66" t="s">
        <v>77</v>
      </c>
      <c r="C43" s="38" t="s">
        <v>47</v>
      </c>
      <c r="D43" s="44">
        <v>43882</v>
      </c>
      <c r="E43" s="45">
        <v>43883</v>
      </c>
      <c r="F43" s="44"/>
      <c r="G43" s="45"/>
      <c r="H43" s="51"/>
    </row>
    <row r="44" spans="1:62" ht="29.25" thickBot="1" x14ac:dyDescent="0.25">
      <c r="A44" s="15" t="s">
        <v>76</v>
      </c>
      <c r="B44" s="66" t="s">
        <v>78</v>
      </c>
      <c r="C44" s="38" t="s">
        <v>40</v>
      </c>
      <c r="D44" s="44">
        <v>43883</v>
      </c>
      <c r="E44" s="45">
        <v>43884</v>
      </c>
      <c r="F44" s="44"/>
      <c r="G44" s="45"/>
      <c r="H44" s="51"/>
    </row>
    <row r="45" spans="1:62" ht="29.25" thickBot="1" x14ac:dyDescent="0.25">
      <c r="A45" s="41" t="s">
        <v>75</v>
      </c>
      <c r="B45" s="67" t="s">
        <v>84</v>
      </c>
      <c r="C45" s="38" t="s">
        <v>57</v>
      </c>
      <c r="D45" s="44">
        <v>43883</v>
      </c>
      <c r="E45" s="45">
        <v>43884</v>
      </c>
      <c r="F45" s="44"/>
      <c r="G45" s="45"/>
      <c r="H45" s="51"/>
    </row>
    <row r="46" spans="1:62" s="60" customFormat="1" ht="15" thickBot="1" x14ac:dyDescent="0.25">
      <c r="A46" s="41" t="s">
        <v>79</v>
      </c>
      <c r="B46" s="41" t="s">
        <v>83</v>
      </c>
      <c r="C46" s="38" t="s">
        <v>81</v>
      </c>
      <c r="D46" s="44">
        <v>43884</v>
      </c>
      <c r="E46" s="45">
        <v>43887</v>
      </c>
      <c r="F46" s="61"/>
    </row>
    <row r="47" spans="1:62" ht="15" thickBot="1" x14ac:dyDescent="0.25">
      <c r="A47" s="41" t="s">
        <v>80</v>
      </c>
      <c r="B47" s="41"/>
      <c r="C47" s="38" t="s">
        <v>43</v>
      </c>
      <c r="D47" s="44">
        <v>43887</v>
      </c>
      <c r="E47" s="45">
        <v>43888</v>
      </c>
    </row>
    <row r="48" spans="1:62" ht="15" thickBot="1" x14ac:dyDescent="0.25">
      <c r="A48" s="15" t="s">
        <v>50</v>
      </c>
      <c r="B48" s="15"/>
      <c r="C48" s="38" t="s">
        <v>43</v>
      </c>
      <c r="D48" s="44">
        <v>43883</v>
      </c>
      <c r="E48" s="45">
        <v>43883</v>
      </c>
      <c r="F48" s="44"/>
      <c r="G48" s="45"/>
      <c r="H48" s="51" t="str">
        <f>IF(OR(ISBLANK(F48),ISBLANK(G48)),"",G48-F48+1)</f>
        <v/>
      </c>
    </row>
    <row r="49" spans="1:8" ht="15" thickBot="1" x14ac:dyDescent="0.25">
      <c r="A49" s="15" t="s">
        <v>51</v>
      </c>
      <c r="B49" s="15"/>
      <c r="C49" s="38" t="s">
        <v>57</v>
      </c>
      <c r="D49" s="44">
        <v>43884</v>
      </c>
      <c r="E49" s="45">
        <v>43884</v>
      </c>
      <c r="F49" s="48"/>
      <c r="G49" s="49"/>
      <c r="H49" s="53" t="str">
        <f>IF(OR(ISBLANK(F49),ISBLANK(G49)),"",G49-F49+1)</f>
        <v/>
      </c>
    </row>
    <row r="50" spans="1:8" ht="15" thickBot="1" x14ac:dyDescent="0.25">
      <c r="A50" s="41" t="s">
        <v>82</v>
      </c>
      <c r="B50" s="41"/>
      <c r="C50" s="38" t="s">
        <v>47</v>
      </c>
      <c r="D50" s="44">
        <v>43884</v>
      </c>
      <c r="E50" s="45">
        <v>43884</v>
      </c>
    </row>
    <row r="51" spans="1:8" ht="15" thickBot="1" x14ac:dyDescent="0.25">
      <c r="A51" s="43" t="s">
        <v>11</v>
      </c>
      <c r="B51" s="43"/>
      <c r="C51" s="40"/>
      <c r="D51" s="48"/>
      <c r="E51" s="49"/>
    </row>
  </sheetData>
  <mergeCells count="1">
    <mergeCell ref="D4:E4"/>
  </mergeCells>
  <conditionalFormatting sqref="I7:BJ16 I19:BJ25 I27:BJ36">
    <cfRule type="expression" dxfId="37" priority="39">
      <formula>AND(TODAY()&gt;=I$6,TODAY()&lt;J$6)</formula>
    </cfRule>
  </conditionalFormatting>
  <conditionalFormatting sqref="I18:BJ18">
    <cfRule type="expression" dxfId="36" priority="34">
      <formula>AND(TODAY()&gt;=I$6,TODAY()&lt;J$6)</formula>
    </cfRule>
  </conditionalFormatting>
  <conditionalFormatting sqref="I17:BJ17">
    <cfRule type="expression" dxfId="35" priority="31">
      <formula>AND(TODAY()&gt;=I$6,TODAY()&lt;J$6)</formula>
    </cfRule>
  </conditionalFormatting>
  <conditionalFormatting sqref="I26:BJ26">
    <cfRule type="expression" dxfId="34" priority="30">
      <formula>AND(TODAY()&gt;=I$6,TODAY()&lt;J$6)</formula>
    </cfRule>
  </conditionalFormatting>
  <conditionalFormatting sqref="I9:BJ16 I18:BJ25">
    <cfRule type="expression" dxfId="33" priority="55" stopIfTrue="1">
      <formula>NOT(AND(MAX($G9,$E9)&gt;=I$6,MIN($F9,$D9)&lt;J$6))</formula>
    </cfRule>
    <cfRule type="expression" dxfId="32" priority="56">
      <formula>AND($E9&gt;=I$6,$D9&lt;J$6)</formula>
    </cfRule>
    <cfRule type="expression" dxfId="31" priority="57" stopIfTrue="1">
      <formula>AND($G9&gt;=I$6,$F9&lt;J$6)</formula>
    </cfRule>
  </conditionalFormatting>
  <conditionalFormatting sqref="I37:BJ37">
    <cfRule type="expression" dxfId="30" priority="75" stopIfTrue="1">
      <formula>NOT(AND(MAX($G44,$E44)&gt;=I$6,MIN($F44,$D44)&lt;J$6))</formula>
    </cfRule>
    <cfRule type="expression" dxfId="29" priority="76">
      <formula>AND($E44&gt;=I$6,$D44&lt;J$6)</formula>
    </cfRule>
    <cfRule type="expression" dxfId="28" priority="77" stopIfTrue="1">
      <formula>AND($G44&gt;=I$6,$F44&lt;J$6)</formula>
    </cfRule>
  </conditionalFormatting>
  <conditionalFormatting sqref="I30:BJ30 I27:BJ27">
    <cfRule type="expression" dxfId="27" priority="78" stopIfTrue="1">
      <formula>NOT(AND(MAX(#REF!,#REF!)&gt;=I$6,MIN(#REF!,#REF!)&lt;J$6))</formula>
    </cfRule>
    <cfRule type="expression" dxfId="26" priority="79">
      <formula>AND(#REF!&gt;=I$6,#REF!&lt;J$6)</formula>
    </cfRule>
    <cfRule type="expression" dxfId="25" priority="80" stopIfTrue="1">
      <formula>AND(#REF!&gt;=I$6,#REF!&lt;J$6)</formula>
    </cfRule>
  </conditionalFormatting>
  <conditionalFormatting sqref="I28:BJ29 I36:BJ36 I38:BJ39">
    <cfRule type="expression" dxfId="24" priority="92" stopIfTrue="1">
      <formula>NOT(AND(MAX($G34,$E34)&gt;=I$6,MIN($F34,$D34)&lt;J$6))</formula>
    </cfRule>
    <cfRule type="expression" dxfId="23" priority="93">
      <formula>AND($E34&gt;=I$6,$D34&lt;J$6)</formula>
    </cfRule>
    <cfRule type="expression" dxfId="22" priority="94" stopIfTrue="1">
      <formula>AND($G34&gt;=I$6,$F34&lt;J$6)</formula>
    </cfRule>
  </conditionalFormatting>
  <conditionalFormatting sqref="I37:BJ37">
    <cfRule type="expression" dxfId="21" priority="21">
      <formula>AND(TODAY()&gt;=I$6,TODAY()&lt;J$6)</formula>
    </cfRule>
  </conditionalFormatting>
  <conditionalFormatting sqref="I31:BJ31 I34:BJ35">
    <cfRule type="expression" dxfId="20" priority="136" stopIfTrue="1">
      <formula>NOT(AND(MAX($G36,$E36)&gt;=I$6,MIN($F36,$D36)&lt;J$6))</formula>
    </cfRule>
    <cfRule type="expression" dxfId="19" priority="137">
      <formula>AND($E36&gt;=I$6,$D36&lt;J$6)</formula>
    </cfRule>
    <cfRule type="expression" dxfId="18" priority="138" stopIfTrue="1">
      <formula>AND($G36&gt;=I$6,$F36&lt;J$6)</formula>
    </cfRule>
  </conditionalFormatting>
  <conditionalFormatting sqref="I38:BJ40">
    <cfRule type="expression" dxfId="17" priority="10">
      <formula>AND(TODAY()&gt;=I$6,TODAY()&lt;J$6)</formula>
    </cfRule>
  </conditionalFormatting>
  <conditionalFormatting sqref="I41:BJ41">
    <cfRule type="expression" dxfId="16" priority="6">
      <formula>AND(TODAY()&gt;=I$6,TODAY()&lt;J$6)</formula>
    </cfRule>
  </conditionalFormatting>
  <conditionalFormatting sqref="I32:BJ32">
    <cfRule type="expression" dxfId="15" priority="145" stopIfTrue="1">
      <formula>NOT(AND(MAX(#REF!,#REF!)&gt;=I$6,MIN(#REF!,#REF!)&lt;J$6))</formula>
    </cfRule>
    <cfRule type="expression" dxfId="14" priority="146">
      <formula>AND(#REF!&gt;=I$6,#REF!&lt;J$6)</formula>
    </cfRule>
    <cfRule type="expression" dxfId="13" priority="147" stopIfTrue="1">
      <formula>AND(#REF!&gt;=I$6,#REF!&lt;J$6)</formula>
    </cfRule>
  </conditionalFormatting>
  <conditionalFormatting sqref="I33:BJ33">
    <cfRule type="expression" dxfId="12" priority="174" stopIfTrue="1">
      <formula>NOT(AND(MAX($G37,$E37)&gt;=I$6,MIN($F37,$D37)&lt;J$6))</formula>
    </cfRule>
    <cfRule type="expression" dxfId="11" priority="175">
      <formula>AND($E37&gt;=I$6,$D37&lt;J$6)</formula>
    </cfRule>
    <cfRule type="expression" dxfId="10" priority="176" stopIfTrue="1">
      <formula>AND($G37&gt;=I$6,$F37&lt;J$6)</formula>
    </cfRule>
  </conditionalFormatting>
  <conditionalFormatting sqref="I42:BJ42">
    <cfRule type="expression" dxfId="9" priority="2">
      <formula>AND(TODAY()&gt;=I$6,TODAY()&lt;J$6)</formula>
    </cfRule>
  </conditionalFormatting>
  <conditionalFormatting sqref="I41:BJ41">
    <cfRule type="expression" dxfId="8" priority="195" stopIfTrue="1">
      <formula>NOT(AND(MAX($G47,$E53)&gt;=I$6,MIN($F47,$D53)&lt;J$6))</formula>
    </cfRule>
    <cfRule type="expression" dxfId="7" priority="196">
      <formula>AND($E53&gt;=I$6,$D53&lt;J$6)</formula>
    </cfRule>
    <cfRule type="expression" dxfId="6" priority="197" stopIfTrue="1">
      <formula>AND($G47&gt;=I$6,$F47&lt;J$6)</formula>
    </cfRule>
  </conditionalFormatting>
  <conditionalFormatting sqref="I40:BJ40">
    <cfRule type="expression" dxfId="5" priority="198" stopIfTrue="1">
      <formula>NOT(AND(MAX($G49,$E51)&gt;=I$6,MIN($F49,$D51)&lt;J$6))</formula>
    </cfRule>
    <cfRule type="expression" dxfId="4" priority="199">
      <formula>AND($E51&gt;=I$6,$D51&lt;J$6)</formula>
    </cfRule>
    <cfRule type="expression" dxfId="3" priority="200" stopIfTrue="1">
      <formula>AND($G49&gt;=I$6,$F49&lt;J$6)</formula>
    </cfRule>
  </conditionalFormatting>
  <conditionalFormatting sqref="I42:BJ42">
    <cfRule type="expression" dxfId="2" priority="201" stopIfTrue="1">
      <formula>NOT(AND(MAX($G50,$E52)&gt;=I$6,MIN($F50,$D52)&lt;J$6))</formula>
    </cfRule>
    <cfRule type="expression" dxfId="1" priority="202">
      <formula>AND($E52&gt;=I$6,$D52&lt;J$6)</formula>
    </cfRule>
    <cfRule type="expression" dxfId="0" priority="203" stopIfTrue="1">
      <formula>AND($G50&gt;=I$6,$F50&lt;J$6)</formula>
    </cfRule>
  </conditionalFormatting>
  <dataValidations disablePrompts="1" count="1">
    <dataValidation type="list" allowBlank="1" showInputMessage="1" showErrorMessage="1" sqref="D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7</xdr:col>
                    <xdr:colOff>552450</xdr:colOff>
                    <xdr:row>3</xdr:row>
                    <xdr:rowOff>171450</xdr:rowOff>
                  </from>
                  <to>
                    <xdr:col>24</xdr:col>
                    <xdr:colOff>76200</xdr:colOff>
                    <xdr:row>4</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65" t="s">
        <v>21</v>
      </c>
      <c r="C2" s="65"/>
    </row>
    <row r="3" spans="1:4" x14ac:dyDescent="0.2">
      <c r="C3" s="21" t="s">
        <v>14</v>
      </c>
    </row>
    <row r="4" spans="1:4" ht="15" x14ac:dyDescent="0.25">
      <c r="A4" s="6" t="s">
        <v>1</v>
      </c>
      <c r="B4" s="5"/>
      <c r="D4" s="5"/>
    </row>
    <row r="5" spans="1:4" ht="57" x14ac:dyDescent="0.2">
      <c r="B5" s="7" t="s">
        <v>32</v>
      </c>
      <c r="D5" s="5"/>
    </row>
    <row r="6" spans="1:4" x14ac:dyDescent="0.2">
      <c r="B6" s="7"/>
      <c r="D6" s="5"/>
    </row>
    <row r="7" spans="1:4" x14ac:dyDescent="0.2">
      <c r="B7" s="18"/>
      <c r="D7" s="5"/>
    </row>
    <row r="8" spans="1:4" ht="15" x14ac:dyDescent="0.2">
      <c r="B8" s="19" t="s">
        <v>13</v>
      </c>
      <c r="D8" s="5"/>
    </row>
    <row r="9" spans="1:4" ht="15.75" x14ac:dyDescent="0.2">
      <c r="B9" s="20" t="s">
        <v>30</v>
      </c>
      <c r="D9" s="5"/>
    </row>
    <row r="10" spans="1:4" x14ac:dyDescent="0.2">
      <c r="B10" s="18"/>
      <c r="D10" s="5"/>
    </row>
    <row r="11" spans="1:4" x14ac:dyDescent="0.2">
      <c r="B11" s="7"/>
      <c r="D11" s="5"/>
    </row>
    <row r="12" spans="1:4" ht="15" x14ac:dyDescent="0.25">
      <c r="A12" s="6" t="s">
        <v>6</v>
      </c>
      <c r="B12" s="7"/>
      <c r="D12" s="5"/>
    </row>
    <row r="13" spans="1:4" ht="28.5" x14ac:dyDescent="0.2">
      <c r="B13" s="7" t="s">
        <v>10</v>
      </c>
      <c r="D13" s="5"/>
    </row>
    <row r="14" spans="1:4" x14ac:dyDescent="0.2">
      <c r="B14" s="7"/>
      <c r="D14" s="5"/>
    </row>
    <row r="15" spans="1:4" ht="15" x14ac:dyDescent="0.25">
      <c r="A15" s="6" t="s">
        <v>22</v>
      </c>
      <c r="B15" s="7"/>
      <c r="D15" s="5"/>
    </row>
    <row r="16" spans="1:4" ht="28.5" x14ac:dyDescent="0.2">
      <c r="B16" s="7" t="s">
        <v>23</v>
      </c>
      <c r="D16" s="5"/>
    </row>
    <row r="17" spans="1:4" x14ac:dyDescent="0.2">
      <c r="B17" s="7"/>
      <c r="D17" s="5"/>
    </row>
    <row r="18" spans="1:4" ht="15" x14ac:dyDescent="0.25">
      <c r="A18" s="6" t="s">
        <v>12</v>
      </c>
      <c r="B18" s="7"/>
      <c r="D18" s="5"/>
    </row>
    <row r="19" spans="1:4" ht="28.5" x14ac:dyDescent="0.2">
      <c r="B19" s="7" t="s">
        <v>24</v>
      </c>
      <c r="D19" s="5"/>
    </row>
    <row r="20" spans="1:4" x14ac:dyDescent="0.2">
      <c r="B20" s="7"/>
      <c r="D20" s="5"/>
    </row>
    <row r="21" spans="1:4" ht="15" x14ac:dyDescent="0.25">
      <c r="A21" s="6" t="s">
        <v>4</v>
      </c>
      <c r="B21" s="7"/>
      <c r="D21" s="5"/>
    </row>
    <row r="22" spans="1:4" ht="42.75" x14ac:dyDescent="0.2">
      <c r="B22" s="7" t="s">
        <v>25</v>
      </c>
    </row>
    <row r="23" spans="1:4" x14ac:dyDescent="0.2">
      <c r="B23" s="7"/>
    </row>
    <row r="24" spans="1:4" ht="28.5" x14ac:dyDescent="0.2">
      <c r="B24" s="7" t="s">
        <v>5</v>
      </c>
    </row>
    <row r="26" spans="1:4" ht="15" x14ac:dyDescent="0.25">
      <c r="A26" s="6" t="s">
        <v>26</v>
      </c>
      <c r="B26" s="7"/>
    </row>
    <row r="27" spans="1:4" x14ac:dyDescent="0.2">
      <c r="B27" s="7" t="s">
        <v>27</v>
      </c>
    </row>
    <row r="28" spans="1:4" x14ac:dyDescent="0.2">
      <c r="B28" s="56" t="s">
        <v>31</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0" customWidth="1"/>
    <col min="2" max="2" width="66.5" style="30" customWidth="1"/>
  </cols>
  <sheetData>
    <row r="1" spans="1:3" ht="35.25" customHeight="1" x14ac:dyDescent="0.2">
      <c r="A1" s="22"/>
      <c r="B1" s="23" t="s">
        <v>28</v>
      </c>
      <c r="C1" s="24"/>
    </row>
    <row r="2" spans="1:3" ht="15" x14ac:dyDescent="0.2">
      <c r="A2" s="22"/>
      <c r="B2" s="25"/>
      <c r="C2" s="24"/>
    </row>
    <row r="3" spans="1:3" x14ac:dyDescent="0.2">
      <c r="A3" s="22"/>
      <c r="B3" s="26" t="s">
        <v>15</v>
      </c>
      <c r="C3" s="24"/>
    </row>
    <row r="4" spans="1:3" x14ac:dyDescent="0.2">
      <c r="A4" s="22"/>
      <c r="B4" s="31" t="s">
        <v>21</v>
      </c>
      <c r="C4" s="24"/>
    </row>
    <row r="5" spans="1:3" ht="15" x14ac:dyDescent="0.2">
      <c r="A5" s="22"/>
      <c r="B5" s="27"/>
      <c r="C5" s="24"/>
    </row>
    <row r="6" spans="1:3" ht="15.75" x14ac:dyDescent="0.25">
      <c r="A6" s="22"/>
      <c r="B6" s="28" t="s">
        <v>14</v>
      </c>
      <c r="C6" s="24"/>
    </row>
    <row r="7" spans="1:3" ht="15" x14ac:dyDescent="0.2">
      <c r="A7" s="22"/>
      <c r="B7" s="27"/>
      <c r="C7" s="24"/>
    </row>
    <row r="8" spans="1:3" ht="30" x14ac:dyDescent="0.2">
      <c r="A8" s="22"/>
      <c r="B8" s="27" t="s">
        <v>2</v>
      </c>
      <c r="C8" s="24"/>
    </row>
    <row r="9" spans="1:3" ht="15" x14ac:dyDescent="0.2">
      <c r="A9" s="22"/>
      <c r="B9" s="27"/>
      <c r="C9" s="24"/>
    </row>
    <row r="10" spans="1:3" ht="30" x14ac:dyDescent="0.2">
      <c r="A10" s="22"/>
      <c r="B10" s="27" t="s">
        <v>16</v>
      </c>
      <c r="C10" s="24"/>
    </row>
    <row r="11" spans="1:3" ht="15" x14ac:dyDescent="0.2">
      <c r="A11" s="22"/>
      <c r="B11" s="27"/>
      <c r="C11" s="24"/>
    </row>
    <row r="12" spans="1:3" ht="30" x14ac:dyDescent="0.2">
      <c r="A12" s="22"/>
      <c r="B12" s="27" t="s">
        <v>17</v>
      </c>
      <c r="C12" s="24"/>
    </row>
    <row r="13" spans="1:3" ht="15" x14ac:dyDescent="0.2">
      <c r="A13" s="22"/>
      <c r="B13" s="27"/>
      <c r="C13" s="24"/>
    </row>
    <row r="14" spans="1:3" ht="15" x14ac:dyDescent="0.2">
      <c r="A14" s="22"/>
      <c r="B14" s="32" t="s">
        <v>3</v>
      </c>
      <c r="C14" s="24"/>
    </row>
    <row r="15" spans="1:3" ht="15" x14ac:dyDescent="0.2">
      <c r="A15" s="22"/>
      <c r="B15" s="29"/>
      <c r="C15" s="24"/>
    </row>
    <row r="16" spans="1:3" ht="15.75" x14ac:dyDescent="0.25">
      <c r="A16" s="22"/>
      <c r="B16" s="54" t="s">
        <v>29</v>
      </c>
      <c r="C16" s="24"/>
    </row>
    <row r="17" spans="1:3" x14ac:dyDescent="0.2">
      <c r="A17" s="22"/>
      <c r="B17" s="22"/>
      <c r="C17" s="24"/>
    </row>
    <row r="18" spans="1:3" x14ac:dyDescent="0.2">
      <c r="A18" s="22"/>
      <c r="B18" s="22"/>
      <c r="C18" s="24"/>
    </row>
    <row r="19" spans="1:3" x14ac:dyDescent="0.2">
      <c r="A19" s="22"/>
      <c r="B19" s="22"/>
      <c r="C19" s="24"/>
    </row>
    <row r="20" spans="1:3" x14ac:dyDescent="0.2">
      <c r="A20" s="22"/>
      <c r="B20" s="22"/>
      <c r="C20" s="24"/>
    </row>
    <row r="21" spans="1:3" x14ac:dyDescent="0.2">
      <c r="A21" s="22"/>
      <c r="B21" s="22"/>
      <c r="C21" s="24"/>
    </row>
    <row r="22" spans="1:3" x14ac:dyDescent="0.2">
      <c r="A22" s="22"/>
      <c r="B22" s="22"/>
      <c r="C22" s="24"/>
    </row>
    <row r="23" spans="1:3" x14ac:dyDescent="0.2">
      <c r="A23" s="22"/>
      <c r="B23" s="22"/>
      <c r="C23" s="24"/>
    </row>
    <row r="24" spans="1:3" x14ac:dyDescent="0.2">
      <c r="A24" s="22"/>
      <c r="B24" s="22"/>
      <c r="C24" s="24"/>
    </row>
    <row r="25" spans="1:3" x14ac:dyDescent="0.2">
      <c r="A25" s="22"/>
      <c r="B25" s="22"/>
      <c r="C25" s="24"/>
    </row>
    <row r="26" spans="1:3" x14ac:dyDescent="0.2">
      <c r="A26" s="22"/>
      <c r="B26" s="22"/>
      <c r="C26" s="24"/>
    </row>
    <row r="27" spans="1:3" x14ac:dyDescent="0.2">
      <c r="A27" s="22"/>
      <c r="B27" s="22"/>
      <c r="C27" s="24"/>
    </row>
    <row r="28" spans="1:3" x14ac:dyDescent="0.2">
      <c r="A28" s="22"/>
      <c r="B28" s="22"/>
      <c r="C28" s="24"/>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pc</cp:lastModifiedBy>
  <cp:lastPrinted>2017-01-28T01:37:13Z</cp:lastPrinted>
  <dcterms:created xsi:type="dcterms:W3CDTF">2017-01-09T18:01:51Z</dcterms:created>
  <dcterms:modified xsi:type="dcterms:W3CDTF">2020-02-22T10:15:24Z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