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may\Downloads\GA\project_1\data\"/>
    </mc:Choice>
  </mc:AlternateContent>
  <xr:revisionPtr revIDLastSave="0" documentId="13_ncr:1_{A544C843-955B-4A3C-B45F-7A520CF4C4FA}" xr6:coauthVersionLast="47" xr6:coauthVersionMax="47" xr10:uidLastSave="{00000000-0000-0000-0000-000000000000}"/>
  <bookViews>
    <workbookView xWindow="28680" yWindow="-120" windowWidth="29040" windowHeight="15840" xr2:uid="{9300BF8B-4CF4-4BFB-9817-1DD0F4FE97A8}"/>
  </bookViews>
  <sheets>
    <sheet name="2017ca" sheetId="2" r:id="rId1"/>
    <sheet name="2018ca" sheetId="4" r:id="rId2"/>
    <sheet name="2019ca" sheetId="1" r:id="rId3"/>
    <sheet name="Sheet5" sheetId="5" r:id="rId4"/>
  </sheets>
  <definedNames>
    <definedName name="_xlnm._FilterDatabase" localSheetId="0" hidden="1">'2017ca'!$A$1:$H$22</definedName>
    <definedName name="_xlnm._FilterDatabase" localSheetId="1" hidden="1">'2018ca'!$A$1:$H$22</definedName>
    <definedName name="_xlnm._FilterDatabase" localSheetId="2" hidden="1">'2019ca'!$A$1:$H$26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1" i="2"/>
  <c r="D21" i="4"/>
  <c r="D19" i="4"/>
  <c r="D15" i="4"/>
  <c r="D21" i="2"/>
  <c r="D19" i="2"/>
  <c r="D15" i="2"/>
  <c r="E23" i="1"/>
  <c r="E13" i="1"/>
  <c r="E15" i="1"/>
</calcChain>
</file>

<file path=xl/sharedStrings.xml><?xml version="1.0" encoding="utf-8"?>
<sst xmlns="http://schemas.openxmlformats.org/spreadsheetml/2006/main" count="252" uniqueCount="106">
  <si>
    <t>cds</t>
  </si>
  <si>
    <t>Ccode</t>
  </si>
  <si>
    <t>CDcode</t>
  </si>
  <si>
    <t>Scode</t>
  </si>
  <si>
    <t>rtype</t>
  </si>
  <si>
    <t>sname</t>
  </si>
  <si>
    <t>dname</t>
  </si>
  <si>
    <t>cname</t>
  </si>
  <si>
    <t>NumTstTakr</t>
  </si>
  <si>
    <t>NumCurrElaBenchmark</t>
  </si>
  <si>
    <t>NumPreElaBenchmark</t>
  </si>
  <si>
    <t>TotNumElaBenchmark</t>
  </si>
  <si>
    <t>PctElaBenchmark</t>
  </si>
  <si>
    <t>NumCurrMathBenchmark</t>
  </si>
  <si>
    <t>NumPreMathBenchmark</t>
  </si>
  <si>
    <t>TotNumMathBenchmark</t>
  </si>
  <si>
    <t>PctMathBenchmark</t>
  </si>
  <si>
    <t>TotNumBothBenchmark</t>
  </si>
  <si>
    <t>PctBothBenchmark</t>
  </si>
  <si>
    <t>enroll12</t>
  </si>
  <si>
    <t>year</t>
  </si>
  <si>
    <t>CDS</t>
  </si>
  <si>
    <t>CCode</t>
  </si>
  <si>
    <t>CDCode</t>
  </si>
  <si>
    <t>SCode</t>
  </si>
  <si>
    <t>RType</t>
  </si>
  <si>
    <t>SName</t>
  </si>
  <si>
    <t>DName</t>
  </si>
  <si>
    <t>CName</t>
  </si>
  <si>
    <t>Enroll12</t>
  </si>
  <si>
    <t>NumTSTTakr12</t>
  </si>
  <si>
    <t>NumERWBenchmark12</t>
  </si>
  <si>
    <t>PctERWBenchmark12</t>
  </si>
  <si>
    <t>NumMathBenchmark12</t>
  </si>
  <si>
    <t>PctMathBenchmark12</t>
  </si>
  <si>
    <t>Enroll11</t>
  </si>
  <si>
    <t>NumTSTTakr11</t>
  </si>
  <si>
    <t>NumERWBenchmark11</t>
  </si>
  <si>
    <t>PctERWBenchmark11</t>
  </si>
  <si>
    <t>NumMathBenchmark11</t>
  </si>
  <si>
    <t>PctMathBenchmark11</t>
  </si>
  <si>
    <t>TotNumBothBenchmark12</t>
  </si>
  <si>
    <t>PctBothBenchmark12</t>
  </si>
  <si>
    <t>TotNumBothBenchmark11</t>
  </si>
  <si>
    <t>PctBothBenchmark11</t>
  </si>
  <si>
    <t>Year</t>
  </si>
  <si>
    <t>County/District/Schoolcode</t>
  </si>
  <si>
    <t>Record Type:C=County, D=District,S=School,X=State</t>
  </si>
  <si>
    <t>SchoolName,N A = County or District LevelRecord</t>
  </si>
  <si>
    <t>District Name,NIA = County Levet Record</t>
  </si>
  <si>
    <t>County Name</t>
  </si>
  <si>
    <t>District Code</t>
  </si>
  <si>
    <t>SchoolCode</t>
  </si>
  <si>
    <t>County Code</t>
  </si>
  <si>
    <t>The number meeting the Evidence-Based Reading &amp; Writing (ERW) benchmark established by the College Board based on the New 2016 SAT test format as of March 2016 for Grade 12.</t>
  </si>
  <si>
    <t>The percent of students who met or exceeded the benchmark for Evidence-Based Reading &amp; Writing (ERW) test  or Grade 12</t>
  </si>
  <si>
    <t>The percent of students who met or exceeded the benchmark
for SAT Mo.th tcct for Grildc 12.</t>
  </si>
  <si>
    <t>Enrollment of Grade 11</t>
  </si>
  <si>
    <t>Number ofTest Takers Grade 11</t>
  </si>
  <si>
    <t>The number meeting the Evidence-Based Reading &amp; Writing (ERW) benchmark established by the College Board based on the New 2016 SAT test format as of March 2016 for Grade 11.</t>
  </si>
  <si>
    <t>The number of students who met or exceeded the benchmark for the New SAT Math test format as of March 2016 for Grade 12</t>
  </si>
  <si>
    <t>The percent of students who met the benchmark of both
Evidence-Based Reading &amp; Writing (ERW) and Math Grade 11.</t>
  </si>
  <si>
    <t>The number of students who met or exceeded the benchmark for the New SAT Math test format as oiMarch 2016 for Grade 11</t>
  </si>
  <si>
    <t>The percent of students who met the benchmark of both
Evidence-Based Reading &amp; Writing (ERW) and Math Grade 12</t>
  </si>
  <si>
    <t>The totalnumber oistudents who met the benchmark of both Evidence-Based Reading &amp; Writing (ERW) and Math Grade 12</t>
  </si>
  <si>
    <t>The totalnumber oistudents who met the benchmark of both Evidence-Based Reading &amp; Writing (ERW) and Math Grade 11.</t>
  </si>
  <si>
    <t>The SAT test administration year: 2018-19</t>
  </si>
  <si>
    <t>Explaination</t>
  </si>
  <si>
    <t>S</t>
  </si>
  <si>
    <t>Belmont Senior High</t>
  </si>
  <si>
    <t>Los Angeles Unified</t>
  </si>
  <si>
    <t>Los Angeles</t>
  </si>
  <si>
    <t>2018-19</t>
  </si>
  <si>
    <t xml:space="preserve">Enrollment of Grade 12 </t>
  </si>
  <si>
    <t>Number of TestTakers (No. of participation)</t>
  </si>
  <si>
    <r>
      <t xml:space="preserve">The number meeting the </t>
    </r>
    <r>
      <rPr>
        <b/>
        <sz val="11"/>
        <color theme="1"/>
        <rFont val="Calibri"/>
        <family val="2"/>
        <scheme val="minor"/>
      </rPr>
      <t>Evidence-Based Reading &amp; Writing (ERW)</t>
    </r>
    <r>
      <rPr>
        <sz val="11"/>
        <color theme="1"/>
        <rFont val="Calibri"/>
        <family val="2"/>
        <scheme val="minor"/>
      </rPr>
      <t xml:space="preserve"> benchmark established by the College Board based on the New 2016 SAT test format as of March 2016 for Grade 12.</t>
    </r>
  </si>
  <si>
    <t>ID</t>
  </si>
  <si>
    <t>Number</t>
  </si>
  <si>
    <t>%</t>
  </si>
  <si>
    <t>C</t>
  </si>
  <si>
    <t>Del Norte</t>
  </si>
  <si>
    <t>The percent of students who met or exceeded the benchmark
for SAT Math test for Grade 12</t>
  </si>
  <si>
    <t>Amador</t>
  </si>
  <si>
    <t>2017-18</t>
  </si>
  <si>
    <t>yes</t>
  </si>
  <si>
    <t>Rename in python</t>
  </si>
  <si>
    <t>*  Provide recommendations to the College Board to help the participants of SAT test in Califonia to improve the test scores  in futures</t>
  </si>
  <si>
    <t>numtstaker</t>
  </si>
  <si>
    <t>nummathben</t>
  </si>
  <si>
    <t>pctmathben</t>
  </si>
  <si>
    <t>Action to be taken</t>
  </si>
  <si>
    <t>numbothben</t>
  </si>
  <si>
    <t>pctbothben</t>
  </si>
  <si>
    <t>Participation rate</t>
  </si>
  <si>
    <t>Item to taken in python</t>
  </si>
  <si>
    <t>To filter county level only ( to see those meeting benchmark at county level)</t>
  </si>
  <si>
    <t>Item to be taken in python</t>
  </si>
  <si>
    <t>Sample in the list</t>
  </si>
  <si>
    <t>Nature</t>
  </si>
  <si>
    <t>Test count</t>
  </si>
  <si>
    <t>Yes</t>
  </si>
  <si>
    <t>numerwben</t>
  </si>
  <si>
    <t>pcterwben</t>
  </si>
  <si>
    <t>*  To analyse the test score meeting the benchmark of grade 12 for Evidence-Based Reading (EBRW) and Maths of SAT over 2017 - 2019  for the states of Califonia  at county level.</t>
  </si>
  <si>
    <t>Sample</t>
  </si>
  <si>
    <t>*  To analyse the test score for Evidence-Based Reading (EBRW) and Maths for between Califonia and other states over 3 years 2017-2019   (SAT 2017 - 2019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</si>
</sst>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 applyAlignment="1"/>
    <xf numFmtId="0" fontId="0" fillId="2" borderId="0" xfId="0" applyFill="1"/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  <xf numFmtId="1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9" fontId="0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27</xdr:row>
      <xdr:rowOff>123825</xdr:rowOff>
    </xdr:from>
    <xdr:to>
      <xdr:col>4</xdr:col>
      <xdr:colOff>11285</xdr:colOff>
      <xdr:row>40</xdr:row>
      <xdr:rowOff>93592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AF0AC1-557B-4344-9DBD-62CE2C1AC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4495800"/>
          <a:ext cx="6276830" cy="23262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264795</xdr:colOff>
      <xdr:row>0</xdr:row>
      <xdr:rowOff>0</xdr:rowOff>
    </xdr:from>
    <xdr:to>
      <xdr:col>14</xdr:col>
      <xdr:colOff>55728</xdr:colOff>
      <xdr:row>25</xdr:row>
      <xdr:rowOff>339981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448A7B-086E-45CB-A3C8-54DCC2E77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37445" y="0"/>
          <a:ext cx="3461868" cy="63826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13</xdr:col>
      <xdr:colOff>95250</xdr:colOff>
      <xdr:row>23</xdr:row>
      <xdr:rowOff>173942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FDD42B-9498-4193-9B42-FF8AC03CE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8020049" cy="4336366"/>
        </a:xfrm>
        <a:prstGeom prst="rect">
          <a:avLst/>
        </a:prstGeom>
      </xdr:spPr>
    </xdr:pic>
    <xdr:clientData/>
  </xdr:twoCellAnchor>
  <xdr:twoCellAnchor editAs="oneCell">
    <xdr:from>
      <xdr:col>12</xdr:col>
      <xdr:colOff>424815</xdr:colOff>
      <xdr:row>0</xdr:row>
      <xdr:rowOff>0</xdr:rowOff>
    </xdr:from>
    <xdr:to>
      <xdr:col>28</xdr:col>
      <xdr:colOff>588547</xdr:colOff>
      <xdr:row>27</xdr:row>
      <xdr:rowOff>113712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ECB105-AA6F-4507-B4ED-92D5223D4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40015" y="0"/>
          <a:ext cx="9917332" cy="5000037"/>
        </a:xfrm>
        <a:prstGeom prst="rect">
          <a:avLst/>
        </a:prstGeom>
      </xdr:spPr>
    </xdr:pic>
    <xdr:clientData/>
  </xdr:twoCellAnchor>
  <xdr:twoCellAnchor editAs="oneCell">
    <xdr:from>
      <xdr:col>12</xdr:col>
      <xdr:colOff>339823</xdr:colOff>
      <xdr:row>28</xdr:row>
      <xdr:rowOff>116204</xdr:rowOff>
    </xdr:from>
    <xdr:to>
      <xdr:col>27</xdr:col>
      <xdr:colOff>601880</xdr:colOff>
      <xdr:row>55</xdr:row>
      <xdr:rowOff>168588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C0D8EC-2EEC-48F3-BD0B-892A1E666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55023" y="5183504"/>
          <a:ext cx="9406057" cy="49387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68580</xdr:rowOff>
    </xdr:from>
    <xdr:to>
      <xdr:col>11</xdr:col>
      <xdr:colOff>389145</xdr:colOff>
      <xdr:row>49</xdr:row>
      <xdr:rowOff>105763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41D0F0-551F-4EE2-9643-DEF5FB9F2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954905"/>
          <a:ext cx="7094745" cy="401863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51</xdr:row>
      <xdr:rowOff>26670</xdr:rowOff>
    </xdr:from>
    <xdr:to>
      <xdr:col>10</xdr:col>
      <xdr:colOff>410900</xdr:colOff>
      <xdr:row>74</xdr:row>
      <xdr:rowOff>63832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866A6B-CDE5-4CA1-845F-9EF029735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" y="9256395"/>
          <a:ext cx="6487850" cy="4199587"/>
        </a:xfrm>
        <a:prstGeom prst="rect">
          <a:avLst/>
        </a:prstGeom>
      </xdr:spPr>
    </xdr:pic>
    <xdr:clientData/>
  </xdr:twoCellAnchor>
  <xdr:twoCellAnchor editAs="oneCell">
    <xdr:from>
      <xdr:col>12</xdr:col>
      <xdr:colOff>270370</xdr:colOff>
      <xdr:row>55</xdr:row>
      <xdr:rowOff>161925</xdr:rowOff>
    </xdr:from>
    <xdr:to>
      <xdr:col>26</xdr:col>
      <xdr:colOff>397891</xdr:colOff>
      <xdr:row>82</xdr:row>
      <xdr:rowOff>39008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129AF1-EF7A-4098-84A3-EAA103D78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85570" y="10115550"/>
          <a:ext cx="8661921" cy="47634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79D5-5877-4246-986A-5E0F8C0E28BB}">
  <sheetPr filterMode="1"/>
  <dimension ref="A1:H35"/>
  <sheetViews>
    <sheetView tabSelected="1" workbookViewId="0">
      <selection activeCell="F25" sqref="F25"/>
    </sheetView>
  </sheetViews>
  <sheetFormatPr defaultRowHeight="14.4" x14ac:dyDescent="0.3"/>
  <cols>
    <col min="1" max="1" width="22.21875" customWidth="1"/>
    <col min="2" max="2" width="56.5546875" customWidth="1"/>
    <col min="3" max="3" width="9.33203125" bestFit="1" customWidth="1"/>
    <col min="5" max="5" width="23" customWidth="1"/>
    <col min="6" max="6" width="16.88671875" bestFit="1" customWidth="1"/>
  </cols>
  <sheetData>
    <row r="1" spans="1:8" x14ac:dyDescent="0.3">
      <c r="A1" s="8">
        <v>2017</v>
      </c>
      <c r="B1" s="8" t="s">
        <v>67</v>
      </c>
      <c r="C1" s="9" t="s">
        <v>104</v>
      </c>
      <c r="D1" s="8" t="s">
        <v>99</v>
      </c>
      <c r="E1" s="8" t="s">
        <v>94</v>
      </c>
      <c r="F1" s="8" t="s">
        <v>85</v>
      </c>
      <c r="G1" s="8" t="s">
        <v>90</v>
      </c>
      <c r="H1" s="8"/>
    </row>
    <row r="2" spans="1:8" hidden="1" x14ac:dyDescent="0.3">
      <c r="A2" t="s">
        <v>0</v>
      </c>
      <c r="B2" s="2" t="s">
        <v>46</v>
      </c>
      <c r="C2">
        <v>8000000000000</v>
      </c>
    </row>
    <row r="3" spans="1:8" hidden="1" x14ac:dyDescent="0.3">
      <c r="A3" t="s">
        <v>1</v>
      </c>
      <c r="B3" t="s">
        <v>53</v>
      </c>
      <c r="C3">
        <v>8</v>
      </c>
    </row>
    <row r="4" spans="1:8" hidden="1" x14ac:dyDescent="0.3">
      <c r="A4" t="s">
        <v>2</v>
      </c>
      <c r="B4" t="s">
        <v>51</v>
      </c>
      <c r="C4">
        <v>800000</v>
      </c>
    </row>
    <row r="5" spans="1:8" hidden="1" x14ac:dyDescent="0.3">
      <c r="A5" t="s">
        <v>3</v>
      </c>
      <c r="B5" t="s">
        <v>52</v>
      </c>
      <c r="C5">
        <v>0</v>
      </c>
    </row>
    <row r="6" spans="1:8" x14ac:dyDescent="0.3">
      <c r="A6" t="s">
        <v>4</v>
      </c>
      <c r="B6" t="s">
        <v>47</v>
      </c>
      <c r="C6" t="s">
        <v>79</v>
      </c>
      <c r="E6" t="s">
        <v>84</v>
      </c>
      <c r="F6" t="s">
        <v>4</v>
      </c>
      <c r="G6" t="s">
        <v>95</v>
      </c>
    </row>
    <row r="7" spans="1:8" hidden="1" x14ac:dyDescent="0.3">
      <c r="A7" t="s">
        <v>5</v>
      </c>
      <c r="B7" t="s">
        <v>48</v>
      </c>
    </row>
    <row r="8" spans="1:8" hidden="1" x14ac:dyDescent="0.3">
      <c r="A8" t="s">
        <v>6</v>
      </c>
      <c r="B8" t="s">
        <v>49</v>
      </c>
    </row>
    <row r="9" spans="1:8" x14ac:dyDescent="0.3">
      <c r="A9" t="s">
        <v>7</v>
      </c>
      <c r="B9" t="s">
        <v>50</v>
      </c>
      <c r="C9" t="s">
        <v>80</v>
      </c>
      <c r="E9" t="s">
        <v>84</v>
      </c>
      <c r="F9" t="s">
        <v>7</v>
      </c>
    </row>
    <row r="10" spans="1:8" x14ac:dyDescent="0.3">
      <c r="A10" t="s">
        <v>19</v>
      </c>
      <c r="B10" t="s">
        <v>73</v>
      </c>
      <c r="C10">
        <v>355</v>
      </c>
      <c r="E10" t="s">
        <v>84</v>
      </c>
      <c r="F10" t="s">
        <v>19</v>
      </c>
    </row>
    <row r="11" spans="1:8" x14ac:dyDescent="0.3">
      <c r="A11" t="s">
        <v>8</v>
      </c>
      <c r="B11" t="s">
        <v>74</v>
      </c>
      <c r="C11">
        <v>61</v>
      </c>
      <c r="D11" s="6">
        <f>C11/C10</f>
        <v>0.17183098591549295</v>
      </c>
      <c r="E11" t="s">
        <v>84</v>
      </c>
      <c r="F11" t="s">
        <v>87</v>
      </c>
      <c r="G11" t="s">
        <v>93</v>
      </c>
    </row>
    <row r="12" spans="1:8" hidden="1" x14ac:dyDescent="0.3">
      <c r="A12" t="s">
        <v>9</v>
      </c>
      <c r="B12" s="4"/>
      <c r="C12">
        <v>52</v>
      </c>
    </row>
    <row r="13" spans="1:8" hidden="1" x14ac:dyDescent="0.3">
      <c r="A13" t="s">
        <v>10</v>
      </c>
      <c r="B13" s="3"/>
      <c r="C13">
        <v>1</v>
      </c>
    </row>
    <row r="14" spans="1:8" x14ac:dyDescent="0.3">
      <c r="A14" t="s">
        <v>11</v>
      </c>
      <c r="B14" s="2" t="s">
        <v>75</v>
      </c>
      <c r="C14">
        <v>53</v>
      </c>
      <c r="E14" t="s">
        <v>84</v>
      </c>
      <c r="F14" t="s">
        <v>101</v>
      </c>
    </row>
    <row r="15" spans="1:8" x14ac:dyDescent="0.3">
      <c r="A15" t="s">
        <v>12</v>
      </c>
      <c r="B15" s="2" t="s">
        <v>55</v>
      </c>
      <c r="C15">
        <v>86.89</v>
      </c>
      <c r="D15">
        <f>C14/C11</f>
        <v>0.86885245901639341</v>
      </c>
      <c r="E15" t="s">
        <v>84</v>
      </c>
      <c r="F15" t="s">
        <v>102</v>
      </c>
      <c r="G15" t="s">
        <v>95</v>
      </c>
    </row>
    <row r="16" spans="1:8" hidden="1" x14ac:dyDescent="0.3">
      <c r="A16" t="s">
        <v>13</v>
      </c>
      <c r="B16" s="4"/>
      <c r="C16">
        <v>42</v>
      </c>
    </row>
    <row r="17" spans="1:7" hidden="1" x14ac:dyDescent="0.3">
      <c r="A17" t="s">
        <v>14</v>
      </c>
      <c r="B17" s="4"/>
      <c r="C17">
        <v>1</v>
      </c>
    </row>
    <row r="18" spans="1:7" x14ac:dyDescent="0.3">
      <c r="A18" t="s">
        <v>15</v>
      </c>
      <c r="B18" s="2" t="s">
        <v>60</v>
      </c>
      <c r="C18">
        <v>43</v>
      </c>
      <c r="E18" t="s">
        <v>84</v>
      </c>
      <c r="F18" t="s">
        <v>88</v>
      </c>
    </row>
    <row r="19" spans="1:7" ht="43.2" x14ac:dyDescent="0.3">
      <c r="A19" t="s">
        <v>16</v>
      </c>
      <c r="B19" s="1" t="s">
        <v>81</v>
      </c>
      <c r="C19">
        <v>70.489999999999995</v>
      </c>
      <c r="D19">
        <f>C18/C11</f>
        <v>0.70491803278688525</v>
      </c>
      <c r="E19" t="s">
        <v>84</v>
      </c>
      <c r="F19" t="s">
        <v>89</v>
      </c>
      <c r="G19" t="s">
        <v>95</v>
      </c>
    </row>
    <row r="20" spans="1:7" ht="43.2" x14ac:dyDescent="0.3">
      <c r="A20" t="s">
        <v>17</v>
      </c>
      <c r="B20" s="1" t="s">
        <v>64</v>
      </c>
      <c r="C20">
        <v>40</v>
      </c>
      <c r="E20" t="s">
        <v>84</v>
      </c>
      <c r="F20" t="s">
        <v>91</v>
      </c>
    </row>
    <row r="21" spans="1:7" ht="57.6" x14ac:dyDescent="0.3">
      <c r="A21" t="s">
        <v>18</v>
      </c>
      <c r="B21" s="1" t="s">
        <v>63</v>
      </c>
      <c r="C21">
        <v>65.569999999999993</v>
      </c>
      <c r="D21">
        <f>C20/C11</f>
        <v>0.65573770491803274</v>
      </c>
      <c r="E21" t="s">
        <v>84</v>
      </c>
      <c r="F21" t="s">
        <v>92</v>
      </c>
      <c r="G21" t="s">
        <v>95</v>
      </c>
    </row>
    <row r="22" spans="1:7" x14ac:dyDescent="0.3">
      <c r="E22" t="s">
        <v>84</v>
      </c>
      <c r="F22" t="s">
        <v>20</v>
      </c>
    </row>
    <row r="30" spans="1:7" x14ac:dyDescent="0.3">
      <c r="B30" s="1"/>
      <c r="E30" s="1"/>
    </row>
    <row r="35" spans="2:2" x14ac:dyDescent="0.3">
      <c r="B35" s="1"/>
    </row>
  </sheetData>
  <autoFilter ref="A1:H22" xr:uid="{AB5479D5-5877-4246-986A-5E0F8C0E28BB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EEFEA-1F95-4778-81D6-6E810E3E58BF}">
  <sheetPr filterMode="1"/>
  <dimension ref="A1:G22"/>
  <sheetViews>
    <sheetView workbookViewId="0">
      <selection activeCell="A14" sqref="A14"/>
    </sheetView>
  </sheetViews>
  <sheetFormatPr defaultRowHeight="14.4" x14ac:dyDescent="0.3"/>
  <cols>
    <col min="1" max="1" width="30" customWidth="1"/>
    <col min="2" max="2" width="37.33203125" customWidth="1"/>
    <col min="3" max="3" width="15.5546875" style="5" customWidth="1"/>
    <col min="6" max="6" width="16.88671875" bestFit="1" customWidth="1"/>
  </cols>
  <sheetData>
    <row r="1" spans="1:7" s="8" customFormat="1" x14ac:dyDescent="0.3">
      <c r="A1" s="7">
        <v>2018</v>
      </c>
      <c r="B1" s="8" t="s">
        <v>67</v>
      </c>
      <c r="C1" s="9" t="s">
        <v>104</v>
      </c>
      <c r="D1" s="8" t="s">
        <v>99</v>
      </c>
      <c r="E1" s="8" t="s">
        <v>94</v>
      </c>
      <c r="F1" s="8" t="s">
        <v>85</v>
      </c>
      <c r="G1" s="8" t="s">
        <v>90</v>
      </c>
    </row>
    <row r="2" spans="1:7" hidden="1" x14ac:dyDescent="0.3">
      <c r="A2" t="s">
        <v>0</v>
      </c>
      <c r="B2" t="s">
        <v>46</v>
      </c>
      <c r="C2" s="10">
        <v>3000000000000</v>
      </c>
    </row>
    <row r="3" spans="1:7" hidden="1" x14ac:dyDescent="0.3">
      <c r="A3" t="s">
        <v>1</v>
      </c>
      <c r="B3" t="s">
        <v>53</v>
      </c>
      <c r="C3" s="5">
        <v>3</v>
      </c>
    </row>
    <row r="4" spans="1:7" hidden="1" x14ac:dyDescent="0.3">
      <c r="A4" t="s">
        <v>2</v>
      </c>
      <c r="B4" t="s">
        <v>51</v>
      </c>
      <c r="C4" s="5">
        <v>300000</v>
      </c>
    </row>
    <row r="5" spans="1:7" hidden="1" x14ac:dyDescent="0.3">
      <c r="A5" t="s">
        <v>3</v>
      </c>
      <c r="B5" t="s">
        <v>52</v>
      </c>
      <c r="C5" s="5">
        <v>0</v>
      </c>
    </row>
    <row r="6" spans="1:7" x14ac:dyDescent="0.3">
      <c r="A6" t="s">
        <v>4</v>
      </c>
      <c r="B6" t="s">
        <v>47</v>
      </c>
      <c r="C6" s="5" t="s">
        <v>79</v>
      </c>
      <c r="E6" t="s">
        <v>84</v>
      </c>
      <c r="F6" t="s">
        <v>4</v>
      </c>
      <c r="G6" t="s">
        <v>95</v>
      </c>
    </row>
    <row r="7" spans="1:7" hidden="1" x14ac:dyDescent="0.3">
      <c r="A7" t="s">
        <v>5</v>
      </c>
      <c r="B7" t="s">
        <v>48</v>
      </c>
    </row>
    <row r="8" spans="1:7" hidden="1" x14ac:dyDescent="0.3">
      <c r="A8" t="s">
        <v>6</v>
      </c>
      <c r="B8" t="s">
        <v>49</v>
      </c>
    </row>
    <row r="9" spans="1:7" x14ac:dyDescent="0.3">
      <c r="A9" t="s">
        <v>7</v>
      </c>
      <c r="B9" t="s">
        <v>50</v>
      </c>
      <c r="C9" s="5" t="s">
        <v>82</v>
      </c>
      <c r="E9" t="s">
        <v>84</v>
      </c>
      <c r="F9" t="s">
        <v>7</v>
      </c>
    </row>
    <row r="10" spans="1:7" x14ac:dyDescent="0.3">
      <c r="A10" t="s">
        <v>19</v>
      </c>
      <c r="B10" t="s">
        <v>73</v>
      </c>
      <c r="C10" s="5">
        <v>349</v>
      </c>
      <c r="E10" t="s">
        <v>84</v>
      </c>
      <c r="F10" t="s">
        <v>19</v>
      </c>
    </row>
    <row r="11" spans="1:7" x14ac:dyDescent="0.3">
      <c r="A11" t="s">
        <v>8</v>
      </c>
      <c r="B11" t="s">
        <v>74</v>
      </c>
      <c r="C11" s="5">
        <v>88</v>
      </c>
      <c r="D11" s="6"/>
      <c r="E11" t="s">
        <v>84</v>
      </c>
      <c r="F11" t="s">
        <v>87</v>
      </c>
    </row>
    <row r="12" spans="1:7" hidden="1" x14ac:dyDescent="0.3">
      <c r="A12" t="s">
        <v>9</v>
      </c>
      <c r="B12" s="4"/>
      <c r="C12" s="5">
        <v>79</v>
      </c>
    </row>
    <row r="13" spans="1:7" hidden="1" x14ac:dyDescent="0.3">
      <c r="A13" t="s">
        <v>10</v>
      </c>
      <c r="B13" s="4"/>
      <c r="C13" s="5">
        <v>0</v>
      </c>
    </row>
    <row r="14" spans="1:7" x14ac:dyDescent="0.3">
      <c r="A14" t="s">
        <v>11</v>
      </c>
      <c r="B14" t="s">
        <v>75</v>
      </c>
      <c r="C14" s="5">
        <v>79</v>
      </c>
      <c r="E14" t="s">
        <v>84</v>
      </c>
      <c r="F14" t="s">
        <v>101</v>
      </c>
    </row>
    <row r="15" spans="1:7" x14ac:dyDescent="0.3">
      <c r="A15" t="s">
        <v>12</v>
      </c>
      <c r="B15" t="s">
        <v>55</v>
      </c>
      <c r="C15" s="5">
        <v>89.77</v>
      </c>
      <c r="D15">
        <f>C14/C11</f>
        <v>0.89772727272727271</v>
      </c>
      <c r="E15" t="s">
        <v>84</v>
      </c>
      <c r="F15" t="s">
        <v>102</v>
      </c>
      <c r="G15" t="s">
        <v>95</v>
      </c>
    </row>
    <row r="16" spans="1:7" hidden="1" x14ac:dyDescent="0.3">
      <c r="A16" t="s">
        <v>13</v>
      </c>
      <c r="B16" s="4"/>
      <c r="C16" s="5">
        <v>60</v>
      </c>
    </row>
    <row r="17" spans="1:7" hidden="1" x14ac:dyDescent="0.3">
      <c r="A17" t="s">
        <v>14</v>
      </c>
      <c r="B17" s="4"/>
      <c r="C17" s="5">
        <v>0</v>
      </c>
    </row>
    <row r="18" spans="1:7" x14ac:dyDescent="0.3">
      <c r="A18" t="s">
        <v>15</v>
      </c>
      <c r="B18" t="s">
        <v>60</v>
      </c>
      <c r="C18" s="5">
        <v>60</v>
      </c>
      <c r="E18" t="s">
        <v>84</v>
      </c>
      <c r="F18" t="s">
        <v>88</v>
      </c>
    </row>
    <row r="19" spans="1:7" ht="43.2" x14ac:dyDescent="0.3">
      <c r="A19" t="s">
        <v>16</v>
      </c>
      <c r="B19" s="1" t="s">
        <v>81</v>
      </c>
      <c r="C19" s="5">
        <v>68.180000000000007</v>
      </c>
      <c r="D19">
        <f>C18/C11</f>
        <v>0.68181818181818177</v>
      </c>
      <c r="E19" t="s">
        <v>84</v>
      </c>
      <c r="F19" t="s">
        <v>89</v>
      </c>
      <c r="G19" t="s">
        <v>95</v>
      </c>
    </row>
    <row r="20" spans="1:7" ht="43.2" x14ac:dyDescent="0.3">
      <c r="A20" t="s">
        <v>17</v>
      </c>
      <c r="B20" s="1" t="s">
        <v>64</v>
      </c>
      <c r="C20" s="5">
        <v>59</v>
      </c>
      <c r="E20" t="s">
        <v>84</v>
      </c>
      <c r="F20" t="s">
        <v>91</v>
      </c>
    </row>
    <row r="21" spans="1:7" ht="57.6" x14ac:dyDescent="0.3">
      <c r="A21" t="s">
        <v>18</v>
      </c>
      <c r="B21" s="1" t="s">
        <v>63</v>
      </c>
      <c r="C21" s="5">
        <v>67.05</v>
      </c>
      <c r="D21">
        <f>C20/C11</f>
        <v>0.67045454545454541</v>
      </c>
      <c r="E21" t="s">
        <v>84</v>
      </c>
      <c r="F21" t="s">
        <v>92</v>
      </c>
      <c r="G21" t="s">
        <v>95</v>
      </c>
    </row>
    <row r="22" spans="1:7" x14ac:dyDescent="0.3">
      <c r="A22" t="s">
        <v>20</v>
      </c>
      <c r="B22" s="1" t="s">
        <v>20</v>
      </c>
      <c r="C22" s="5" t="s">
        <v>83</v>
      </c>
      <c r="E22" t="s">
        <v>84</v>
      </c>
      <c r="F22" t="s">
        <v>20</v>
      </c>
    </row>
  </sheetData>
  <autoFilter ref="A1:H22" xr:uid="{FA9EEFEA-1F95-4778-81D6-6E810E3E58BF}">
    <filterColumn colId="4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1658-C8E5-4FA2-9B15-08C27FEF369B}">
  <sheetPr filterMode="1"/>
  <dimension ref="A1:I33"/>
  <sheetViews>
    <sheetView workbookViewId="0">
      <selection activeCell="C15" sqref="C15"/>
    </sheetView>
  </sheetViews>
  <sheetFormatPr defaultRowHeight="14.4" x14ac:dyDescent="0.3"/>
  <cols>
    <col min="1" max="1" width="23.88671875" style="11" bestFit="1" customWidth="1"/>
    <col min="2" max="2" width="33.33203125" style="12" customWidth="1"/>
    <col min="3" max="3" width="18.88671875" style="13" bestFit="1" customWidth="1"/>
    <col min="4" max="6" width="8.88671875" style="11"/>
    <col min="7" max="7" width="12.5546875" style="11" customWidth="1"/>
    <col min="8" max="8" width="27.21875" style="12" customWidth="1"/>
    <col min="9" max="16384" width="8.88671875" style="11"/>
  </cols>
  <sheetData>
    <row r="1" spans="1:8" s="15" customFormat="1" ht="57.6" x14ac:dyDescent="0.3">
      <c r="A1" s="16">
        <v>2019</v>
      </c>
      <c r="B1" s="15" t="s">
        <v>67</v>
      </c>
      <c r="C1" s="16" t="s">
        <v>97</v>
      </c>
      <c r="D1" s="15" t="s">
        <v>98</v>
      </c>
      <c r="E1" s="15" t="s">
        <v>99</v>
      </c>
      <c r="F1" s="15" t="s">
        <v>96</v>
      </c>
      <c r="G1" s="15" t="s">
        <v>85</v>
      </c>
      <c r="H1" s="15" t="s">
        <v>90</v>
      </c>
    </row>
    <row r="2" spans="1:8" hidden="1" x14ac:dyDescent="0.3">
      <c r="A2" s="11" t="s">
        <v>21</v>
      </c>
      <c r="B2" s="12" t="s">
        <v>46</v>
      </c>
      <c r="C2" s="14">
        <v>19647331930924</v>
      </c>
      <c r="D2" s="11" t="s">
        <v>76</v>
      </c>
    </row>
    <row r="3" spans="1:8" hidden="1" x14ac:dyDescent="0.3">
      <c r="A3" s="11" t="s">
        <v>22</v>
      </c>
      <c r="B3" s="12" t="s">
        <v>53</v>
      </c>
      <c r="C3" s="13">
        <v>19</v>
      </c>
      <c r="D3" s="11" t="s">
        <v>76</v>
      </c>
    </row>
    <row r="4" spans="1:8" hidden="1" x14ac:dyDescent="0.3">
      <c r="A4" s="11" t="s">
        <v>23</v>
      </c>
      <c r="B4" s="12" t="s">
        <v>51</v>
      </c>
      <c r="C4" s="13">
        <v>1964733</v>
      </c>
      <c r="D4" s="11" t="s">
        <v>76</v>
      </c>
    </row>
    <row r="5" spans="1:8" hidden="1" x14ac:dyDescent="0.3">
      <c r="A5" s="11" t="s">
        <v>24</v>
      </c>
      <c r="B5" s="12" t="s">
        <v>52</v>
      </c>
      <c r="C5" s="13">
        <v>1930924</v>
      </c>
      <c r="D5" s="11" t="s">
        <v>76</v>
      </c>
    </row>
    <row r="6" spans="1:8" ht="14.4" customHeight="1" x14ac:dyDescent="0.3">
      <c r="A6" s="11" t="s">
        <v>25</v>
      </c>
      <c r="B6" s="12" t="s">
        <v>47</v>
      </c>
      <c r="C6" s="13" t="s">
        <v>68</v>
      </c>
      <c r="D6" s="11" t="s">
        <v>76</v>
      </c>
      <c r="F6" s="11" t="s">
        <v>100</v>
      </c>
      <c r="G6" t="s">
        <v>4</v>
      </c>
      <c r="H6" s="1" t="s">
        <v>95</v>
      </c>
    </row>
    <row r="7" spans="1:8" ht="28.8" hidden="1" x14ac:dyDescent="0.3">
      <c r="A7" s="11" t="s">
        <v>26</v>
      </c>
      <c r="B7" s="12" t="s">
        <v>48</v>
      </c>
      <c r="C7" s="13" t="s">
        <v>69</v>
      </c>
      <c r="D7" s="11" t="s">
        <v>76</v>
      </c>
    </row>
    <row r="8" spans="1:8" ht="28.8" hidden="1" x14ac:dyDescent="0.3">
      <c r="A8" s="11" t="s">
        <v>27</v>
      </c>
      <c r="B8" s="12" t="s">
        <v>49</v>
      </c>
      <c r="C8" s="13" t="s">
        <v>70</v>
      </c>
      <c r="D8" s="11" t="s">
        <v>76</v>
      </c>
    </row>
    <row r="9" spans="1:8" x14ac:dyDescent="0.3">
      <c r="A9" s="11" t="s">
        <v>28</v>
      </c>
      <c r="B9" s="12" t="s">
        <v>50</v>
      </c>
      <c r="C9" s="13" t="s">
        <v>71</v>
      </c>
      <c r="D9" s="11" t="s">
        <v>76</v>
      </c>
      <c r="F9" s="11" t="s">
        <v>100</v>
      </c>
      <c r="G9" t="s">
        <v>7</v>
      </c>
    </row>
    <row r="10" spans="1:8" x14ac:dyDescent="0.3">
      <c r="A10" s="11" t="s">
        <v>29</v>
      </c>
      <c r="B10" s="12" t="s">
        <v>73</v>
      </c>
      <c r="C10" s="13">
        <v>206</v>
      </c>
      <c r="D10" s="11" t="s">
        <v>77</v>
      </c>
      <c r="F10" s="11" t="s">
        <v>100</v>
      </c>
      <c r="G10" t="s">
        <v>19</v>
      </c>
    </row>
    <row r="11" spans="1:8" ht="28.8" x14ac:dyDescent="0.3">
      <c r="A11" s="11" t="s">
        <v>30</v>
      </c>
      <c r="B11" s="12" t="s">
        <v>74</v>
      </c>
      <c r="C11" s="13">
        <v>102</v>
      </c>
      <c r="D11" s="11" t="s">
        <v>77</v>
      </c>
      <c r="E11" s="17">
        <f>C11/C10</f>
        <v>0.49514563106796117</v>
      </c>
      <c r="F11" s="11" t="s">
        <v>100</v>
      </c>
      <c r="G11" t="s">
        <v>87</v>
      </c>
      <c r="H11" s="1" t="s">
        <v>93</v>
      </c>
    </row>
    <row r="12" spans="1:8" ht="72" x14ac:dyDescent="0.3">
      <c r="A12" s="11" t="s">
        <v>31</v>
      </c>
      <c r="B12" s="12" t="s">
        <v>54</v>
      </c>
      <c r="C12" s="13">
        <v>31</v>
      </c>
      <c r="D12" s="11" t="s">
        <v>77</v>
      </c>
      <c r="F12" s="11" t="s">
        <v>100</v>
      </c>
      <c r="G12" t="s">
        <v>101</v>
      </c>
    </row>
    <row r="13" spans="1:8" ht="57.6" x14ac:dyDescent="0.3">
      <c r="A13" s="11" t="s">
        <v>32</v>
      </c>
      <c r="B13" s="12" t="s">
        <v>55</v>
      </c>
      <c r="C13" s="13">
        <v>30.39</v>
      </c>
      <c r="D13" s="11" t="s">
        <v>78</v>
      </c>
      <c r="E13" s="11">
        <f>C12/C11</f>
        <v>0.30392156862745096</v>
      </c>
      <c r="F13" s="11" t="s">
        <v>100</v>
      </c>
      <c r="G13" t="s">
        <v>102</v>
      </c>
      <c r="H13" s="1" t="s">
        <v>95</v>
      </c>
    </row>
    <row r="14" spans="1:8" ht="57.6" x14ac:dyDescent="0.3">
      <c r="A14" s="11" t="s">
        <v>33</v>
      </c>
      <c r="B14" s="12" t="s">
        <v>60</v>
      </c>
      <c r="C14" s="13">
        <v>14</v>
      </c>
      <c r="D14" s="11" t="s">
        <v>77</v>
      </c>
      <c r="F14" s="11" t="s">
        <v>100</v>
      </c>
      <c r="G14" t="s">
        <v>88</v>
      </c>
    </row>
    <row r="15" spans="1:8" ht="43.2" x14ac:dyDescent="0.3">
      <c r="A15" s="11" t="s">
        <v>34</v>
      </c>
      <c r="B15" s="12" t="s">
        <v>56</v>
      </c>
      <c r="C15" s="13">
        <v>13.73</v>
      </c>
      <c r="D15" s="11" t="s">
        <v>78</v>
      </c>
      <c r="E15" s="11">
        <f>C14/C11</f>
        <v>0.13725490196078433</v>
      </c>
      <c r="F15" s="11" t="s">
        <v>100</v>
      </c>
      <c r="G15" t="s">
        <v>89</v>
      </c>
      <c r="H15" s="1" t="s">
        <v>95</v>
      </c>
    </row>
    <row r="16" spans="1:8" hidden="1" x14ac:dyDescent="0.3">
      <c r="A16" s="11" t="s">
        <v>35</v>
      </c>
      <c r="B16" s="12" t="s">
        <v>57</v>
      </c>
      <c r="C16" s="13">
        <v>219</v>
      </c>
    </row>
    <row r="17" spans="1:9" hidden="1" x14ac:dyDescent="0.3">
      <c r="A17" s="11" t="s">
        <v>36</v>
      </c>
      <c r="B17" s="12" t="s">
        <v>58</v>
      </c>
      <c r="C17" s="13">
        <v>174</v>
      </c>
    </row>
    <row r="18" spans="1:9" ht="72" hidden="1" x14ac:dyDescent="0.3">
      <c r="A18" s="11" t="s">
        <v>37</v>
      </c>
      <c r="B18" s="12" t="s">
        <v>59</v>
      </c>
      <c r="C18" s="13">
        <v>42</v>
      </c>
    </row>
    <row r="19" spans="1:9" ht="57.6" hidden="1" x14ac:dyDescent="0.3">
      <c r="A19" s="11" t="s">
        <v>38</v>
      </c>
      <c r="B19" s="12" t="s">
        <v>61</v>
      </c>
      <c r="C19" s="13">
        <v>24.14</v>
      </c>
    </row>
    <row r="20" spans="1:9" ht="57.6" hidden="1" x14ac:dyDescent="0.3">
      <c r="A20" s="11" t="s">
        <v>39</v>
      </c>
      <c r="B20" s="12" t="s">
        <v>62</v>
      </c>
      <c r="C20" s="13">
        <v>12</v>
      </c>
    </row>
    <row r="21" spans="1:9" ht="57.6" hidden="1" x14ac:dyDescent="0.3">
      <c r="A21" s="11" t="s">
        <v>40</v>
      </c>
      <c r="B21" s="12" t="s">
        <v>61</v>
      </c>
      <c r="C21" s="13">
        <v>6.9</v>
      </c>
    </row>
    <row r="22" spans="1:9" ht="57.6" x14ac:dyDescent="0.3">
      <c r="A22" s="11" t="s">
        <v>41</v>
      </c>
      <c r="B22" s="12" t="s">
        <v>64</v>
      </c>
      <c r="C22" s="13">
        <v>14</v>
      </c>
      <c r="D22" s="11" t="s">
        <v>77</v>
      </c>
      <c r="F22" s="11" t="s">
        <v>100</v>
      </c>
      <c r="G22" t="s">
        <v>91</v>
      </c>
      <c r="I22"/>
    </row>
    <row r="23" spans="1:9" ht="57.6" x14ac:dyDescent="0.3">
      <c r="A23" s="11" t="s">
        <v>42</v>
      </c>
      <c r="B23" s="12" t="s">
        <v>63</v>
      </c>
      <c r="C23" s="13">
        <v>13.73</v>
      </c>
      <c r="D23" s="11" t="s">
        <v>78</v>
      </c>
      <c r="E23" s="11">
        <f>C22/C11</f>
        <v>0.13725490196078433</v>
      </c>
      <c r="F23" s="11" t="s">
        <v>100</v>
      </c>
      <c r="G23" t="s">
        <v>92</v>
      </c>
      <c r="H23" s="1" t="s">
        <v>95</v>
      </c>
    </row>
    <row r="24" spans="1:9" ht="57.6" hidden="1" x14ac:dyDescent="0.3">
      <c r="A24" s="11" t="s">
        <v>43</v>
      </c>
      <c r="B24" s="12" t="s">
        <v>65</v>
      </c>
      <c r="C24" s="13">
        <v>11</v>
      </c>
    </row>
    <row r="25" spans="1:9" ht="57.6" hidden="1" x14ac:dyDescent="0.3">
      <c r="A25" s="11" t="s">
        <v>44</v>
      </c>
      <c r="B25" s="12" t="s">
        <v>61</v>
      </c>
      <c r="C25" s="13">
        <v>6.32</v>
      </c>
    </row>
    <row r="26" spans="1:9" ht="28.8" x14ac:dyDescent="0.3">
      <c r="A26" s="11" t="s">
        <v>45</v>
      </c>
      <c r="B26" s="12" t="s">
        <v>66</v>
      </c>
      <c r="C26" s="13" t="s">
        <v>72</v>
      </c>
      <c r="F26" s="11" t="s">
        <v>100</v>
      </c>
      <c r="G26" t="s">
        <v>20</v>
      </c>
    </row>
    <row r="31" spans="1:9" x14ac:dyDescent="0.3">
      <c r="A31" t="s">
        <v>105</v>
      </c>
    </row>
    <row r="32" spans="1:9" x14ac:dyDescent="0.3">
      <c r="A32" t="s">
        <v>103</v>
      </c>
    </row>
    <row r="33" spans="1:1" x14ac:dyDescent="0.3">
      <c r="A33" t="s">
        <v>86</v>
      </c>
    </row>
  </sheetData>
  <autoFilter ref="A1:H26" xr:uid="{2E751658-C8E5-4FA2-9B15-08C27FEF369B}">
    <filterColumn colId="5">
      <customFilters>
        <customFilter operator="notEqual" val=" "/>
      </customFilters>
    </filterColumn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FB3E8-014B-49DD-BA59-27961C4D08CC}">
  <dimension ref="A1"/>
  <sheetViews>
    <sheetView topLeftCell="A49" workbookViewId="0">
      <selection activeCell="N59" sqref="N5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2017ca</vt:lpstr>
      <vt:lpstr>2018ca</vt:lpstr>
      <vt:lpstr>2019ca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 Gee Kiu</dc:creator>
  <cp:lastModifiedBy>May Gee Kiu</cp:lastModifiedBy>
  <dcterms:created xsi:type="dcterms:W3CDTF">2021-10-17T04:06:25Z</dcterms:created>
  <dcterms:modified xsi:type="dcterms:W3CDTF">2021-10-18T17:02:45Z</dcterms:modified>
</cp:coreProperties>
</file>