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rtagiardina/Documents/Portfolio/"/>
    </mc:Choice>
  </mc:AlternateContent>
  <xr:revisionPtr revIDLastSave="0" documentId="13_ncr:1_{F7A59CB8-9CA3-4D48-9B22-ABC60A93B89F}" xr6:coauthVersionLast="47" xr6:coauthVersionMax="47" xr10:uidLastSave="{00000000-0000-0000-0000-000000000000}"/>
  <bookViews>
    <workbookView xWindow="27320" yWindow="480" windowWidth="38400" windowHeight="21120" xr2:uid="{00000000-000D-0000-FFFF-FFFF00000000}"/>
  </bookViews>
  <sheets>
    <sheet name="Dashboard" sheetId="7" r:id="rId1"/>
    <sheet name="Sales Data" sheetId="2" r:id="rId2"/>
    <sheet name="Monthly Sales" sheetId="3" r:id="rId3"/>
    <sheet name="Sales By Saleperson" sheetId="4" r:id="rId4"/>
    <sheet name="Item by Category" sheetId="5" r:id="rId5"/>
    <sheet name="Sales by City" sheetId="6" r:id="rId6"/>
    <sheet name="Sales by Product Type" sheetId="8" r:id="rId7"/>
  </sheets>
  <calcPr calcId="191028"/>
  <pivotCaches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<sst xmlns="http://schemas.openxmlformats.org/spreadsheetml/2006/main" count="684" uniqueCount="55">
  <si>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</si>
  <si>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</si>
  <si>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</si>
  <si>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</si>
  <si>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</si>
  <si>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</si>
  <si>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</si>
  <si>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</si>
  <si>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</si>
  <si>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</si>
  <si>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</si>
  <si>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</si>
  <si>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</si>
  <si>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</si>
  <si>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</si>
  <si>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</si>
  <si>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</si>
  <si>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</si>
  <si>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</si>
  <si>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</si>
  <si>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</si>
  <si>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</si>
  <si>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</si>
  <si>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</si>
  <si>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</si>
  <si>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</si>
  <si>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</si>
  <si>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</si>
  <si>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</si>
  <si>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</si>
  <si>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</si>
  <si>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</si>
  <si>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</si>
  <si>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</si>
  <si>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</si>
  <si>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</si>
  <si>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</si>
  <si>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</si>
  <si>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</si>
  <si>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</si>
  <si>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</si>
  <si>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</si>
  <si>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</si>
  <si>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</si>
  <si>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</si>
  <si>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</si>
  <si>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</si>
  <si>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</si>
  <si>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</si>
  <si>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</si>
  <si>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There is no trend in this chart.</t>
  </si>
  <si>
    <t>Sum of Quantity</t>
  </si>
  <si>
    <t>Product Category</t>
  </si>
  <si>
    <t>product</t>
  </si>
  <si>
    <t>Product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</si>
</sst>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[$$-409]#,##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4DB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2" xfId="0" pivotButton="1" applyBorder="1"/>
    <xf numFmtId="0" fontId="0" fillId="3" borderId="0" xfId="0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</cellXfs>
  <cellStyles count="1">
    <cellStyle name="Normal" xfId="0" builtinId="0"/>
  </cellStyles>
  <dxfs count="5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numFmt numFmtId="14" formatCode="0.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14" formatCode="0.00%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5"/>
          <bgColor theme="5"/>
        </patternFill>
      </fill>
    </dxf>
    <dxf>
      <numFmt numFmtId="168" formatCode="[$$-409]#,##0"/>
    </dxf>
    <dxf>
      <numFmt numFmtId="168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3D3FF"/>
      <color rgb="FFF4EFFF"/>
      <color rgb="FFF4DBFF"/>
      <color rgb="FF355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Excel.xlsx]Monthly Sales!PivotTable4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12700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12700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12700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strRef>
              <c:f>'Monthly Sales'!$A$4:$A$16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2-6442-A304-4A183075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41119"/>
        <c:axId val="277950095"/>
      </c:lineChart>
      <c:catAx>
        <c:axId val="261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0095"/>
        <c:crosses val="autoZero"/>
        <c:auto val="1"/>
        <c:lblAlgn val="ctr"/>
        <c:lblOffset val="100"/>
        <c:noMultiLvlLbl val="0"/>
      </c:catAx>
      <c:valAx>
        <c:axId val="27795009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Excel.xlsx]Sales By Saleperson!PivotTable5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A45-AA46-52811477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29"/>
        <c:axId val="253663983"/>
        <c:axId val="253682719"/>
      </c:barChart>
      <c:catAx>
        <c:axId val="253663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2719"/>
        <c:crosses val="autoZero"/>
        <c:auto val="1"/>
        <c:lblAlgn val="ctr"/>
        <c:lblOffset val="100"/>
        <c:noMultiLvlLbl val="0"/>
      </c:catAx>
      <c:valAx>
        <c:axId val="253682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398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Excel.xlsx]Item by Category!PivotTable6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</a:t>
            </a:r>
            <a:r>
              <a:rPr lang="en-GB" baseline="0"/>
              <a:t> Sales by Category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4-3942-971A-2B3624CF2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4-3942-971A-2B3624CF2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4-3942-971A-2B3624CF2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4-3942-971A-2B3624CF2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F4-3942-971A-2B3624CF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Excel.xlsx]Sales by City!PivotTable7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246139303367303E-2"/>
              <c:y val="-0.28557909678776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81823805509307"/>
                  <c:h val="0.11419210058385361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246139303367303E-2"/>
              <c:y val="-0.28557909678776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81823805509307"/>
                  <c:h val="0.11419210058385361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246139303367303E-2"/>
              <c:y val="-0.28557909678776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81823805509307"/>
                  <c:h val="0.11419210058385361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86-1C4C-8B38-A8348B34DF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86-1C4C-8B38-A8348B34DF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86-1C4C-8B38-A8348B34DF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86-1C4C-8B38-A8348B34DFFE}"/>
              </c:ext>
            </c:extLst>
          </c:dPt>
          <c:dLbls>
            <c:dLbl>
              <c:idx val="1"/>
              <c:layout>
                <c:manualLayout>
                  <c:x val="3.9246139303367303E-2"/>
                  <c:y val="-0.285579096787760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81823805509307"/>
                      <c:h val="0.11419210058385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86-1C4C-8B38-A8348B34DF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86-1C4C-8B38-A8348B34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Excel.xlsx]Monthly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12700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strRef>
              <c:f>'Monthly Sales'!$A$4:$A$16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1-964B-B2A2-F9073CA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41119"/>
        <c:axId val="277950095"/>
      </c:lineChart>
      <c:catAx>
        <c:axId val="261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0095"/>
        <c:crosses val="autoZero"/>
        <c:auto val="1"/>
        <c:lblAlgn val="ctr"/>
        <c:lblOffset val="100"/>
        <c:noMultiLvlLbl val="0"/>
      </c:catAx>
      <c:valAx>
        <c:axId val="27795009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Excel.xlsx]Sales By Saleperson!PivotTable5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Saleperson'!$A$4:$A$11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5-8F44-916B-6E3331A4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29"/>
        <c:axId val="253663983"/>
        <c:axId val="253682719"/>
      </c:barChart>
      <c:catAx>
        <c:axId val="253663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2719"/>
        <c:crosses val="autoZero"/>
        <c:auto val="1"/>
        <c:lblAlgn val="ctr"/>
        <c:lblOffset val="100"/>
        <c:noMultiLvlLbl val="0"/>
      </c:catAx>
      <c:valAx>
        <c:axId val="253682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398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Excel.xlsx]Sales By Saleperson!PivotTable5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5-8F44-916B-6E3331A4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29"/>
        <c:axId val="253663983"/>
        <c:axId val="253682719"/>
      </c:barChart>
      <c:catAx>
        <c:axId val="253663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82719"/>
        <c:crosses val="autoZero"/>
        <c:auto val="1"/>
        <c:lblAlgn val="ctr"/>
        <c:lblOffset val="100"/>
        <c:noMultiLvlLbl val="0"/>
      </c:catAx>
      <c:valAx>
        <c:axId val="2536827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398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Excel.xlsx]Item by Category!PivotTable6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</a:t>
            </a:r>
            <a:r>
              <a:rPr lang="en-GB" baseline="0"/>
              <a:t> Sales by Category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0-224B-B898-DC65999E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 Charts and Dashboards Using Microsoft Excel.xlsx]Sales by City!PivotTable7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246139303367303E-2"/>
              <c:y val="-0.285579096787760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81823805509307"/>
                  <c:h val="0.11419210058385361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F-BA4F-8810-1C14EF7C36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3.9246139303367303E-2"/>
                  <c:y val="-0.285579096787760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81823805509307"/>
                      <c:h val="0.11419210058385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10F-BA4F-8810-1C14EF7C36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F-BA4F-8810-1C14EF7C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</xdr:row>
      <xdr:rowOff>165100</xdr:rowOff>
    </xdr:from>
    <xdr:to>
      <xdr:col>10</xdr:col>
      <xdr:colOff>12700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A3DDA-A97B-1F49-9EAF-F66130E57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25</xdr:row>
      <xdr:rowOff>165100</xdr:rowOff>
    </xdr:from>
    <xdr:to>
      <xdr:col>7</xdr:col>
      <xdr:colOff>723900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0E6DE-E10B-4540-9C05-07B1DBEF7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</xdr:row>
      <xdr:rowOff>139700</xdr:rowOff>
    </xdr:from>
    <xdr:to>
      <xdr:col>17</xdr:col>
      <xdr:colOff>43277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CE0383-2E7E-EA43-94A7-9B165B8FD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25</xdr:row>
      <xdr:rowOff>50799</xdr:rowOff>
    </xdr:from>
    <xdr:to>
      <xdr:col>17</xdr:col>
      <xdr:colOff>50800</xdr:colOff>
      <xdr:row>43</xdr:row>
      <xdr:rowOff>154964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DF80B-85A8-1845-B094-CB996313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12699</xdr:colOff>
      <xdr:row>2</xdr:row>
      <xdr:rowOff>8466</xdr:rowOff>
    </xdr:from>
    <xdr:to>
      <xdr:col>8</xdr:col>
      <xdr:colOff>812800</xdr:colOff>
      <xdr:row>15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1D978-6C52-74D2-3A2F-9210E46C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1</xdr:row>
      <xdr:rowOff>187325</xdr:rowOff>
    </xdr:from>
    <xdr:to>
      <xdr:col>12</xdr:col>
      <xdr:colOff>3175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50624-E5A6-33EB-3C9B-15EAAC9F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</xdr:row>
      <xdr:rowOff>187325</xdr:rowOff>
    </xdr:from>
    <xdr:to>
      <xdr:col>12</xdr:col>
      <xdr:colOff>9525</xdr:colOff>
      <xdr:row>16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ABC745-CDCA-3611-72E4-6E59751D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</xdr:colOff>
      <xdr:row>1</xdr:row>
      <xdr:rowOff>194734</xdr:rowOff>
    </xdr:from>
    <xdr:to>
      <xdr:col>9</xdr:col>
      <xdr:colOff>33866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AEA50-B85B-4DEA-9602-9B46FB18B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194734</xdr:rowOff>
    </xdr:from>
    <xdr:to>
      <xdr:col>8</xdr:col>
      <xdr:colOff>33867</xdr:colOff>
      <xdr:row>16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C66C0-431E-61A7-C47F-F80BBBF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 Giardina" refreshedDate="45439.620377777777" createdVersion="8" refreshedVersion="8" minRefreshableVersion="3" recordCount="122" xr:uid="{9860ACD4-0769-714F-9B98-93A2A726698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 count="9">
        <n v="1.77"/>
        <n v="3.49"/>
        <n v="1.87"/>
        <n v="2.1800000000000002"/>
        <n v="1.35"/>
        <n v="2.84"/>
        <n v="1.68"/>
        <n v="3.15"/>
        <n v="2.27"/>
      </sharedItems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x v="0"/>
    <x v="0"/>
    <x v="0"/>
    <x v="0"/>
  </r>
  <r>
    <d v="2020-01-04T00:00:00"/>
    <x v="0"/>
    <s v="East"/>
    <x v="0"/>
    <x v="1"/>
    <x v="1"/>
    <x v="1"/>
    <x v="1"/>
    <x v="1"/>
    <x v="1"/>
  </r>
  <r>
    <d v="2020-01-07T00:00:00"/>
    <x v="0"/>
    <s v="West"/>
    <x v="1"/>
    <x v="2"/>
    <x v="2"/>
    <x v="2"/>
    <x v="2"/>
    <x v="2"/>
    <x v="2"/>
  </r>
  <r>
    <d v="2020-01-10T00:00:00"/>
    <x v="0"/>
    <s v="East"/>
    <x v="2"/>
    <x v="2"/>
    <x v="2"/>
    <x v="3"/>
    <x v="2"/>
    <x v="3"/>
    <x v="3"/>
  </r>
  <r>
    <d v="2020-01-13T00:00:00"/>
    <x v="0"/>
    <s v="East"/>
    <x v="0"/>
    <x v="2"/>
    <x v="3"/>
    <x v="4"/>
    <x v="3"/>
    <x v="4"/>
    <x v="4"/>
  </r>
  <r>
    <d v="2020-01-16T00:00:00"/>
    <x v="0"/>
    <s v="East"/>
    <x v="0"/>
    <x v="0"/>
    <x v="0"/>
    <x v="5"/>
    <x v="0"/>
    <x v="5"/>
    <x v="1"/>
  </r>
  <r>
    <d v="2020-01-19T00:00:00"/>
    <x v="0"/>
    <s v="East"/>
    <x v="0"/>
    <x v="1"/>
    <x v="1"/>
    <x v="6"/>
    <x v="1"/>
    <x v="6"/>
    <x v="5"/>
  </r>
  <r>
    <d v="2020-01-22T00:00:00"/>
    <x v="0"/>
    <s v="West"/>
    <x v="1"/>
    <x v="0"/>
    <x v="0"/>
    <x v="7"/>
    <x v="0"/>
    <x v="7"/>
    <x v="2"/>
  </r>
  <r>
    <d v="2020-01-25T00:00:00"/>
    <x v="0"/>
    <s v="East"/>
    <x v="2"/>
    <x v="0"/>
    <x v="0"/>
    <x v="8"/>
    <x v="0"/>
    <x v="8"/>
    <x v="0"/>
  </r>
  <r>
    <d v="2020-01-28T00:00:00"/>
    <x v="0"/>
    <s v="East"/>
    <x v="2"/>
    <x v="3"/>
    <x v="4"/>
    <x v="9"/>
    <x v="4"/>
    <x v="9"/>
    <x v="4"/>
  </r>
  <r>
    <d v="2020-01-31T00:00:00"/>
    <x v="0"/>
    <s v="East"/>
    <x v="0"/>
    <x v="2"/>
    <x v="3"/>
    <x v="10"/>
    <x v="3"/>
    <x v="10"/>
    <x v="1"/>
  </r>
  <r>
    <d v="2020-02-03T00:00:00"/>
    <x v="1"/>
    <s v="East"/>
    <x v="0"/>
    <x v="2"/>
    <x v="2"/>
    <x v="11"/>
    <x v="2"/>
    <x v="11"/>
    <x v="6"/>
  </r>
  <r>
    <d v="2020-02-06T00:00:00"/>
    <x v="1"/>
    <s v="East"/>
    <x v="0"/>
    <x v="1"/>
    <x v="1"/>
    <x v="9"/>
    <x v="1"/>
    <x v="12"/>
    <x v="5"/>
  </r>
  <r>
    <d v="2020-02-09T00:00:00"/>
    <x v="1"/>
    <s v="West"/>
    <x v="1"/>
    <x v="0"/>
    <x v="0"/>
    <x v="12"/>
    <x v="0"/>
    <x v="13"/>
    <x v="3"/>
  </r>
  <r>
    <d v="2020-02-12T00:00:00"/>
    <x v="1"/>
    <s v="East"/>
    <x v="2"/>
    <x v="0"/>
    <x v="0"/>
    <x v="13"/>
    <x v="0"/>
    <x v="14"/>
    <x v="4"/>
  </r>
  <r>
    <d v="2020-02-15T00:00:00"/>
    <x v="1"/>
    <s v="East"/>
    <x v="2"/>
    <x v="3"/>
    <x v="4"/>
    <x v="14"/>
    <x v="4"/>
    <x v="15"/>
    <x v="2"/>
  </r>
  <r>
    <d v="2020-02-18T00:00:00"/>
    <x v="1"/>
    <s v="East"/>
    <x v="0"/>
    <x v="2"/>
    <x v="3"/>
    <x v="15"/>
    <x v="3"/>
    <x v="16"/>
    <x v="6"/>
  </r>
  <r>
    <d v="2020-02-21T00:00:00"/>
    <x v="1"/>
    <s v="East"/>
    <x v="0"/>
    <x v="2"/>
    <x v="5"/>
    <x v="16"/>
    <x v="5"/>
    <x v="17"/>
    <x v="1"/>
  </r>
  <r>
    <d v="2020-02-24T00:00:00"/>
    <x v="1"/>
    <s v="West"/>
    <x v="1"/>
    <x v="0"/>
    <x v="6"/>
    <x v="17"/>
    <x v="2"/>
    <x v="18"/>
    <x v="3"/>
  </r>
  <r>
    <d v="2020-02-27T00:00:00"/>
    <x v="1"/>
    <s v="West"/>
    <x v="1"/>
    <x v="2"/>
    <x v="5"/>
    <x v="0"/>
    <x v="5"/>
    <x v="19"/>
    <x v="4"/>
  </r>
  <r>
    <d v="2020-03-02T00:00:00"/>
    <x v="2"/>
    <s v="East"/>
    <x v="2"/>
    <x v="2"/>
    <x v="2"/>
    <x v="18"/>
    <x v="2"/>
    <x v="20"/>
    <x v="3"/>
  </r>
  <r>
    <d v="2020-03-05T00:00:00"/>
    <x v="2"/>
    <s v="West"/>
    <x v="3"/>
    <x v="2"/>
    <x v="5"/>
    <x v="19"/>
    <x v="5"/>
    <x v="21"/>
    <x v="2"/>
  </r>
  <r>
    <d v="2020-03-08T00:00:00"/>
    <x v="2"/>
    <s v="East"/>
    <x v="0"/>
    <x v="0"/>
    <x v="0"/>
    <x v="20"/>
    <x v="0"/>
    <x v="22"/>
    <x v="1"/>
  </r>
  <r>
    <d v="2020-03-11T00:00:00"/>
    <x v="2"/>
    <s v="East"/>
    <x v="0"/>
    <x v="1"/>
    <x v="1"/>
    <x v="21"/>
    <x v="1"/>
    <x v="23"/>
    <x v="6"/>
  </r>
  <r>
    <d v="2020-03-14T00:00:00"/>
    <x v="2"/>
    <s v="West"/>
    <x v="1"/>
    <x v="2"/>
    <x v="2"/>
    <x v="22"/>
    <x v="2"/>
    <x v="24"/>
    <x v="4"/>
  </r>
  <r>
    <d v="2020-03-17T00:00:00"/>
    <x v="2"/>
    <s v="East"/>
    <x v="2"/>
    <x v="0"/>
    <x v="0"/>
    <x v="4"/>
    <x v="0"/>
    <x v="25"/>
    <x v="3"/>
  </r>
  <r>
    <d v="2020-03-20T00:00:00"/>
    <x v="2"/>
    <s v="East"/>
    <x v="2"/>
    <x v="3"/>
    <x v="4"/>
    <x v="23"/>
    <x v="6"/>
    <x v="26"/>
    <x v="1"/>
  </r>
  <r>
    <d v="2020-03-23T00:00:00"/>
    <x v="2"/>
    <s v="West"/>
    <x v="3"/>
    <x v="2"/>
    <x v="2"/>
    <x v="24"/>
    <x v="2"/>
    <x v="27"/>
    <x v="5"/>
  </r>
  <r>
    <d v="2020-03-26T00:00:00"/>
    <x v="2"/>
    <s v="East"/>
    <x v="0"/>
    <x v="0"/>
    <x v="6"/>
    <x v="25"/>
    <x v="2"/>
    <x v="28"/>
    <x v="6"/>
  </r>
  <r>
    <d v="2020-03-29T00:00:00"/>
    <x v="2"/>
    <s v="East"/>
    <x v="0"/>
    <x v="2"/>
    <x v="5"/>
    <x v="26"/>
    <x v="5"/>
    <x v="29"/>
    <x v="4"/>
  </r>
  <r>
    <d v="2020-04-01T00:00:00"/>
    <x v="3"/>
    <s v="West"/>
    <x v="1"/>
    <x v="0"/>
    <x v="0"/>
    <x v="2"/>
    <x v="0"/>
    <x v="30"/>
    <x v="3"/>
  </r>
  <r>
    <d v="2020-04-04T00:00:00"/>
    <x v="3"/>
    <s v="West"/>
    <x v="1"/>
    <x v="3"/>
    <x v="4"/>
    <x v="23"/>
    <x v="6"/>
    <x v="26"/>
    <x v="3"/>
  </r>
  <r>
    <d v="2020-04-07T00:00:00"/>
    <x v="3"/>
    <s v="East"/>
    <x v="2"/>
    <x v="0"/>
    <x v="0"/>
    <x v="27"/>
    <x v="0"/>
    <x v="31"/>
    <x v="6"/>
  </r>
  <r>
    <d v="2020-04-10T00:00:00"/>
    <x v="3"/>
    <s v="East"/>
    <x v="2"/>
    <x v="1"/>
    <x v="1"/>
    <x v="13"/>
    <x v="1"/>
    <x v="32"/>
    <x v="2"/>
  </r>
  <r>
    <d v="2020-04-13T00:00:00"/>
    <x v="3"/>
    <s v="West"/>
    <x v="3"/>
    <x v="3"/>
    <x v="4"/>
    <x v="9"/>
    <x v="6"/>
    <x v="33"/>
    <x v="2"/>
  </r>
  <r>
    <d v="2020-04-16T00:00:00"/>
    <x v="3"/>
    <s v="East"/>
    <x v="0"/>
    <x v="0"/>
    <x v="0"/>
    <x v="28"/>
    <x v="0"/>
    <x v="34"/>
    <x v="1"/>
  </r>
  <r>
    <d v="2020-04-19T00:00:00"/>
    <x v="3"/>
    <s v="East"/>
    <x v="0"/>
    <x v="3"/>
    <x v="4"/>
    <x v="29"/>
    <x v="6"/>
    <x v="35"/>
    <x v="6"/>
  </r>
  <r>
    <d v="2020-04-22T00:00:00"/>
    <x v="3"/>
    <s v="West"/>
    <x v="1"/>
    <x v="0"/>
    <x v="0"/>
    <x v="30"/>
    <x v="0"/>
    <x v="36"/>
    <x v="3"/>
  </r>
  <r>
    <d v="2020-04-25T00:00:00"/>
    <x v="3"/>
    <s v="East"/>
    <x v="2"/>
    <x v="0"/>
    <x v="0"/>
    <x v="31"/>
    <x v="0"/>
    <x v="37"/>
    <x v="1"/>
  </r>
  <r>
    <d v="2020-04-28T00:00:00"/>
    <x v="3"/>
    <s v="East"/>
    <x v="2"/>
    <x v="3"/>
    <x v="4"/>
    <x v="32"/>
    <x v="6"/>
    <x v="38"/>
    <x v="0"/>
  </r>
  <r>
    <d v="2020-05-01T00:00:00"/>
    <x v="4"/>
    <s v="West"/>
    <x v="3"/>
    <x v="2"/>
    <x v="2"/>
    <x v="33"/>
    <x v="2"/>
    <x v="39"/>
    <x v="2"/>
  </r>
  <r>
    <d v="2020-05-04T00:00:00"/>
    <x v="4"/>
    <s v="East"/>
    <x v="0"/>
    <x v="0"/>
    <x v="6"/>
    <x v="34"/>
    <x v="2"/>
    <x v="40"/>
    <x v="3"/>
  </r>
  <r>
    <d v="2020-05-07T00:00:00"/>
    <x v="4"/>
    <s v="East"/>
    <x v="0"/>
    <x v="2"/>
    <x v="5"/>
    <x v="35"/>
    <x v="5"/>
    <x v="41"/>
    <x v="1"/>
  </r>
  <r>
    <d v="2020-05-10T00:00:00"/>
    <x v="4"/>
    <s v="West"/>
    <x v="1"/>
    <x v="0"/>
    <x v="0"/>
    <x v="36"/>
    <x v="0"/>
    <x v="42"/>
    <x v="5"/>
  </r>
  <r>
    <d v="2020-05-13T00:00:00"/>
    <x v="4"/>
    <s v="West"/>
    <x v="1"/>
    <x v="1"/>
    <x v="1"/>
    <x v="37"/>
    <x v="1"/>
    <x v="43"/>
    <x v="6"/>
  </r>
  <r>
    <d v="2020-05-16T00:00:00"/>
    <x v="4"/>
    <s v="East"/>
    <x v="2"/>
    <x v="0"/>
    <x v="0"/>
    <x v="20"/>
    <x v="0"/>
    <x v="22"/>
    <x v="0"/>
  </r>
  <r>
    <d v="2020-05-19T00:00:00"/>
    <x v="4"/>
    <s v="East"/>
    <x v="2"/>
    <x v="3"/>
    <x v="4"/>
    <x v="38"/>
    <x v="6"/>
    <x v="44"/>
    <x v="1"/>
  </r>
  <r>
    <d v="2020-05-22T00:00:00"/>
    <x v="4"/>
    <s v="West"/>
    <x v="3"/>
    <x v="2"/>
    <x v="2"/>
    <x v="39"/>
    <x v="2"/>
    <x v="45"/>
    <x v="6"/>
  </r>
  <r>
    <d v="2020-05-25T00:00:00"/>
    <x v="4"/>
    <s v="East"/>
    <x v="0"/>
    <x v="2"/>
    <x v="3"/>
    <x v="14"/>
    <x v="3"/>
    <x v="46"/>
    <x v="5"/>
  </r>
  <r>
    <d v="2020-05-28T00:00:00"/>
    <x v="4"/>
    <s v="East"/>
    <x v="0"/>
    <x v="0"/>
    <x v="0"/>
    <x v="2"/>
    <x v="0"/>
    <x v="30"/>
    <x v="1"/>
  </r>
  <r>
    <d v="2020-05-31T00:00:00"/>
    <x v="4"/>
    <s v="East"/>
    <x v="0"/>
    <x v="1"/>
    <x v="1"/>
    <x v="0"/>
    <x v="1"/>
    <x v="47"/>
    <x v="3"/>
  </r>
  <r>
    <d v="2020-06-03T00:00:00"/>
    <x v="5"/>
    <s v="West"/>
    <x v="1"/>
    <x v="2"/>
    <x v="5"/>
    <x v="40"/>
    <x v="5"/>
    <x v="48"/>
    <x v="1"/>
  </r>
  <r>
    <d v="2020-06-06T00:00:00"/>
    <x v="5"/>
    <s v="East"/>
    <x v="2"/>
    <x v="2"/>
    <x v="2"/>
    <x v="41"/>
    <x v="2"/>
    <x v="49"/>
    <x v="2"/>
  </r>
  <r>
    <d v="2020-06-09T00:00:00"/>
    <x v="5"/>
    <s v="West"/>
    <x v="3"/>
    <x v="0"/>
    <x v="0"/>
    <x v="17"/>
    <x v="0"/>
    <x v="50"/>
    <x v="0"/>
  </r>
  <r>
    <d v="2020-06-12T00:00:00"/>
    <x v="5"/>
    <s v="West"/>
    <x v="3"/>
    <x v="1"/>
    <x v="1"/>
    <x v="30"/>
    <x v="1"/>
    <x v="51"/>
    <x v="6"/>
  </r>
  <r>
    <d v="2020-06-15T00:00:00"/>
    <x v="5"/>
    <s v="East"/>
    <x v="0"/>
    <x v="0"/>
    <x v="0"/>
    <x v="42"/>
    <x v="0"/>
    <x v="52"/>
    <x v="0"/>
  </r>
  <r>
    <d v="2020-06-18T00:00:00"/>
    <x v="5"/>
    <s v="East"/>
    <x v="0"/>
    <x v="1"/>
    <x v="1"/>
    <x v="4"/>
    <x v="1"/>
    <x v="53"/>
    <x v="1"/>
  </r>
  <r>
    <d v="2020-06-21T00:00:00"/>
    <x v="5"/>
    <s v="West"/>
    <x v="1"/>
    <x v="0"/>
    <x v="0"/>
    <x v="43"/>
    <x v="0"/>
    <x v="54"/>
    <x v="0"/>
  </r>
  <r>
    <d v="2020-06-24T00:00:00"/>
    <x v="5"/>
    <s v="West"/>
    <x v="1"/>
    <x v="3"/>
    <x v="4"/>
    <x v="9"/>
    <x v="6"/>
    <x v="33"/>
    <x v="2"/>
  </r>
  <r>
    <d v="2020-06-27T00:00:00"/>
    <x v="5"/>
    <s v="East"/>
    <x v="2"/>
    <x v="0"/>
    <x v="6"/>
    <x v="44"/>
    <x v="2"/>
    <x v="55"/>
    <x v="3"/>
  </r>
  <r>
    <d v="2020-06-30T00:00:00"/>
    <x v="5"/>
    <s v="East"/>
    <x v="2"/>
    <x v="2"/>
    <x v="5"/>
    <x v="7"/>
    <x v="5"/>
    <x v="56"/>
    <x v="5"/>
  </r>
  <r>
    <d v="2020-07-03T00:00:00"/>
    <x v="6"/>
    <s v="West"/>
    <x v="3"/>
    <x v="0"/>
    <x v="0"/>
    <x v="45"/>
    <x v="0"/>
    <x v="57"/>
    <x v="4"/>
  </r>
  <r>
    <d v="2020-07-06T00:00:00"/>
    <x v="6"/>
    <s v="West"/>
    <x v="3"/>
    <x v="1"/>
    <x v="1"/>
    <x v="9"/>
    <x v="1"/>
    <x v="12"/>
    <x v="6"/>
  </r>
  <r>
    <d v="2020-07-09T00:00:00"/>
    <x v="6"/>
    <s v="East"/>
    <x v="0"/>
    <x v="0"/>
    <x v="0"/>
    <x v="46"/>
    <x v="0"/>
    <x v="58"/>
    <x v="2"/>
  </r>
  <r>
    <d v="2020-07-12T00:00:00"/>
    <x v="6"/>
    <s v="East"/>
    <x v="0"/>
    <x v="1"/>
    <x v="1"/>
    <x v="17"/>
    <x v="1"/>
    <x v="59"/>
    <x v="0"/>
  </r>
  <r>
    <d v="2020-07-15T00:00:00"/>
    <x v="6"/>
    <s v="West"/>
    <x v="1"/>
    <x v="2"/>
    <x v="2"/>
    <x v="42"/>
    <x v="2"/>
    <x v="60"/>
    <x v="1"/>
  </r>
  <r>
    <d v="2020-07-18T00:00:00"/>
    <x v="6"/>
    <s v="East"/>
    <x v="2"/>
    <x v="0"/>
    <x v="6"/>
    <x v="47"/>
    <x v="2"/>
    <x v="61"/>
    <x v="4"/>
  </r>
  <r>
    <d v="2020-07-21T00:00:00"/>
    <x v="6"/>
    <s v="East"/>
    <x v="2"/>
    <x v="2"/>
    <x v="5"/>
    <x v="48"/>
    <x v="5"/>
    <x v="62"/>
    <x v="5"/>
  </r>
  <r>
    <d v="2020-07-24T00:00:00"/>
    <x v="6"/>
    <s v="West"/>
    <x v="3"/>
    <x v="0"/>
    <x v="6"/>
    <x v="7"/>
    <x v="2"/>
    <x v="63"/>
    <x v="6"/>
  </r>
  <r>
    <d v="2020-07-27T00:00:00"/>
    <x v="6"/>
    <s v="West"/>
    <x v="3"/>
    <x v="3"/>
    <x v="4"/>
    <x v="11"/>
    <x v="6"/>
    <x v="64"/>
    <x v="4"/>
  </r>
  <r>
    <d v="2020-07-30T00:00:00"/>
    <x v="6"/>
    <s v="East"/>
    <x v="0"/>
    <x v="0"/>
    <x v="6"/>
    <x v="48"/>
    <x v="2"/>
    <x v="65"/>
    <x v="0"/>
  </r>
  <r>
    <d v="2020-08-02T00:00:00"/>
    <x v="7"/>
    <s v="East"/>
    <x v="0"/>
    <x v="2"/>
    <x v="5"/>
    <x v="49"/>
    <x v="5"/>
    <x v="66"/>
    <x v="1"/>
  </r>
  <r>
    <d v="2020-08-05T00:00:00"/>
    <x v="7"/>
    <s v="West"/>
    <x v="1"/>
    <x v="2"/>
    <x v="2"/>
    <x v="50"/>
    <x v="2"/>
    <x v="67"/>
    <x v="4"/>
  </r>
  <r>
    <d v="2020-08-08T00:00:00"/>
    <x v="7"/>
    <s v="East"/>
    <x v="2"/>
    <x v="0"/>
    <x v="0"/>
    <x v="51"/>
    <x v="0"/>
    <x v="68"/>
    <x v="5"/>
  </r>
  <r>
    <d v="2020-08-11T00:00:00"/>
    <x v="7"/>
    <s v="East"/>
    <x v="2"/>
    <x v="1"/>
    <x v="1"/>
    <x v="19"/>
    <x v="1"/>
    <x v="69"/>
    <x v="4"/>
  </r>
  <r>
    <d v="2020-08-14T00:00:00"/>
    <x v="7"/>
    <s v="West"/>
    <x v="3"/>
    <x v="2"/>
    <x v="2"/>
    <x v="52"/>
    <x v="2"/>
    <x v="70"/>
    <x v="3"/>
  </r>
  <r>
    <d v="2020-08-17T00:00:00"/>
    <x v="7"/>
    <s v="East"/>
    <x v="0"/>
    <x v="2"/>
    <x v="3"/>
    <x v="11"/>
    <x v="3"/>
    <x v="71"/>
    <x v="3"/>
  </r>
  <r>
    <d v="2020-08-20T00:00:00"/>
    <x v="7"/>
    <s v="East"/>
    <x v="0"/>
    <x v="0"/>
    <x v="0"/>
    <x v="53"/>
    <x v="0"/>
    <x v="72"/>
    <x v="1"/>
  </r>
  <r>
    <d v="2020-08-23T00:00:00"/>
    <x v="7"/>
    <s v="East"/>
    <x v="0"/>
    <x v="1"/>
    <x v="1"/>
    <x v="37"/>
    <x v="1"/>
    <x v="43"/>
    <x v="0"/>
  </r>
  <r>
    <d v="2020-08-26T00:00:00"/>
    <x v="7"/>
    <s v="West"/>
    <x v="1"/>
    <x v="2"/>
    <x v="2"/>
    <x v="54"/>
    <x v="2"/>
    <x v="73"/>
    <x v="1"/>
  </r>
  <r>
    <d v="2020-08-29T00:00:00"/>
    <x v="7"/>
    <s v="East"/>
    <x v="2"/>
    <x v="0"/>
    <x v="6"/>
    <x v="42"/>
    <x v="2"/>
    <x v="60"/>
    <x v="2"/>
  </r>
  <r>
    <d v="2020-09-01T00:00:00"/>
    <x v="8"/>
    <s v="East"/>
    <x v="2"/>
    <x v="2"/>
    <x v="5"/>
    <x v="55"/>
    <x v="5"/>
    <x v="74"/>
    <x v="3"/>
  </r>
  <r>
    <d v="2020-09-04T00:00:00"/>
    <x v="8"/>
    <s v="West"/>
    <x v="3"/>
    <x v="0"/>
    <x v="0"/>
    <x v="56"/>
    <x v="0"/>
    <x v="75"/>
    <x v="4"/>
  </r>
  <r>
    <d v="2020-09-07T00:00:00"/>
    <x v="8"/>
    <s v="East"/>
    <x v="0"/>
    <x v="2"/>
    <x v="3"/>
    <x v="9"/>
    <x v="3"/>
    <x v="76"/>
    <x v="1"/>
  </r>
  <r>
    <d v="2020-09-10T00:00:00"/>
    <x v="8"/>
    <s v="East"/>
    <x v="0"/>
    <x v="0"/>
    <x v="0"/>
    <x v="57"/>
    <x v="0"/>
    <x v="77"/>
    <x v="5"/>
  </r>
  <r>
    <d v="2020-09-13T00:00:00"/>
    <x v="8"/>
    <s v="East"/>
    <x v="0"/>
    <x v="3"/>
    <x v="7"/>
    <x v="14"/>
    <x v="7"/>
    <x v="78"/>
    <x v="2"/>
  </r>
  <r>
    <d v="2020-09-16T00:00:00"/>
    <x v="8"/>
    <s v="West"/>
    <x v="1"/>
    <x v="0"/>
    <x v="0"/>
    <x v="58"/>
    <x v="0"/>
    <x v="79"/>
    <x v="0"/>
  </r>
  <r>
    <d v="2020-09-19T00:00:00"/>
    <x v="8"/>
    <s v="East"/>
    <x v="2"/>
    <x v="2"/>
    <x v="3"/>
    <x v="44"/>
    <x v="3"/>
    <x v="80"/>
    <x v="4"/>
  </r>
  <r>
    <d v="2020-09-22T00:00:00"/>
    <x v="8"/>
    <s v="East"/>
    <x v="2"/>
    <x v="2"/>
    <x v="2"/>
    <x v="59"/>
    <x v="2"/>
    <x v="81"/>
    <x v="1"/>
  </r>
  <r>
    <d v="2020-09-25T00:00:00"/>
    <x v="8"/>
    <s v="West"/>
    <x v="3"/>
    <x v="0"/>
    <x v="6"/>
    <x v="0"/>
    <x v="2"/>
    <x v="82"/>
    <x v="6"/>
  </r>
  <r>
    <d v="2020-09-28T00:00:00"/>
    <x v="8"/>
    <s v="East"/>
    <x v="0"/>
    <x v="2"/>
    <x v="3"/>
    <x v="60"/>
    <x v="3"/>
    <x v="83"/>
    <x v="5"/>
  </r>
  <r>
    <d v="2020-10-01T00:00:00"/>
    <x v="9"/>
    <s v="East"/>
    <x v="0"/>
    <x v="0"/>
    <x v="0"/>
    <x v="61"/>
    <x v="0"/>
    <x v="84"/>
    <x v="3"/>
  </r>
  <r>
    <d v="2020-10-04T00:00:00"/>
    <x v="9"/>
    <s v="East"/>
    <x v="0"/>
    <x v="1"/>
    <x v="1"/>
    <x v="4"/>
    <x v="1"/>
    <x v="53"/>
    <x v="4"/>
  </r>
  <r>
    <d v="2020-10-07T00:00:00"/>
    <x v="9"/>
    <s v="West"/>
    <x v="1"/>
    <x v="0"/>
    <x v="0"/>
    <x v="21"/>
    <x v="0"/>
    <x v="85"/>
    <x v="2"/>
  </r>
  <r>
    <d v="2020-10-10T00:00:00"/>
    <x v="9"/>
    <s v="West"/>
    <x v="1"/>
    <x v="3"/>
    <x v="4"/>
    <x v="62"/>
    <x v="6"/>
    <x v="86"/>
    <x v="6"/>
  </r>
  <r>
    <d v="2020-10-13T00:00:00"/>
    <x v="9"/>
    <s v="East"/>
    <x v="2"/>
    <x v="2"/>
    <x v="3"/>
    <x v="63"/>
    <x v="3"/>
    <x v="87"/>
    <x v="1"/>
  </r>
  <r>
    <d v="2020-10-16T00:00:00"/>
    <x v="9"/>
    <s v="East"/>
    <x v="2"/>
    <x v="0"/>
    <x v="0"/>
    <x v="64"/>
    <x v="0"/>
    <x v="88"/>
    <x v="3"/>
  </r>
  <r>
    <d v="2020-10-19T00:00:00"/>
    <x v="9"/>
    <s v="East"/>
    <x v="2"/>
    <x v="1"/>
    <x v="1"/>
    <x v="65"/>
    <x v="1"/>
    <x v="89"/>
    <x v="4"/>
  </r>
  <r>
    <d v="2020-10-22T00:00:00"/>
    <x v="9"/>
    <s v="West"/>
    <x v="3"/>
    <x v="0"/>
    <x v="0"/>
    <x v="30"/>
    <x v="0"/>
    <x v="36"/>
    <x v="3"/>
  </r>
  <r>
    <d v="2020-10-25T00:00:00"/>
    <x v="9"/>
    <s v="East"/>
    <x v="0"/>
    <x v="2"/>
    <x v="3"/>
    <x v="21"/>
    <x v="3"/>
    <x v="90"/>
    <x v="2"/>
  </r>
  <r>
    <d v="2020-10-28T00:00:00"/>
    <x v="9"/>
    <s v="East"/>
    <x v="0"/>
    <x v="2"/>
    <x v="2"/>
    <x v="38"/>
    <x v="2"/>
    <x v="91"/>
    <x v="1"/>
  </r>
  <r>
    <d v="2020-10-31T00:00:00"/>
    <x v="9"/>
    <s v="East"/>
    <x v="0"/>
    <x v="1"/>
    <x v="1"/>
    <x v="66"/>
    <x v="1"/>
    <x v="92"/>
    <x v="6"/>
  </r>
  <r>
    <d v="2020-11-03T00:00:00"/>
    <x v="10"/>
    <s v="West"/>
    <x v="1"/>
    <x v="0"/>
    <x v="0"/>
    <x v="24"/>
    <x v="0"/>
    <x v="93"/>
    <x v="4"/>
  </r>
  <r>
    <d v="2020-11-06T00:00:00"/>
    <x v="10"/>
    <s v="West"/>
    <x v="1"/>
    <x v="3"/>
    <x v="4"/>
    <x v="67"/>
    <x v="6"/>
    <x v="94"/>
    <x v="3"/>
  </r>
  <r>
    <d v="2020-11-09T00:00:00"/>
    <x v="10"/>
    <s v="East"/>
    <x v="2"/>
    <x v="0"/>
    <x v="0"/>
    <x v="68"/>
    <x v="0"/>
    <x v="95"/>
    <x v="1"/>
  </r>
  <r>
    <d v="2020-11-12T00:00:00"/>
    <x v="10"/>
    <s v="West"/>
    <x v="3"/>
    <x v="2"/>
    <x v="3"/>
    <x v="25"/>
    <x v="3"/>
    <x v="96"/>
    <x v="5"/>
  </r>
  <r>
    <d v="2020-11-15T00:00:00"/>
    <x v="10"/>
    <s v="West"/>
    <x v="3"/>
    <x v="2"/>
    <x v="5"/>
    <x v="65"/>
    <x v="5"/>
    <x v="97"/>
    <x v="6"/>
  </r>
  <r>
    <d v="2020-11-18T00:00:00"/>
    <x v="10"/>
    <s v="East"/>
    <x v="0"/>
    <x v="0"/>
    <x v="6"/>
    <x v="69"/>
    <x v="2"/>
    <x v="98"/>
    <x v="4"/>
  </r>
  <r>
    <d v="2020-11-21T00:00:00"/>
    <x v="10"/>
    <s v="East"/>
    <x v="0"/>
    <x v="2"/>
    <x v="5"/>
    <x v="70"/>
    <x v="5"/>
    <x v="99"/>
    <x v="3"/>
  </r>
  <r>
    <d v="2020-11-24T00:00:00"/>
    <x v="10"/>
    <s v="West"/>
    <x v="1"/>
    <x v="0"/>
    <x v="0"/>
    <x v="19"/>
    <x v="0"/>
    <x v="100"/>
    <x v="3"/>
  </r>
  <r>
    <d v="2020-11-27T00:00:00"/>
    <x v="10"/>
    <s v="West"/>
    <x v="1"/>
    <x v="3"/>
    <x v="4"/>
    <x v="71"/>
    <x v="6"/>
    <x v="101"/>
    <x v="6"/>
  </r>
  <r>
    <d v="2020-11-30T00:00:00"/>
    <x v="10"/>
    <s v="East"/>
    <x v="2"/>
    <x v="0"/>
    <x v="0"/>
    <x v="72"/>
    <x v="0"/>
    <x v="102"/>
    <x v="2"/>
  </r>
  <r>
    <d v="2020-12-03T00:00:00"/>
    <x v="11"/>
    <s v="West"/>
    <x v="3"/>
    <x v="2"/>
    <x v="3"/>
    <x v="73"/>
    <x v="3"/>
    <x v="103"/>
    <x v="2"/>
  </r>
  <r>
    <d v="2020-12-06T00:00:00"/>
    <x v="11"/>
    <s v="West"/>
    <x v="3"/>
    <x v="2"/>
    <x v="5"/>
    <x v="71"/>
    <x v="5"/>
    <x v="104"/>
    <x v="1"/>
  </r>
  <r>
    <d v="2020-12-09T00:00:00"/>
    <x v="11"/>
    <s v="East"/>
    <x v="0"/>
    <x v="0"/>
    <x v="8"/>
    <x v="19"/>
    <x v="8"/>
    <x v="105"/>
    <x v="6"/>
  </r>
  <r>
    <d v="2020-12-12T00:00:00"/>
    <x v="11"/>
    <s v="East"/>
    <x v="0"/>
    <x v="2"/>
    <x v="2"/>
    <x v="10"/>
    <x v="2"/>
    <x v="106"/>
    <x v="3"/>
  </r>
  <r>
    <d v="2020-12-15T00:00:00"/>
    <x v="11"/>
    <s v="East"/>
    <x v="0"/>
    <x v="1"/>
    <x v="1"/>
    <x v="74"/>
    <x v="1"/>
    <x v="107"/>
    <x v="1"/>
  </r>
  <r>
    <d v="2020-12-18T00:00:00"/>
    <x v="11"/>
    <s v="West"/>
    <x v="1"/>
    <x v="0"/>
    <x v="0"/>
    <x v="12"/>
    <x v="0"/>
    <x v="13"/>
    <x v="0"/>
  </r>
  <r>
    <d v="2020-12-21T00:00:00"/>
    <x v="11"/>
    <s v="West"/>
    <x v="1"/>
    <x v="3"/>
    <x v="4"/>
    <x v="71"/>
    <x v="6"/>
    <x v="101"/>
    <x v="2"/>
  </r>
  <r>
    <d v="2020-12-24T00:00:00"/>
    <x v="11"/>
    <s v="East"/>
    <x v="2"/>
    <x v="2"/>
    <x v="3"/>
    <x v="75"/>
    <x v="3"/>
    <x v="108"/>
    <x v="3"/>
  </r>
  <r>
    <d v="2020-12-27T00:00:00"/>
    <x v="11"/>
    <s v="East"/>
    <x v="2"/>
    <x v="2"/>
    <x v="2"/>
    <x v="59"/>
    <x v="2"/>
    <x v="81"/>
    <x v="1"/>
  </r>
  <r>
    <d v="2020-12-30T00:00:00"/>
    <x v="11"/>
    <s v="West"/>
    <x v="3"/>
    <x v="2"/>
    <x v="3"/>
    <x v="76"/>
    <x v="3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BD9C-5334-E244-B818-DF2363D6B881}" name="PivotTable10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I27:J37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duct Quantity" fld="6" baseField="0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FBBBF-C7C5-AB4E-8CF7-AEBA11C5F27E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9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29A35-6EC5-C440-A280-40558125C44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 rowHeaderCaption="Salesperson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numFmtId="164" outline="0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compact="0" numFmtId="164" outline="0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38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A359-CE93-CE4A-84F0-C2B30A4B8B1C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 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11">
    <format dxfId="37">
      <pivotArea field="4" type="button" dataOnly="0" labelOnly="1" outline="0" axis="axisRow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4" type="button" dataOnly="0" labelOnly="1" outline="0" axis="axisRow" fieldPosition="0"/>
    </format>
    <format dxfId="32">
      <pivotArea dataOnly="0" labelOnly="1" fieldPosition="0">
        <references count="1">
          <reference field="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A0B0B-181F-344E-BA84-2C696308BCC0}" name="PivotTable7" cacheId="2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formats count="7">
    <format dxfId="21">
      <pivotArea outline="0" collapsedLevelsAreSubtotals="1" fieldPosition="0"/>
    </format>
    <format dxfId="22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4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4E84E-67E0-7340-BD8B-157FAFBD9E31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oduct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7F1E2-AE82-174B-8EEF-FF44073D7D8A}" name="Table1" displayName="Table1" ref="A1:J123" totalsRowShown="0" headerRowDxfId="41" dataDxfId="42">
  <autoFilter ref="A1:J123" xr:uid="{02F7F1E2-AE82-174B-8EEF-FF44073D7D8A}"/>
  <tableColumns count="10">
    <tableColumn id="1" xr3:uid="{E43F56F6-234B-854B-8C95-F5C74D5F14B1}" name="OrderDate" dataDxfId="51"/>
    <tableColumn id="10" xr3:uid="{15A7C7FE-713E-944A-BF79-5610F03ABAB6}" name="Month" dataDxfId="40">
      <calculatedColumnFormula>TEXT(Table1[[#This Row],[OrderDate]],"mmm")</calculatedColumnFormula>
    </tableColumn>
    <tableColumn id="2" xr3:uid="{54B56087-DD40-DA4F-BC7F-8E77AFC5E4C3}" name="Region" dataDxfId="50"/>
    <tableColumn id="3" xr3:uid="{D30832CD-379B-CE45-83BC-796E65102915}" name="City" dataDxfId="49"/>
    <tableColumn id="4" xr3:uid="{CD713B24-5E39-D949-B23C-B8D0DB1D8ECD}" name="Category" dataDxfId="48"/>
    <tableColumn id="5" xr3:uid="{DD03893B-DED5-2D42-BD35-11DA9A046C29}" name="Product" dataDxfId="47"/>
    <tableColumn id="6" xr3:uid="{66F30B78-BD62-E64F-8F06-54D06DCEA2EE}" name="Quantity" dataDxfId="46"/>
    <tableColumn id="7" xr3:uid="{836F0E80-59A0-8C43-B6EA-B17C05936C8D}" name="UnitPrice" dataDxfId="45"/>
    <tableColumn id="8" xr3:uid="{C4A7F87D-74F1-0747-AEC5-824208B4438E}" name="TotalPrice" dataDxfId="44"/>
    <tableColumn id="9" xr3:uid="{D30097CA-0BD4-2249-90A6-FB4058F8DD24}" name="Salesperson" dataDxf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9F2F-D635-104D-AC1D-10C513306F19}">
  <dimension ref="I27:J37"/>
  <sheetViews>
    <sheetView tabSelected="1" workbookViewId="0">
      <selection activeCell="I27" sqref="I27"/>
    </sheetView>
  </sheetViews>
  <sheetFormatPr baseColWidth="10" defaultRowHeight="15" x14ac:dyDescent="0.2"/>
  <cols>
    <col min="1" max="8" width="10.83203125" style="19"/>
    <col min="9" max="9" width="15.33203125" style="19" bestFit="1" customWidth="1"/>
    <col min="10" max="10" width="18.5" style="19" bestFit="1" customWidth="1"/>
    <col min="11" max="11" width="0.6640625" style="19" customWidth="1"/>
    <col min="12" max="16384" width="10.83203125" style="19"/>
  </cols>
  <sheetData>
    <row r="27" spans="9:10" ht="19" x14ac:dyDescent="0.25">
      <c r="I27" s="20" t="s">
        <v>53</v>
      </c>
      <c r="J27" s="21" t="s">
        <v>54</v>
      </c>
    </row>
    <row r="28" spans="9:10" ht="19" x14ac:dyDescent="0.25">
      <c r="I28" s="22" t="s">
        <v>24</v>
      </c>
      <c r="J28" s="23">
        <v>1220</v>
      </c>
    </row>
    <row r="29" spans="9:10" ht="19" x14ac:dyDescent="0.25">
      <c r="I29" s="22" t="s">
        <v>34</v>
      </c>
      <c r="J29" s="23">
        <v>30</v>
      </c>
    </row>
    <row r="30" spans="9:10" ht="19" x14ac:dyDescent="0.25">
      <c r="I30" s="22" t="s">
        <v>31</v>
      </c>
      <c r="J30" s="23">
        <v>713</v>
      </c>
    </row>
    <row r="31" spans="9:10" ht="19" x14ac:dyDescent="0.25">
      <c r="I31" s="22" t="s">
        <v>12</v>
      </c>
      <c r="J31" s="23">
        <v>2456</v>
      </c>
    </row>
    <row r="32" spans="9:10" ht="19" x14ac:dyDescent="0.25">
      <c r="I32" s="22" t="s">
        <v>20</v>
      </c>
      <c r="J32" s="23">
        <v>1122</v>
      </c>
    </row>
    <row r="33" spans="9:10" ht="19" x14ac:dyDescent="0.25">
      <c r="I33" s="22" t="s">
        <v>30</v>
      </c>
      <c r="J33" s="23">
        <v>1281</v>
      </c>
    </row>
    <row r="34" spans="9:10" ht="19" x14ac:dyDescent="0.25">
      <c r="I34" s="22" t="s">
        <v>28</v>
      </c>
      <c r="J34" s="23">
        <v>759</v>
      </c>
    </row>
    <row r="35" spans="9:10" ht="19" x14ac:dyDescent="0.25">
      <c r="I35" s="22" t="s">
        <v>33</v>
      </c>
      <c r="J35" s="23">
        <v>27</v>
      </c>
    </row>
    <row r="36" spans="9:10" ht="19" x14ac:dyDescent="0.25">
      <c r="I36" s="22" t="s">
        <v>15</v>
      </c>
      <c r="J36" s="23">
        <v>717</v>
      </c>
    </row>
    <row r="37" spans="9:10" ht="19" x14ac:dyDescent="0.25">
      <c r="I37" s="22" t="s">
        <v>49</v>
      </c>
      <c r="J37" s="23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sheetPr codeName="Sheet2"/>
  <dimension ref="A1:J123"/>
  <sheetViews>
    <sheetView zoomScale="150" zoomScaleNormal="150" workbookViewId="0">
      <selection activeCell="A12" sqref="A2:J123"/>
    </sheetView>
  </sheetViews>
  <sheetFormatPr baseColWidth="10" defaultColWidth="8.83203125" defaultRowHeight="15" x14ac:dyDescent="0.2"/>
  <cols>
    <col min="1" max="1" width="10.6640625" style="4" bestFit="1" customWidth="1"/>
    <col min="2" max="2" width="10.6640625" style="4" customWidth="1"/>
    <col min="3" max="3" width="7.83203125" style="3" customWidth="1"/>
    <col min="4" max="4" width="10" style="3" bestFit="1" customWidth="1"/>
    <col min="5" max="5" width="9.33203125" style="3" customWidth="1"/>
    <col min="6" max="6" width="12.6640625" style="3" bestFit="1" customWidth="1"/>
    <col min="7" max="7" width="9.1640625" style="3" customWidth="1"/>
    <col min="8" max="8" width="9.5" style="3" customWidth="1"/>
    <col min="9" max="9" width="10.1640625" style="3" customWidth="1"/>
    <col min="10" max="10" width="12.1640625" style="3" bestFit="1" customWidth="1"/>
    <col min="11" max="16384" width="8.83203125" style="3"/>
  </cols>
  <sheetData>
    <row r="1" spans="1:10" x14ac:dyDescent="0.2">
      <c r="A1" s="1" t="s">
        <v>0</v>
      </c>
      <c r="B1" s="1" t="s">
        <v>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4">
        <v>43831</v>
      </c>
      <c r="B2" s="4" t="str">
        <f>TEXT(Table1[[#This Row],[OrderDate]],"mmm")</f>
        <v>Jan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33</v>
      </c>
      <c r="H2" s="5">
        <v>1.77</v>
      </c>
      <c r="I2" s="5">
        <v>58.41</v>
      </c>
      <c r="J2" s="3" t="s">
        <v>13</v>
      </c>
    </row>
    <row r="3" spans="1:10" x14ac:dyDescent="0.2">
      <c r="A3" s="4">
        <v>43834</v>
      </c>
      <c r="B3" s="4" t="str">
        <f>TEXT(Table1[[#This Row],[OrderDate]],"mmm")</f>
        <v>Jan</v>
      </c>
      <c r="C3" s="3" t="s">
        <v>9</v>
      </c>
      <c r="D3" s="3" t="s">
        <v>10</v>
      </c>
      <c r="E3" s="3" t="s">
        <v>14</v>
      </c>
      <c r="F3" s="3" t="s">
        <v>15</v>
      </c>
      <c r="G3" s="3">
        <v>87</v>
      </c>
      <c r="H3" s="5">
        <v>3.49</v>
      </c>
      <c r="I3" s="5">
        <v>303.63</v>
      </c>
      <c r="J3" s="3" t="s">
        <v>16</v>
      </c>
    </row>
    <row r="4" spans="1:10" x14ac:dyDescent="0.2">
      <c r="A4" s="4">
        <v>43837</v>
      </c>
      <c r="B4" s="4" t="str">
        <f>TEXT(Table1[[#This Row],[OrderDate]],"mmm")</f>
        <v>Jan</v>
      </c>
      <c r="C4" s="3" t="s">
        <v>17</v>
      </c>
      <c r="D4" s="3" t="s">
        <v>18</v>
      </c>
      <c r="E4" s="3" t="s">
        <v>19</v>
      </c>
      <c r="F4" s="3" t="s">
        <v>20</v>
      </c>
      <c r="G4" s="3">
        <v>58</v>
      </c>
      <c r="H4" s="5">
        <v>1.87</v>
      </c>
      <c r="I4" s="5">
        <v>108.46</v>
      </c>
      <c r="J4" s="3" t="s">
        <v>21</v>
      </c>
    </row>
    <row r="5" spans="1:10" x14ac:dyDescent="0.2">
      <c r="A5" s="4">
        <v>43840</v>
      </c>
      <c r="B5" s="4" t="str">
        <f>TEXT(Table1[[#This Row],[OrderDate]],"mmm")</f>
        <v>Jan</v>
      </c>
      <c r="C5" s="3" t="s">
        <v>9</v>
      </c>
      <c r="D5" s="3" t="s">
        <v>22</v>
      </c>
      <c r="E5" s="3" t="s">
        <v>19</v>
      </c>
      <c r="F5" s="3" t="s">
        <v>20</v>
      </c>
      <c r="G5" s="3">
        <v>82</v>
      </c>
      <c r="H5" s="5">
        <v>1.87</v>
      </c>
      <c r="I5" s="5">
        <v>153.34</v>
      </c>
      <c r="J5" s="3" t="s">
        <v>23</v>
      </c>
    </row>
    <row r="6" spans="1:10" x14ac:dyDescent="0.2">
      <c r="A6" s="4">
        <v>43843</v>
      </c>
      <c r="B6" s="4" t="str">
        <f>TEXT(Table1[[#This Row],[OrderDate]],"mmm")</f>
        <v>Jan</v>
      </c>
      <c r="C6" s="3" t="s">
        <v>9</v>
      </c>
      <c r="D6" s="3" t="s">
        <v>10</v>
      </c>
      <c r="E6" s="3" t="s">
        <v>19</v>
      </c>
      <c r="F6" s="3" t="s">
        <v>24</v>
      </c>
      <c r="G6" s="3">
        <v>38</v>
      </c>
      <c r="H6" s="5">
        <v>2.1800000000000002</v>
      </c>
      <c r="I6" s="5">
        <v>82.84</v>
      </c>
      <c r="J6" s="3" t="s">
        <v>25</v>
      </c>
    </row>
    <row r="7" spans="1:10" x14ac:dyDescent="0.2">
      <c r="A7" s="4">
        <v>43846</v>
      </c>
      <c r="B7" s="4" t="str">
        <f>TEXT(Table1[[#This Row],[OrderDate]],"mmm")</f>
        <v>Jan</v>
      </c>
      <c r="C7" s="3" t="s">
        <v>9</v>
      </c>
      <c r="D7" s="3" t="s">
        <v>10</v>
      </c>
      <c r="E7" s="3" t="s">
        <v>11</v>
      </c>
      <c r="F7" s="3" t="s">
        <v>12</v>
      </c>
      <c r="G7" s="3">
        <v>54</v>
      </c>
      <c r="H7" s="5">
        <v>1.77</v>
      </c>
      <c r="I7" s="5">
        <v>95.58</v>
      </c>
      <c r="J7" s="3" t="s">
        <v>16</v>
      </c>
    </row>
    <row r="8" spans="1:10" x14ac:dyDescent="0.2">
      <c r="A8" s="4">
        <v>43849</v>
      </c>
      <c r="B8" s="4" t="str">
        <f>TEXT(Table1[[#This Row],[OrderDate]],"mmm")</f>
        <v>Jan</v>
      </c>
      <c r="C8" s="3" t="s">
        <v>9</v>
      </c>
      <c r="D8" s="3" t="s">
        <v>10</v>
      </c>
      <c r="E8" s="3" t="s">
        <v>14</v>
      </c>
      <c r="F8" s="3" t="s">
        <v>15</v>
      </c>
      <c r="G8" s="3">
        <v>149</v>
      </c>
      <c r="H8" s="5">
        <v>3.49</v>
      </c>
      <c r="I8" s="5">
        <v>520.01</v>
      </c>
      <c r="J8" s="3" t="s">
        <v>26</v>
      </c>
    </row>
    <row r="9" spans="1:10" x14ac:dyDescent="0.2">
      <c r="A9" s="4">
        <v>43852</v>
      </c>
      <c r="B9" s="4" t="str">
        <f>TEXT(Table1[[#This Row],[OrderDate]],"mmm")</f>
        <v>Jan</v>
      </c>
      <c r="C9" s="3" t="s">
        <v>17</v>
      </c>
      <c r="D9" s="3" t="s">
        <v>18</v>
      </c>
      <c r="E9" s="3" t="s">
        <v>11</v>
      </c>
      <c r="F9" s="3" t="s">
        <v>12</v>
      </c>
      <c r="G9" s="3">
        <v>51</v>
      </c>
      <c r="H9" s="5">
        <v>1.77</v>
      </c>
      <c r="I9" s="5">
        <v>90.27</v>
      </c>
      <c r="J9" s="3" t="s">
        <v>21</v>
      </c>
    </row>
    <row r="10" spans="1:10" x14ac:dyDescent="0.2">
      <c r="A10" s="4">
        <v>43855</v>
      </c>
      <c r="B10" s="4" t="str">
        <f>TEXT(Table1[[#This Row],[OrderDate]],"mmm")</f>
        <v>Jan</v>
      </c>
      <c r="C10" s="3" t="s">
        <v>9</v>
      </c>
      <c r="D10" s="3" t="s">
        <v>22</v>
      </c>
      <c r="E10" s="3" t="s">
        <v>11</v>
      </c>
      <c r="F10" s="3" t="s">
        <v>12</v>
      </c>
      <c r="G10" s="3">
        <v>100</v>
      </c>
      <c r="H10" s="5">
        <v>1.77</v>
      </c>
      <c r="I10" s="5">
        <v>177</v>
      </c>
      <c r="J10" s="3" t="s">
        <v>13</v>
      </c>
    </row>
    <row r="11" spans="1:10" x14ac:dyDescent="0.2">
      <c r="A11" s="4">
        <v>43858</v>
      </c>
      <c r="B11" s="4" t="str">
        <f>TEXT(Table1[[#This Row],[OrderDate]],"mmm")</f>
        <v>Jan</v>
      </c>
      <c r="C11" s="3" t="s">
        <v>9</v>
      </c>
      <c r="D11" s="3" t="s">
        <v>22</v>
      </c>
      <c r="E11" s="3" t="s">
        <v>27</v>
      </c>
      <c r="F11" s="3" t="s">
        <v>28</v>
      </c>
      <c r="G11" s="3">
        <v>28</v>
      </c>
      <c r="H11" s="5">
        <v>1.35</v>
      </c>
      <c r="I11" s="5">
        <v>37.799999999999997</v>
      </c>
      <c r="J11" s="3" t="s">
        <v>25</v>
      </c>
    </row>
    <row r="12" spans="1:10" x14ac:dyDescent="0.2">
      <c r="A12" s="4">
        <v>43861</v>
      </c>
      <c r="B12" s="4" t="str">
        <f>TEXT(Table1[[#This Row],[OrderDate]],"mmm")</f>
        <v>Jan</v>
      </c>
      <c r="C12" s="3" t="s">
        <v>9</v>
      </c>
      <c r="D12" s="3" t="s">
        <v>10</v>
      </c>
      <c r="E12" s="3" t="s">
        <v>19</v>
      </c>
      <c r="F12" s="3" t="s">
        <v>24</v>
      </c>
      <c r="G12" s="3">
        <v>36</v>
      </c>
      <c r="H12" s="5">
        <v>2.1800000000000002</v>
      </c>
      <c r="I12" s="5">
        <v>78.48</v>
      </c>
      <c r="J12" s="3" t="s">
        <v>16</v>
      </c>
    </row>
    <row r="13" spans="1:10" x14ac:dyDescent="0.2">
      <c r="A13" s="4">
        <v>43864</v>
      </c>
      <c r="B13" s="4" t="str">
        <f>TEXT(Table1[[#This Row],[OrderDate]],"mmm")</f>
        <v>Feb</v>
      </c>
      <c r="C13" s="3" t="s">
        <v>9</v>
      </c>
      <c r="D13" s="3" t="s">
        <v>10</v>
      </c>
      <c r="E13" s="3" t="s">
        <v>19</v>
      </c>
      <c r="F13" s="3" t="s">
        <v>20</v>
      </c>
      <c r="G13" s="3">
        <v>31</v>
      </c>
      <c r="H13" s="5">
        <v>1.87</v>
      </c>
      <c r="I13" s="5">
        <v>57.97</v>
      </c>
      <c r="J13" s="3" t="s">
        <v>29</v>
      </c>
    </row>
    <row r="14" spans="1:10" x14ac:dyDescent="0.2">
      <c r="A14" s="4">
        <v>43867</v>
      </c>
      <c r="B14" s="4" t="str">
        <f>TEXT(Table1[[#This Row],[OrderDate]],"mmm")</f>
        <v>Feb</v>
      </c>
      <c r="C14" s="3" t="s">
        <v>9</v>
      </c>
      <c r="D14" s="3" t="s">
        <v>10</v>
      </c>
      <c r="E14" s="3" t="s">
        <v>14</v>
      </c>
      <c r="F14" s="3" t="s">
        <v>15</v>
      </c>
      <c r="G14" s="3">
        <v>28</v>
      </c>
      <c r="H14" s="5">
        <v>3.49</v>
      </c>
      <c r="I14" s="5">
        <v>97.72</v>
      </c>
      <c r="J14" s="3" t="s">
        <v>26</v>
      </c>
    </row>
    <row r="15" spans="1:10" x14ac:dyDescent="0.2">
      <c r="A15" s="4">
        <v>43870</v>
      </c>
      <c r="B15" s="4" t="str">
        <f>TEXT(Table1[[#This Row],[OrderDate]],"mmm")</f>
        <v>Feb</v>
      </c>
      <c r="C15" s="3" t="s">
        <v>17</v>
      </c>
      <c r="D15" s="3" t="s">
        <v>18</v>
      </c>
      <c r="E15" s="3" t="s">
        <v>11</v>
      </c>
      <c r="F15" s="3" t="s">
        <v>12</v>
      </c>
      <c r="G15" s="3">
        <v>44</v>
      </c>
      <c r="H15" s="5">
        <v>1.77</v>
      </c>
      <c r="I15" s="5">
        <v>77.88</v>
      </c>
      <c r="J15" s="3" t="s">
        <v>23</v>
      </c>
    </row>
    <row r="16" spans="1:10" x14ac:dyDescent="0.2">
      <c r="A16" s="4">
        <v>43873</v>
      </c>
      <c r="B16" s="4" t="str">
        <f>TEXT(Table1[[#This Row],[OrderDate]],"mmm")</f>
        <v>Feb</v>
      </c>
      <c r="C16" s="3" t="s">
        <v>9</v>
      </c>
      <c r="D16" s="3" t="s">
        <v>22</v>
      </c>
      <c r="E16" s="3" t="s">
        <v>11</v>
      </c>
      <c r="F16" s="3" t="s">
        <v>12</v>
      </c>
      <c r="G16" s="3">
        <v>23</v>
      </c>
      <c r="H16" s="5">
        <v>1.77</v>
      </c>
      <c r="I16" s="5">
        <v>40.71</v>
      </c>
      <c r="J16" s="3" t="s">
        <v>25</v>
      </c>
    </row>
    <row r="17" spans="1:10" x14ac:dyDescent="0.2">
      <c r="A17" s="4">
        <v>43876</v>
      </c>
      <c r="B17" s="4" t="str">
        <f>TEXT(Table1[[#This Row],[OrderDate]],"mmm")</f>
        <v>Feb</v>
      </c>
      <c r="C17" s="3" t="s">
        <v>9</v>
      </c>
      <c r="D17" s="3" t="s">
        <v>22</v>
      </c>
      <c r="E17" s="3" t="s">
        <v>27</v>
      </c>
      <c r="F17" s="3" t="s">
        <v>28</v>
      </c>
      <c r="G17" s="3">
        <v>27</v>
      </c>
      <c r="H17" s="5">
        <v>1.35</v>
      </c>
      <c r="I17" s="5">
        <v>36.450000000000003</v>
      </c>
      <c r="J17" s="3" t="s">
        <v>21</v>
      </c>
    </row>
    <row r="18" spans="1:10" x14ac:dyDescent="0.2">
      <c r="A18" s="4">
        <v>43879</v>
      </c>
      <c r="B18" s="4" t="str">
        <f>TEXT(Table1[[#This Row],[OrderDate]],"mmm")</f>
        <v>Feb</v>
      </c>
      <c r="C18" s="3" t="s">
        <v>9</v>
      </c>
      <c r="D18" s="3" t="s">
        <v>10</v>
      </c>
      <c r="E18" s="3" t="s">
        <v>19</v>
      </c>
      <c r="F18" s="3" t="s">
        <v>24</v>
      </c>
      <c r="G18" s="3">
        <v>43</v>
      </c>
      <c r="H18" s="5">
        <v>2.1800000000000002</v>
      </c>
      <c r="I18" s="5">
        <v>93.74</v>
      </c>
      <c r="J18" s="3" t="s">
        <v>29</v>
      </c>
    </row>
    <row r="19" spans="1:10" x14ac:dyDescent="0.2">
      <c r="A19" s="4">
        <v>43882</v>
      </c>
      <c r="B19" s="4" t="str">
        <f>TEXT(Table1[[#This Row],[OrderDate]],"mmm")</f>
        <v>Feb</v>
      </c>
      <c r="C19" s="3" t="s">
        <v>9</v>
      </c>
      <c r="D19" s="3" t="s">
        <v>10</v>
      </c>
      <c r="E19" s="3" t="s">
        <v>19</v>
      </c>
      <c r="F19" s="3" t="s">
        <v>30</v>
      </c>
      <c r="G19" s="3">
        <v>123</v>
      </c>
      <c r="H19" s="5">
        <v>2.84</v>
      </c>
      <c r="I19" s="5">
        <v>349.32</v>
      </c>
      <c r="J19" s="3" t="s">
        <v>16</v>
      </c>
    </row>
    <row r="20" spans="1:10" x14ac:dyDescent="0.2">
      <c r="A20" s="4">
        <v>43885</v>
      </c>
      <c r="B20" s="4" t="str">
        <f>TEXT(Table1[[#This Row],[OrderDate]],"mmm")</f>
        <v>Feb</v>
      </c>
      <c r="C20" s="3" t="s">
        <v>17</v>
      </c>
      <c r="D20" s="3" t="s">
        <v>18</v>
      </c>
      <c r="E20" s="3" t="s">
        <v>11</v>
      </c>
      <c r="F20" s="3" t="s">
        <v>31</v>
      </c>
      <c r="G20" s="3">
        <v>42</v>
      </c>
      <c r="H20" s="5">
        <v>1.87</v>
      </c>
      <c r="I20" s="5">
        <v>78.540000000000006</v>
      </c>
      <c r="J20" s="3" t="s">
        <v>23</v>
      </c>
    </row>
    <row r="21" spans="1:10" x14ac:dyDescent="0.2">
      <c r="A21" s="4">
        <v>43888</v>
      </c>
      <c r="B21" s="4" t="str">
        <f>TEXT(Table1[[#This Row],[OrderDate]],"mmm")</f>
        <v>Feb</v>
      </c>
      <c r="C21" s="3" t="s">
        <v>17</v>
      </c>
      <c r="D21" s="3" t="s">
        <v>18</v>
      </c>
      <c r="E21" s="3" t="s">
        <v>19</v>
      </c>
      <c r="F21" s="3" t="s">
        <v>30</v>
      </c>
      <c r="G21" s="3">
        <v>33</v>
      </c>
      <c r="H21" s="5">
        <v>2.84</v>
      </c>
      <c r="I21" s="5">
        <v>93.72</v>
      </c>
      <c r="J21" s="3" t="s">
        <v>25</v>
      </c>
    </row>
    <row r="22" spans="1:10" x14ac:dyDescent="0.2">
      <c r="A22" s="4">
        <v>43892</v>
      </c>
      <c r="B22" s="4" t="str">
        <f>TEXT(Table1[[#This Row],[OrderDate]],"mmm")</f>
        <v>Mar</v>
      </c>
      <c r="C22" s="3" t="s">
        <v>9</v>
      </c>
      <c r="D22" s="3" t="s">
        <v>22</v>
      </c>
      <c r="E22" s="3" t="s">
        <v>19</v>
      </c>
      <c r="F22" s="3" t="s">
        <v>20</v>
      </c>
      <c r="G22" s="3">
        <v>85</v>
      </c>
      <c r="H22" s="5">
        <v>1.87</v>
      </c>
      <c r="I22" s="5">
        <v>158.94999999999999</v>
      </c>
      <c r="J22" s="3" t="s">
        <v>23</v>
      </c>
    </row>
    <row r="23" spans="1:10" x14ac:dyDescent="0.2">
      <c r="A23" s="4">
        <v>43895</v>
      </c>
      <c r="B23" s="4" t="str">
        <f>TEXT(Table1[[#This Row],[OrderDate]],"mmm")</f>
        <v>Mar</v>
      </c>
      <c r="C23" s="3" t="s">
        <v>17</v>
      </c>
      <c r="D23" s="3" t="s">
        <v>32</v>
      </c>
      <c r="E23" s="3" t="s">
        <v>19</v>
      </c>
      <c r="F23" s="3" t="s">
        <v>30</v>
      </c>
      <c r="G23" s="3">
        <v>30</v>
      </c>
      <c r="H23" s="5">
        <v>2.84</v>
      </c>
      <c r="I23" s="5">
        <v>85.2</v>
      </c>
      <c r="J23" s="3" t="s">
        <v>21</v>
      </c>
    </row>
    <row r="24" spans="1:10" x14ac:dyDescent="0.2">
      <c r="A24" s="4">
        <v>43898</v>
      </c>
      <c r="B24" s="4" t="str">
        <f>TEXT(Table1[[#This Row],[OrderDate]],"mmm")</f>
        <v>Mar</v>
      </c>
      <c r="C24" s="3" t="s">
        <v>9</v>
      </c>
      <c r="D24" s="3" t="s">
        <v>10</v>
      </c>
      <c r="E24" s="3" t="s">
        <v>11</v>
      </c>
      <c r="F24" s="3" t="s">
        <v>12</v>
      </c>
      <c r="G24" s="3">
        <v>61</v>
      </c>
      <c r="H24" s="5">
        <v>1.77</v>
      </c>
      <c r="I24" s="5">
        <v>107.97</v>
      </c>
      <c r="J24" s="3" t="s">
        <v>16</v>
      </c>
    </row>
    <row r="25" spans="1:10" x14ac:dyDescent="0.2">
      <c r="A25" s="4">
        <v>43901</v>
      </c>
      <c r="B25" s="4" t="str">
        <f>TEXT(Table1[[#This Row],[OrderDate]],"mmm")</f>
        <v>Mar</v>
      </c>
      <c r="C25" s="3" t="s">
        <v>9</v>
      </c>
      <c r="D25" s="3" t="s">
        <v>10</v>
      </c>
      <c r="E25" s="3" t="s">
        <v>14</v>
      </c>
      <c r="F25" s="3" t="s">
        <v>15</v>
      </c>
      <c r="G25" s="3">
        <v>40</v>
      </c>
      <c r="H25" s="5">
        <v>3.49</v>
      </c>
      <c r="I25" s="5">
        <v>139.6</v>
      </c>
      <c r="J25" s="3" t="s">
        <v>29</v>
      </c>
    </row>
    <row r="26" spans="1:10" x14ac:dyDescent="0.2">
      <c r="A26" s="4">
        <v>43904</v>
      </c>
      <c r="B26" s="4" t="str">
        <f>TEXT(Table1[[#This Row],[OrderDate]],"mmm")</f>
        <v>Mar</v>
      </c>
      <c r="C26" s="3" t="s">
        <v>17</v>
      </c>
      <c r="D26" s="3" t="s">
        <v>18</v>
      </c>
      <c r="E26" s="3" t="s">
        <v>19</v>
      </c>
      <c r="F26" s="3" t="s">
        <v>20</v>
      </c>
      <c r="G26" s="3">
        <v>86</v>
      </c>
      <c r="H26" s="5">
        <v>1.87</v>
      </c>
      <c r="I26" s="5">
        <v>160.82</v>
      </c>
      <c r="J26" s="3" t="s">
        <v>25</v>
      </c>
    </row>
    <row r="27" spans="1:10" x14ac:dyDescent="0.2">
      <c r="A27" s="4">
        <v>43907</v>
      </c>
      <c r="B27" s="4" t="str">
        <f>TEXT(Table1[[#This Row],[OrderDate]],"mmm")</f>
        <v>Mar</v>
      </c>
      <c r="C27" s="3" t="s">
        <v>9</v>
      </c>
      <c r="D27" s="3" t="s">
        <v>22</v>
      </c>
      <c r="E27" s="3" t="s">
        <v>11</v>
      </c>
      <c r="F27" s="3" t="s">
        <v>12</v>
      </c>
      <c r="G27" s="3">
        <v>38</v>
      </c>
      <c r="H27" s="5">
        <v>1.77</v>
      </c>
      <c r="I27" s="5">
        <v>67.260000000000005</v>
      </c>
      <c r="J27" s="3" t="s">
        <v>23</v>
      </c>
    </row>
    <row r="28" spans="1:10" x14ac:dyDescent="0.2">
      <c r="A28" s="4">
        <v>43910</v>
      </c>
      <c r="B28" s="4" t="str">
        <f>TEXT(Table1[[#This Row],[OrderDate]],"mmm")</f>
        <v>Mar</v>
      </c>
      <c r="C28" s="3" t="s">
        <v>9</v>
      </c>
      <c r="D28" s="3" t="s">
        <v>22</v>
      </c>
      <c r="E28" s="3" t="s">
        <v>27</v>
      </c>
      <c r="F28" s="3" t="s">
        <v>28</v>
      </c>
      <c r="G28" s="3">
        <v>68</v>
      </c>
      <c r="H28" s="5">
        <v>1.68</v>
      </c>
      <c r="I28" s="5">
        <v>114.24</v>
      </c>
      <c r="J28" s="3" t="s">
        <v>16</v>
      </c>
    </row>
    <row r="29" spans="1:10" x14ac:dyDescent="0.2">
      <c r="A29" s="4">
        <v>43913</v>
      </c>
      <c r="B29" s="4" t="str">
        <f>TEXT(Table1[[#This Row],[OrderDate]],"mmm")</f>
        <v>Mar</v>
      </c>
      <c r="C29" s="3" t="s">
        <v>17</v>
      </c>
      <c r="D29" s="3" t="s">
        <v>32</v>
      </c>
      <c r="E29" s="3" t="s">
        <v>19</v>
      </c>
      <c r="F29" s="3" t="s">
        <v>20</v>
      </c>
      <c r="G29" s="3">
        <v>39</v>
      </c>
      <c r="H29" s="5">
        <v>1.87</v>
      </c>
      <c r="I29" s="5">
        <v>72.930000000000007</v>
      </c>
      <c r="J29" s="3" t="s">
        <v>26</v>
      </c>
    </row>
    <row r="30" spans="1:10" x14ac:dyDescent="0.2">
      <c r="A30" s="4">
        <v>43916</v>
      </c>
      <c r="B30" s="4" t="str">
        <f>TEXT(Table1[[#This Row],[OrderDate]],"mmm")</f>
        <v>Mar</v>
      </c>
      <c r="C30" s="3" t="s">
        <v>9</v>
      </c>
      <c r="D30" s="3" t="s">
        <v>10</v>
      </c>
      <c r="E30" s="3" t="s">
        <v>11</v>
      </c>
      <c r="F30" s="3" t="s">
        <v>31</v>
      </c>
      <c r="G30" s="3">
        <v>103</v>
      </c>
      <c r="H30" s="5">
        <v>1.87</v>
      </c>
      <c r="I30" s="5">
        <v>192.61</v>
      </c>
      <c r="J30" s="3" t="s">
        <v>29</v>
      </c>
    </row>
    <row r="31" spans="1:10" x14ac:dyDescent="0.2">
      <c r="A31" s="4">
        <v>43919</v>
      </c>
      <c r="B31" s="4" t="str">
        <f>TEXT(Table1[[#This Row],[OrderDate]],"mmm")</f>
        <v>Mar</v>
      </c>
      <c r="C31" s="3" t="s">
        <v>9</v>
      </c>
      <c r="D31" s="3" t="s">
        <v>10</v>
      </c>
      <c r="E31" s="3" t="s">
        <v>19</v>
      </c>
      <c r="F31" s="3" t="s">
        <v>30</v>
      </c>
      <c r="G31" s="3">
        <v>193</v>
      </c>
      <c r="H31" s="5">
        <v>2.84</v>
      </c>
      <c r="I31" s="5">
        <v>548.12</v>
      </c>
      <c r="J31" s="3" t="s">
        <v>25</v>
      </c>
    </row>
    <row r="32" spans="1:10" x14ac:dyDescent="0.2">
      <c r="A32" s="4">
        <v>43922</v>
      </c>
      <c r="B32" s="4" t="str">
        <f>TEXT(Table1[[#This Row],[OrderDate]],"mmm")</f>
        <v>Apr</v>
      </c>
      <c r="C32" s="3" t="s">
        <v>17</v>
      </c>
      <c r="D32" s="3" t="s">
        <v>18</v>
      </c>
      <c r="E32" s="3" t="s">
        <v>11</v>
      </c>
      <c r="F32" s="3" t="s">
        <v>12</v>
      </c>
      <c r="G32" s="3">
        <v>58</v>
      </c>
      <c r="H32" s="5">
        <v>1.77</v>
      </c>
      <c r="I32" s="5">
        <v>102.66</v>
      </c>
      <c r="J32" s="3" t="s">
        <v>23</v>
      </c>
    </row>
    <row r="33" spans="1:10" x14ac:dyDescent="0.2">
      <c r="A33" s="4">
        <v>43925</v>
      </c>
      <c r="B33" s="4" t="str">
        <f>TEXT(Table1[[#This Row],[OrderDate]],"mmm")</f>
        <v>Apr</v>
      </c>
      <c r="C33" s="3" t="s">
        <v>17</v>
      </c>
      <c r="D33" s="3" t="s">
        <v>18</v>
      </c>
      <c r="E33" s="3" t="s">
        <v>27</v>
      </c>
      <c r="F33" s="3" t="s">
        <v>28</v>
      </c>
      <c r="G33" s="3">
        <v>68</v>
      </c>
      <c r="H33" s="5">
        <v>1.68</v>
      </c>
      <c r="I33" s="5">
        <v>114.24</v>
      </c>
      <c r="J33" s="3" t="s">
        <v>23</v>
      </c>
    </row>
    <row r="34" spans="1:10" x14ac:dyDescent="0.2">
      <c r="A34" s="4">
        <v>43928</v>
      </c>
      <c r="B34" s="4" t="str">
        <f>TEXT(Table1[[#This Row],[OrderDate]],"mmm")</f>
        <v>Apr</v>
      </c>
      <c r="C34" s="3" t="s">
        <v>9</v>
      </c>
      <c r="D34" s="3" t="s">
        <v>22</v>
      </c>
      <c r="E34" s="3" t="s">
        <v>11</v>
      </c>
      <c r="F34" s="3" t="s">
        <v>12</v>
      </c>
      <c r="G34" s="3">
        <v>91</v>
      </c>
      <c r="H34" s="5">
        <v>1.77</v>
      </c>
      <c r="I34" s="5">
        <v>161.07</v>
      </c>
      <c r="J34" s="3" t="s">
        <v>29</v>
      </c>
    </row>
    <row r="35" spans="1:10" x14ac:dyDescent="0.2">
      <c r="A35" s="4">
        <v>43931</v>
      </c>
      <c r="B35" s="4" t="str">
        <f>TEXT(Table1[[#This Row],[OrderDate]],"mmm")</f>
        <v>Apr</v>
      </c>
      <c r="C35" s="3" t="s">
        <v>9</v>
      </c>
      <c r="D35" s="3" t="s">
        <v>22</v>
      </c>
      <c r="E35" s="3" t="s">
        <v>14</v>
      </c>
      <c r="F35" s="3" t="s">
        <v>15</v>
      </c>
      <c r="G35" s="3">
        <v>23</v>
      </c>
      <c r="H35" s="5">
        <v>3.49</v>
      </c>
      <c r="I35" s="5">
        <v>80.27</v>
      </c>
      <c r="J35" s="3" t="s">
        <v>21</v>
      </c>
    </row>
    <row r="36" spans="1:10" x14ac:dyDescent="0.2">
      <c r="A36" s="4">
        <v>43934</v>
      </c>
      <c r="B36" s="4" t="str">
        <f>TEXT(Table1[[#This Row],[OrderDate]],"mmm")</f>
        <v>Apr</v>
      </c>
      <c r="C36" s="3" t="s">
        <v>17</v>
      </c>
      <c r="D36" s="3" t="s">
        <v>32</v>
      </c>
      <c r="E36" s="3" t="s">
        <v>27</v>
      </c>
      <c r="F36" s="3" t="s">
        <v>28</v>
      </c>
      <c r="G36" s="3">
        <v>28</v>
      </c>
      <c r="H36" s="5">
        <v>1.68</v>
      </c>
      <c r="I36" s="5">
        <v>47.04</v>
      </c>
      <c r="J36" s="3" t="s">
        <v>21</v>
      </c>
    </row>
    <row r="37" spans="1:10" x14ac:dyDescent="0.2">
      <c r="A37" s="4">
        <v>43937</v>
      </c>
      <c r="B37" s="4" t="str">
        <f>TEXT(Table1[[#This Row],[OrderDate]],"mmm")</f>
        <v>Apr</v>
      </c>
      <c r="C37" s="3" t="s">
        <v>9</v>
      </c>
      <c r="D37" s="3" t="s">
        <v>10</v>
      </c>
      <c r="E37" s="3" t="s">
        <v>11</v>
      </c>
      <c r="F37" s="3" t="s">
        <v>12</v>
      </c>
      <c r="G37" s="3">
        <v>48</v>
      </c>
      <c r="H37" s="5">
        <v>1.77</v>
      </c>
      <c r="I37" s="5">
        <v>84.96</v>
      </c>
      <c r="J37" s="3" t="s">
        <v>16</v>
      </c>
    </row>
    <row r="38" spans="1:10" x14ac:dyDescent="0.2">
      <c r="A38" s="4">
        <v>43940</v>
      </c>
      <c r="B38" s="4" t="str">
        <f>TEXT(Table1[[#This Row],[OrderDate]],"mmm")</f>
        <v>Apr</v>
      </c>
      <c r="C38" s="3" t="s">
        <v>9</v>
      </c>
      <c r="D38" s="3" t="s">
        <v>10</v>
      </c>
      <c r="E38" s="3" t="s">
        <v>27</v>
      </c>
      <c r="F38" s="3" t="s">
        <v>28</v>
      </c>
      <c r="G38" s="3">
        <v>134</v>
      </c>
      <c r="H38" s="5">
        <v>1.68</v>
      </c>
      <c r="I38" s="5">
        <v>225.12</v>
      </c>
      <c r="J38" s="3" t="s">
        <v>29</v>
      </c>
    </row>
    <row r="39" spans="1:10" x14ac:dyDescent="0.2">
      <c r="A39" s="4">
        <v>43943</v>
      </c>
      <c r="B39" s="4" t="str">
        <f>TEXT(Table1[[#This Row],[OrderDate]],"mmm")</f>
        <v>Apr</v>
      </c>
      <c r="C39" s="3" t="s">
        <v>17</v>
      </c>
      <c r="D39" s="3" t="s">
        <v>18</v>
      </c>
      <c r="E39" s="3" t="s">
        <v>11</v>
      </c>
      <c r="F39" s="3" t="s">
        <v>12</v>
      </c>
      <c r="G39" s="3">
        <v>20</v>
      </c>
      <c r="H39" s="5">
        <v>1.77</v>
      </c>
      <c r="I39" s="5">
        <v>35.4</v>
      </c>
      <c r="J39" s="3" t="s">
        <v>23</v>
      </c>
    </row>
    <row r="40" spans="1:10" x14ac:dyDescent="0.2">
      <c r="A40" s="4">
        <v>43946</v>
      </c>
      <c r="B40" s="4" t="str">
        <f>TEXT(Table1[[#This Row],[OrderDate]],"mmm")</f>
        <v>Apr</v>
      </c>
      <c r="C40" s="3" t="s">
        <v>9</v>
      </c>
      <c r="D40" s="3" t="s">
        <v>22</v>
      </c>
      <c r="E40" s="3" t="s">
        <v>11</v>
      </c>
      <c r="F40" s="3" t="s">
        <v>12</v>
      </c>
      <c r="G40" s="3">
        <v>53</v>
      </c>
      <c r="H40" s="5">
        <v>1.77</v>
      </c>
      <c r="I40" s="5">
        <v>93.81</v>
      </c>
      <c r="J40" s="3" t="s">
        <v>16</v>
      </c>
    </row>
    <row r="41" spans="1:10" x14ac:dyDescent="0.2">
      <c r="A41" s="4">
        <v>43949</v>
      </c>
      <c r="B41" s="4" t="str">
        <f>TEXT(Table1[[#This Row],[OrderDate]],"mmm")</f>
        <v>Apr</v>
      </c>
      <c r="C41" s="3" t="s">
        <v>9</v>
      </c>
      <c r="D41" s="3" t="s">
        <v>22</v>
      </c>
      <c r="E41" s="3" t="s">
        <v>27</v>
      </c>
      <c r="F41" s="3" t="s">
        <v>28</v>
      </c>
      <c r="G41" s="3">
        <v>64</v>
      </c>
      <c r="H41" s="5">
        <v>1.68</v>
      </c>
      <c r="I41" s="5">
        <v>107.52</v>
      </c>
      <c r="J41" s="3" t="s">
        <v>13</v>
      </c>
    </row>
    <row r="42" spans="1:10" x14ac:dyDescent="0.2">
      <c r="A42" s="4">
        <v>43952</v>
      </c>
      <c r="B42" s="4" t="str">
        <f>TEXT(Table1[[#This Row],[OrderDate]],"mmm")</f>
        <v>May</v>
      </c>
      <c r="C42" s="3" t="s">
        <v>17</v>
      </c>
      <c r="D42" s="3" t="s">
        <v>32</v>
      </c>
      <c r="E42" s="3" t="s">
        <v>19</v>
      </c>
      <c r="F42" s="3" t="s">
        <v>20</v>
      </c>
      <c r="G42" s="3">
        <v>63</v>
      </c>
      <c r="H42" s="5">
        <v>1.87</v>
      </c>
      <c r="I42" s="5">
        <v>117.81</v>
      </c>
      <c r="J42" s="3" t="s">
        <v>21</v>
      </c>
    </row>
    <row r="43" spans="1:10" x14ac:dyDescent="0.2">
      <c r="A43" s="4">
        <v>43955</v>
      </c>
      <c r="B43" s="4" t="str">
        <f>TEXT(Table1[[#This Row],[OrderDate]],"mmm")</f>
        <v>May</v>
      </c>
      <c r="C43" s="3" t="s">
        <v>9</v>
      </c>
      <c r="D43" s="3" t="s">
        <v>10</v>
      </c>
      <c r="E43" s="3" t="s">
        <v>11</v>
      </c>
      <c r="F43" s="3" t="s">
        <v>31</v>
      </c>
      <c r="G43" s="3">
        <v>105</v>
      </c>
      <c r="H43" s="5">
        <v>1.87</v>
      </c>
      <c r="I43" s="5">
        <v>196.35</v>
      </c>
      <c r="J43" s="3" t="s">
        <v>23</v>
      </c>
    </row>
    <row r="44" spans="1:10" x14ac:dyDescent="0.2">
      <c r="A44" s="4">
        <v>43958</v>
      </c>
      <c r="B44" s="4" t="str">
        <f>TEXT(Table1[[#This Row],[OrderDate]],"mmm")</f>
        <v>May</v>
      </c>
      <c r="C44" s="3" t="s">
        <v>9</v>
      </c>
      <c r="D44" s="3" t="s">
        <v>10</v>
      </c>
      <c r="E44" s="3" t="s">
        <v>19</v>
      </c>
      <c r="F44" s="3" t="s">
        <v>30</v>
      </c>
      <c r="G44" s="3">
        <v>138</v>
      </c>
      <c r="H44" s="5">
        <v>2.84</v>
      </c>
      <c r="I44" s="5">
        <v>391.92</v>
      </c>
      <c r="J44" s="3" t="s">
        <v>16</v>
      </c>
    </row>
    <row r="45" spans="1:10" x14ac:dyDescent="0.2">
      <c r="A45" s="4">
        <v>43961</v>
      </c>
      <c r="B45" s="4" t="str">
        <f>TEXT(Table1[[#This Row],[OrderDate]],"mmm")</f>
        <v>May</v>
      </c>
      <c r="C45" s="3" t="s">
        <v>17</v>
      </c>
      <c r="D45" s="3" t="s">
        <v>18</v>
      </c>
      <c r="E45" s="3" t="s">
        <v>11</v>
      </c>
      <c r="F45" s="3" t="s">
        <v>12</v>
      </c>
      <c r="G45" s="3">
        <v>25</v>
      </c>
      <c r="H45" s="5">
        <v>1.77</v>
      </c>
      <c r="I45" s="5">
        <v>44.25</v>
      </c>
      <c r="J45" s="3" t="s">
        <v>26</v>
      </c>
    </row>
    <row r="46" spans="1:10" x14ac:dyDescent="0.2">
      <c r="A46" s="4">
        <v>43964</v>
      </c>
      <c r="B46" s="4" t="str">
        <f>TEXT(Table1[[#This Row],[OrderDate]],"mmm")</f>
        <v>May</v>
      </c>
      <c r="C46" s="3" t="s">
        <v>17</v>
      </c>
      <c r="D46" s="3" t="s">
        <v>18</v>
      </c>
      <c r="E46" s="3" t="s">
        <v>14</v>
      </c>
      <c r="F46" s="3" t="s">
        <v>15</v>
      </c>
      <c r="G46" s="3">
        <v>21</v>
      </c>
      <c r="H46" s="5">
        <v>3.49</v>
      </c>
      <c r="I46" s="5">
        <v>73.290000000000006</v>
      </c>
      <c r="J46" s="3" t="s">
        <v>29</v>
      </c>
    </row>
    <row r="47" spans="1:10" x14ac:dyDescent="0.2">
      <c r="A47" s="4">
        <v>43967</v>
      </c>
      <c r="B47" s="4" t="str">
        <f>TEXT(Table1[[#This Row],[OrderDate]],"mmm")</f>
        <v>May</v>
      </c>
      <c r="C47" s="3" t="s">
        <v>9</v>
      </c>
      <c r="D47" s="3" t="s">
        <v>22</v>
      </c>
      <c r="E47" s="3" t="s">
        <v>11</v>
      </c>
      <c r="F47" s="3" t="s">
        <v>12</v>
      </c>
      <c r="G47" s="3">
        <v>61</v>
      </c>
      <c r="H47" s="5">
        <v>1.77</v>
      </c>
      <c r="I47" s="5">
        <v>107.97</v>
      </c>
      <c r="J47" s="3" t="s">
        <v>13</v>
      </c>
    </row>
    <row r="48" spans="1:10" x14ac:dyDescent="0.2">
      <c r="A48" s="4">
        <v>43970</v>
      </c>
      <c r="B48" s="4" t="str">
        <f>TEXT(Table1[[#This Row],[OrderDate]],"mmm")</f>
        <v>May</v>
      </c>
      <c r="C48" s="3" t="s">
        <v>9</v>
      </c>
      <c r="D48" s="3" t="s">
        <v>22</v>
      </c>
      <c r="E48" s="3" t="s">
        <v>27</v>
      </c>
      <c r="F48" s="3" t="s">
        <v>28</v>
      </c>
      <c r="G48" s="3">
        <v>49</v>
      </c>
      <c r="H48" s="5">
        <v>1.68</v>
      </c>
      <c r="I48" s="5">
        <v>82.32</v>
      </c>
      <c r="J48" s="3" t="s">
        <v>16</v>
      </c>
    </row>
    <row r="49" spans="1:10" x14ac:dyDescent="0.2">
      <c r="A49" s="4">
        <v>43973</v>
      </c>
      <c r="B49" s="4" t="str">
        <f>TEXT(Table1[[#This Row],[OrderDate]],"mmm")</f>
        <v>May</v>
      </c>
      <c r="C49" s="3" t="s">
        <v>17</v>
      </c>
      <c r="D49" s="3" t="s">
        <v>32</v>
      </c>
      <c r="E49" s="3" t="s">
        <v>19</v>
      </c>
      <c r="F49" s="3" t="s">
        <v>20</v>
      </c>
      <c r="G49" s="3">
        <v>55</v>
      </c>
      <c r="H49" s="5">
        <v>1.87</v>
      </c>
      <c r="I49" s="5">
        <v>102.85</v>
      </c>
      <c r="J49" s="3" t="s">
        <v>29</v>
      </c>
    </row>
    <row r="50" spans="1:10" x14ac:dyDescent="0.2">
      <c r="A50" s="4">
        <v>43976</v>
      </c>
      <c r="B50" s="4" t="str">
        <f>TEXT(Table1[[#This Row],[OrderDate]],"mmm")</f>
        <v>May</v>
      </c>
      <c r="C50" s="3" t="s">
        <v>9</v>
      </c>
      <c r="D50" s="3" t="s">
        <v>10</v>
      </c>
      <c r="E50" s="3" t="s">
        <v>19</v>
      </c>
      <c r="F50" s="3" t="s">
        <v>24</v>
      </c>
      <c r="G50" s="3">
        <v>27</v>
      </c>
      <c r="H50" s="5">
        <v>2.1800000000000002</v>
      </c>
      <c r="I50" s="5">
        <v>58.86</v>
      </c>
      <c r="J50" s="3" t="s">
        <v>26</v>
      </c>
    </row>
    <row r="51" spans="1:10" x14ac:dyDescent="0.2">
      <c r="A51" s="4">
        <v>43979</v>
      </c>
      <c r="B51" s="4" t="str">
        <f>TEXT(Table1[[#This Row],[OrderDate]],"mmm")</f>
        <v>May</v>
      </c>
      <c r="C51" s="3" t="s">
        <v>9</v>
      </c>
      <c r="D51" s="3" t="s">
        <v>10</v>
      </c>
      <c r="E51" s="3" t="s">
        <v>11</v>
      </c>
      <c r="F51" s="3" t="s">
        <v>12</v>
      </c>
      <c r="G51" s="3">
        <v>58</v>
      </c>
      <c r="H51" s="5">
        <v>1.77</v>
      </c>
      <c r="I51" s="5">
        <v>102.66</v>
      </c>
      <c r="J51" s="3" t="s">
        <v>16</v>
      </c>
    </row>
    <row r="52" spans="1:10" x14ac:dyDescent="0.2">
      <c r="A52" s="4">
        <v>43982</v>
      </c>
      <c r="B52" s="4" t="str">
        <f>TEXT(Table1[[#This Row],[OrderDate]],"mmm")</f>
        <v>May</v>
      </c>
      <c r="C52" s="3" t="s">
        <v>9</v>
      </c>
      <c r="D52" s="3" t="s">
        <v>10</v>
      </c>
      <c r="E52" s="3" t="s">
        <v>14</v>
      </c>
      <c r="F52" s="3" t="s">
        <v>15</v>
      </c>
      <c r="G52" s="3">
        <v>33</v>
      </c>
      <c r="H52" s="5">
        <v>3.49</v>
      </c>
      <c r="I52" s="5">
        <v>115.17</v>
      </c>
      <c r="J52" s="3" t="s">
        <v>23</v>
      </c>
    </row>
    <row r="53" spans="1:10" x14ac:dyDescent="0.2">
      <c r="A53" s="4">
        <v>43985</v>
      </c>
      <c r="B53" s="4" t="str">
        <f>TEXT(Table1[[#This Row],[OrderDate]],"mmm")</f>
        <v>Jun</v>
      </c>
      <c r="C53" s="3" t="s">
        <v>17</v>
      </c>
      <c r="D53" s="3" t="s">
        <v>18</v>
      </c>
      <c r="E53" s="3" t="s">
        <v>19</v>
      </c>
      <c r="F53" s="3" t="s">
        <v>30</v>
      </c>
      <c r="G53" s="3">
        <v>288</v>
      </c>
      <c r="H53" s="5">
        <v>2.84</v>
      </c>
      <c r="I53" s="5">
        <v>817.92</v>
      </c>
      <c r="J53" s="3" t="s">
        <v>16</v>
      </c>
    </row>
    <row r="54" spans="1:10" x14ac:dyDescent="0.2">
      <c r="A54" s="4">
        <v>43988</v>
      </c>
      <c r="B54" s="4" t="str">
        <f>TEXT(Table1[[#This Row],[OrderDate]],"mmm")</f>
        <v>Jun</v>
      </c>
      <c r="C54" s="3" t="s">
        <v>9</v>
      </c>
      <c r="D54" s="3" t="s">
        <v>22</v>
      </c>
      <c r="E54" s="3" t="s">
        <v>19</v>
      </c>
      <c r="F54" s="3" t="s">
        <v>20</v>
      </c>
      <c r="G54" s="3">
        <v>76</v>
      </c>
      <c r="H54" s="5">
        <v>1.87</v>
      </c>
      <c r="I54" s="5">
        <v>142.12</v>
      </c>
      <c r="J54" s="3" t="s">
        <v>21</v>
      </c>
    </row>
    <row r="55" spans="1:10" x14ac:dyDescent="0.2">
      <c r="A55" s="4">
        <v>43991</v>
      </c>
      <c r="B55" s="4" t="str">
        <f>TEXT(Table1[[#This Row],[OrderDate]],"mmm")</f>
        <v>Jun</v>
      </c>
      <c r="C55" s="3" t="s">
        <v>17</v>
      </c>
      <c r="D55" s="3" t="s">
        <v>32</v>
      </c>
      <c r="E55" s="3" t="s">
        <v>11</v>
      </c>
      <c r="F55" s="3" t="s">
        <v>12</v>
      </c>
      <c r="G55" s="3">
        <v>42</v>
      </c>
      <c r="H55" s="5">
        <v>1.77</v>
      </c>
      <c r="I55" s="5">
        <v>74.34</v>
      </c>
      <c r="J55" s="3" t="s">
        <v>13</v>
      </c>
    </row>
    <row r="56" spans="1:10" x14ac:dyDescent="0.2">
      <c r="A56" s="4">
        <v>43994</v>
      </c>
      <c r="B56" s="4" t="str">
        <f>TEXT(Table1[[#This Row],[OrderDate]],"mmm")</f>
        <v>Jun</v>
      </c>
      <c r="C56" s="3" t="s">
        <v>17</v>
      </c>
      <c r="D56" s="3" t="s">
        <v>32</v>
      </c>
      <c r="E56" s="3" t="s">
        <v>14</v>
      </c>
      <c r="F56" s="3" t="s">
        <v>15</v>
      </c>
      <c r="G56" s="3">
        <v>20</v>
      </c>
      <c r="H56" s="5">
        <v>3.49</v>
      </c>
      <c r="I56" s="5">
        <v>69.8</v>
      </c>
      <c r="J56" s="3" t="s">
        <v>29</v>
      </c>
    </row>
    <row r="57" spans="1:10" x14ac:dyDescent="0.2">
      <c r="A57" s="4">
        <v>43997</v>
      </c>
      <c r="B57" s="4" t="str">
        <f>TEXT(Table1[[#This Row],[OrderDate]],"mmm")</f>
        <v>Jun</v>
      </c>
      <c r="C57" s="3" t="s">
        <v>9</v>
      </c>
      <c r="D57" s="3" t="s">
        <v>10</v>
      </c>
      <c r="E57" s="3" t="s">
        <v>11</v>
      </c>
      <c r="F57" s="3" t="s">
        <v>12</v>
      </c>
      <c r="G57" s="3">
        <v>75</v>
      </c>
      <c r="H57" s="5">
        <v>1.77</v>
      </c>
      <c r="I57" s="5">
        <v>132.75</v>
      </c>
      <c r="J57" s="3" t="s">
        <v>13</v>
      </c>
    </row>
    <row r="58" spans="1:10" x14ac:dyDescent="0.2">
      <c r="A58" s="4">
        <v>44000</v>
      </c>
      <c r="B58" s="4" t="str">
        <f>TEXT(Table1[[#This Row],[OrderDate]],"mmm")</f>
        <v>Jun</v>
      </c>
      <c r="C58" s="3" t="s">
        <v>9</v>
      </c>
      <c r="D58" s="3" t="s">
        <v>10</v>
      </c>
      <c r="E58" s="3" t="s">
        <v>14</v>
      </c>
      <c r="F58" s="3" t="s">
        <v>15</v>
      </c>
      <c r="G58" s="3">
        <v>38</v>
      </c>
      <c r="H58" s="5">
        <v>3.49</v>
      </c>
      <c r="I58" s="5">
        <v>132.62</v>
      </c>
      <c r="J58" s="3" t="s">
        <v>16</v>
      </c>
    </row>
    <row r="59" spans="1:10" x14ac:dyDescent="0.2">
      <c r="A59" s="4">
        <v>44003</v>
      </c>
      <c r="B59" s="4" t="str">
        <f>TEXT(Table1[[#This Row],[OrderDate]],"mmm")</f>
        <v>Jun</v>
      </c>
      <c r="C59" s="3" t="s">
        <v>17</v>
      </c>
      <c r="D59" s="3" t="s">
        <v>18</v>
      </c>
      <c r="E59" s="3" t="s">
        <v>11</v>
      </c>
      <c r="F59" s="3" t="s">
        <v>12</v>
      </c>
      <c r="G59" s="3">
        <v>306</v>
      </c>
      <c r="H59" s="5">
        <v>1.77</v>
      </c>
      <c r="I59" s="5">
        <v>541.62</v>
      </c>
      <c r="J59" s="3" t="s">
        <v>13</v>
      </c>
    </row>
    <row r="60" spans="1:10" x14ac:dyDescent="0.2">
      <c r="A60" s="4">
        <v>44006</v>
      </c>
      <c r="B60" s="4" t="str">
        <f>TEXT(Table1[[#This Row],[OrderDate]],"mmm")</f>
        <v>Jun</v>
      </c>
      <c r="C60" s="3" t="s">
        <v>17</v>
      </c>
      <c r="D60" s="3" t="s">
        <v>18</v>
      </c>
      <c r="E60" s="3" t="s">
        <v>27</v>
      </c>
      <c r="F60" s="3" t="s">
        <v>28</v>
      </c>
      <c r="G60" s="3">
        <v>28</v>
      </c>
      <c r="H60" s="5">
        <v>1.68</v>
      </c>
      <c r="I60" s="5">
        <v>47.04</v>
      </c>
      <c r="J60" s="3" t="s">
        <v>21</v>
      </c>
    </row>
    <row r="61" spans="1:10" x14ac:dyDescent="0.2">
      <c r="A61" s="4">
        <v>44009</v>
      </c>
      <c r="B61" s="4" t="str">
        <f>TEXT(Table1[[#This Row],[OrderDate]],"mmm")</f>
        <v>Jun</v>
      </c>
      <c r="C61" s="3" t="s">
        <v>9</v>
      </c>
      <c r="D61" s="3" t="s">
        <v>22</v>
      </c>
      <c r="E61" s="3" t="s">
        <v>11</v>
      </c>
      <c r="F61" s="3" t="s">
        <v>31</v>
      </c>
      <c r="G61" s="3">
        <v>110</v>
      </c>
      <c r="H61" s="5">
        <v>1.87</v>
      </c>
      <c r="I61" s="5">
        <v>205.7</v>
      </c>
      <c r="J61" s="3" t="s">
        <v>23</v>
      </c>
    </row>
    <row r="62" spans="1:10" x14ac:dyDescent="0.2">
      <c r="A62" s="4">
        <v>44012</v>
      </c>
      <c r="B62" s="4" t="str">
        <f>TEXT(Table1[[#This Row],[OrderDate]],"mmm")</f>
        <v>Jun</v>
      </c>
      <c r="C62" s="3" t="s">
        <v>9</v>
      </c>
      <c r="D62" s="3" t="s">
        <v>22</v>
      </c>
      <c r="E62" s="3" t="s">
        <v>19</v>
      </c>
      <c r="F62" s="3" t="s">
        <v>30</v>
      </c>
      <c r="G62" s="3">
        <v>51</v>
      </c>
      <c r="H62" s="5">
        <v>2.84</v>
      </c>
      <c r="I62" s="5">
        <v>144.84</v>
      </c>
      <c r="J62" s="3" t="s">
        <v>26</v>
      </c>
    </row>
    <row r="63" spans="1:10" x14ac:dyDescent="0.2">
      <c r="A63" s="4">
        <v>44015</v>
      </c>
      <c r="B63" s="4" t="str">
        <f>TEXT(Table1[[#This Row],[OrderDate]],"mmm")</f>
        <v>Jul</v>
      </c>
      <c r="C63" s="3" t="s">
        <v>17</v>
      </c>
      <c r="D63" s="3" t="s">
        <v>32</v>
      </c>
      <c r="E63" s="3" t="s">
        <v>11</v>
      </c>
      <c r="F63" s="3" t="s">
        <v>12</v>
      </c>
      <c r="G63" s="3">
        <v>52</v>
      </c>
      <c r="H63" s="5">
        <v>1.77</v>
      </c>
      <c r="I63" s="5">
        <v>92.04</v>
      </c>
      <c r="J63" s="3" t="s">
        <v>25</v>
      </c>
    </row>
    <row r="64" spans="1:10" x14ac:dyDescent="0.2">
      <c r="A64" s="4">
        <v>44018</v>
      </c>
      <c r="B64" s="4" t="str">
        <f>TEXT(Table1[[#This Row],[OrderDate]],"mmm")</f>
        <v>Jul</v>
      </c>
      <c r="C64" s="3" t="s">
        <v>17</v>
      </c>
      <c r="D64" s="3" t="s">
        <v>32</v>
      </c>
      <c r="E64" s="3" t="s">
        <v>14</v>
      </c>
      <c r="F64" s="3" t="s">
        <v>15</v>
      </c>
      <c r="G64" s="3">
        <v>28</v>
      </c>
      <c r="H64" s="5">
        <v>3.49</v>
      </c>
      <c r="I64" s="5">
        <v>97.72</v>
      </c>
      <c r="J64" s="3" t="s">
        <v>29</v>
      </c>
    </row>
    <row r="65" spans="1:10" x14ac:dyDescent="0.2">
      <c r="A65" s="4">
        <v>44021</v>
      </c>
      <c r="B65" s="4" t="str">
        <f>TEXT(Table1[[#This Row],[OrderDate]],"mmm")</f>
        <v>Jul</v>
      </c>
      <c r="C65" s="3" t="s">
        <v>9</v>
      </c>
      <c r="D65" s="3" t="s">
        <v>10</v>
      </c>
      <c r="E65" s="3" t="s">
        <v>11</v>
      </c>
      <c r="F65" s="3" t="s">
        <v>12</v>
      </c>
      <c r="G65" s="3">
        <v>136</v>
      </c>
      <c r="H65" s="5">
        <v>1.77</v>
      </c>
      <c r="I65" s="5">
        <v>240.72</v>
      </c>
      <c r="J65" s="3" t="s">
        <v>21</v>
      </c>
    </row>
    <row r="66" spans="1:10" x14ac:dyDescent="0.2">
      <c r="A66" s="4">
        <v>44024</v>
      </c>
      <c r="B66" s="4" t="str">
        <f>TEXT(Table1[[#This Row],[OrderDate]],"mmm")</f>
        <v>Jul</v>
      </c>
      <c r="C66" s="3" t="s">
        <v>9</v>
      </c>
      <c r="D66" s="3" t="s">
        <v>10</v>
      </c>
      <c r="E66" s="3" t="s">
        <v>14</v>
      </c>
      <c r="F66" s="3" t="s">
        <v>15</v>
      </c>
      <c r="G66" s="3">
        <v>42</v>
      </c>
      <c r="H66" s="5">
        <v>3.49</v>
      </c>
      <c r="I66" s="5">
        <v>146.58000000000001</v>
      </c>
      <c r="J66" s="3" t="s">
        <v>13</v>
      </c>
    </row>
    <row r="67" spans="1:10" x14ac:dyDescent="0.2">
      <c r="A67" s="4">
        <v>44027</v>
      </c>
      <c r="B67" s="4" t="str">
        <f>TEXT(Table1[[#This Row],[OrderDate]],"mmm")</f>
        <v>Jul</v>
      </c>
      <c r="C67" s="3" t="s">
        <v>17</v>
      </c>
      <c r="D67" s="3" t="s">
        <v>18</v>
      </c>
      <c r="E67" s="3" t="s">
        <v>19</v>
      </c>
      <c r="F67" s="3" t="s">
        <v>20</v>
      </c>
      <c r="G67" s="3">
        <v>75</v>
      </c>
      <c r="H67" s="5">
        <v>1.87</v>
      </c>
      <c r="I67" s="5">
        <v>140.25</v>
      </c>
      <c r="J67" s="3" t="s">
        <v>16</v>
      </c>
    </row>
    <row r="68" spans="1:10" x14ac:dyDescent="0.2">
      <c r="A68" s="4">
        <v>44030</v>
      </c>
      <c r="B68" s="4" t="str">
        <f>TEXT(Table1[[#This Row],[OrderDate]],"mmm")</f>
        <v>Jul</v>
      </c>
      <c r="C68" s="3" t="s">
        <v>9</v>
      </c>
      <c r="D68" s="3" t="s">
        <v>22</v>
      </c>
      <c r="E68" s="3" t="s">
        <v>11</v>
      </c>
      <c r="F68" s="3" t="s">
        <v>31</v>
      </c>
      <c r="G68" s="3">
        <v>72</v>
      </c>
      <c r="H68" s="5">
        <v>1.87</v>
      </c>
      <c r="I68" s="5">
        <v>134.63999999999999</v>
      </c>
      <c r="J68" s="3" t="s">
        <v>25</v>
      </c>
    </row>
    <row r="69" spans="1:10" x14ac:dyDescent="0.2">
      <c r="A69" s="4">
        <v>44033</v>
      </c>
      <c r="B69" s="4" t="str">
        <f>TEXT(Table1[[#This Row],[OrderDate]],"mmm")</f>
        <v>Jul</v>
      </c>
      <c r="C69" s="3" t="s">
        <v>9</v>
      </c>
      <c r="D69" s="3" t="s">
        <v>22</v>
      </c>
      <c r="E69" s="3" t="s">
        <v>19</v>
      </c>
      <c r="F69" s="3" t="s">
        <v>30</v>
      </c>
      <c r="G69" s="3">
        <v>56</v>
      </c>
      <c r="H69" s="5">
        <v>2.84</v>
      </c>
      <c r="I69" s="5">
        <v>159.04</v>
      </c>
      <c r="J69" s="3" t="s">
        <v>26</v>
      </c>
    </row>
    <row r="70" spans="1:10" x14ac:dyDescent="0.2">
      <c r="A70" s="4">
        <v>44036</v>
      </c>
      <c r="B70" s="4" t="str">
        <f>TEXT(Table1[[#This Row],[OrderDate]],"mmm")</f>
        <v>Jul</v>
      </c>
      <c r="C70" s="3" t="s">
        <v>17</v>
      </c>
      <c r="D70" s="3" t="s">
        <v>32</v>
      </c>
      <c r="E70" s="3" t="s">
        <v>11</v>
      </c>
      <c r="F70" s="3" t="s">
        <v>31</v>
      </c>
      <c r="G70" s="3">
        <v>51</v>
      </c>
      <c r="H70" s="5">
        <v>1.87</v>
      </c>
      <c r="I70" s="5">
        <v>95.37</v>
      </c>
      <c r="J70" s="3" t="s">
        <v>29</v>
      </c>
    </row>
    <row r="71" spans="1:10" x14ac:dyDescent="0.2">
      <c r="A71" s="4">
        <v>44039</v>
      </c>
      <c r="B71" s="4" t="str">
        <f>TEXT(Table1[[#This Row],[OrderDate]],"mmm")</f>
        <v>Jul</v>
      </c>
      <c r="C71" s="3" t="s">
        <v>17</v>
      </c>
      <c r="D71" s="3" t="s">
        <v>32</v>
      </c>
      <c r="E71" s="3" t="s">
        <v>27</v>
      </c>
      <c r="F71" s="3" t="s">
        <v>28</v>
      </c>
      <c r="G71" s="3">
        <v>31</v>
      </c>
      <c r="H71" s="5">
        <v>1.68</v>
      </c>
      <c r="I71" s="5">
        <v>52.08</v>
      </c>
      <c r="J71" s="3" t="s">
        <v>25</v>
      </c>
    </row>
    <row r="72" spans="1:10" x14ac:dyDescent="0.2">
      <c r="A72" s="4">
        <v>44042</v>
      </c>
      <c r="B72" s="4" t="str">
        <f>TEXT(Table1[[#This Row],[OrderDate]],"mmm")</f>
        <v>Jul</v>
      </c>
      <c r="C72" s="3" t="s">
        <v>9</v>
      </c>
      <c r="D72" s="3" t="s">
        <v>10</v>
      </c>
      <c r="E72" s="3" t="s">
        <v>11</v>
      </c>
      <c r="F72" s="3" t="s">
        <v>31</v>
      </c>
      <c r="G72" s="3">
        <v>56</v>
      </c>
      <c r="H72" s="5">
        <v>1.87</v>
      </c>
      <c r="I72" s="5">
        <v>104.72</v>
      </c>
      <c r="J72" s="3" t="s">
        <v>13</v>
      </c>
    </row>
    <row r="73" spans="1:10" x14ac:dyDescent="0.2">
      <c r="A73" s="4">
        <v>44045</v>
      </c>
      <c r="B73" s="4" t="str">
        <f>TEXT(Table1[[#This Row],[OrderDate]],"mmm")</f>
        <v>Aug</v>
      </c>
      <c r="C73" s="3" t="s">
        <v>9</v>
      </c>
      <c r="D73" s="3" t="s">
        <v>10</v>
      </c>
      <c r="E73" s="3" t="s">
        <v>19</v>
      </c>
      <c r="F73" s="3" t="s">
        <v>30</v>
      </c>
      <c r="G73" s="3">
        <v>137</v>
      </c>
      <c r="H73" s="5">
        <v>2.84</v>
      </c>
      <c r="I73" s="5">
        <v>389.08</v>
      </c>
      <c r="J73" s="3" t="s">
        <v>16</v>
      </c>
    </row>
    <row r="74" spans="1:10" x14ac:dyDescent="0.2">
      <c r="A74" s="4">
        <v>44048</v>
      </c>
      <c r="B74" s="4" t="str">
        <f>TEXT(Table1[[#This Row],[OrderDate]],"mmm")</f>
        <v>Aug</v>
      </c>
      <c r="C74" s="3" t="s">
        <v>17</v>
      </c>
      <c r="D74" s="3" t="s">
        <v>18</v>
      </c>
      <c r="E74" s="3" t="s">
        <v>19</v>
      </c>
      <c r="F74" s="3" t="s">
        <v>20</v>
      </c>
      <c r="G74" s="3">
        <v>107</v>
      </c>
      <c r="H74" s="5">
        <v>1.87</v>
      </c>
      <c r="I74" s="5">
        <v>200.09</v>
      </c>
      <c r="J74" s="3" t="s">
        <v>25</v>
      </c>
    </row>
    <row r="75" spans="1:10" x14ac:dyDescent="0.2">
      <c r="A75" s="4">
        <v>44051</v>
      </c>
      <c r="B75" s="4" t="str">
        <f>TEXT(Table1[[#This Row],[OrderDate]],"mmm")</f>
        <v>Aug</v>
      </c>
      <c r="C75" s="3" t="s">
        <v>9</v>
      </c>
      <c r="D75" s="3" t="s">
        <v>22</v>
      </c>
      <c r="E75" s="3" t="s">
        <v>11</v>
      </c>
      <c r="F75" s="3" t="s">
        <v>12</v>
      </c>
      <c r="G75" s="3">
        <v>24</v>
      </c>
      <c r="H75" s="5">
        <v>1.77</v>
      </c>
      <c r="I75" s="5">
        <v>42.48</v>
      </c>
      <c r="J75" s="3" t="s">
        <v>26</v>
      </c>
    </row>
    <row r="76" spans="1:10" x14ac:dyDescent="0.2">
      <c r="A76" s="4">
        <v>44054</v>
      </c>
      <c r="B76" s="4" t="str">
        <f>TEXT(Table1[[#This Row],[OrderDate]],"mmm")</f>
        <v>Aug</v>
      </c>
      <c r="C76" s="3" t="s">
        <v>9</v>
      </c>
      <c r="D76" s="3" t="s">
        <v>22</v>
      </c>
      <c r="E76" s="3" t="s">
        <v>14</v>
      </c>
      <c r="F76" s="3" t="s">
        <v>15</v>
      </c>
      <c r="G76" s="3">
        <v>30</v>
      </c>
      <c r="H76" s="5">
        <v>3.49</v>
      </c>
      <c r="I76" s="5">
        <v>104.7</v>
      </c>
      <c r="J76" s="3" t="s">
        <v>25</v>
      </c>
    </row>
    <row r="77" spans="1:10" x14ac:dyDescent="0.2">
      <c r="A77" s="4">
        <v>44057</v>
      </c>
      <c r="B77" s="4" t="str">
        <f>TEXT(Table1[[#This Row],[OrderDate]],"mmm")</f>
        <v>Aug</v>
      </c>
      <c r="C77" s="3" t="s">
        <v>17</v>
      </c>
      <c r="D77" s="3" t="s">
        <v>32</v>
      </c>
      <c r="E77" s="3" t="s">
        <v>19</v>
      </c>
      <c r="F77" s="3" t="s">
        <v>20</v>
      </c>
      <c r="G77" s="3">
        <v>70</v>
      </c>
      <c r="H77" s="5">
        <v>1.87</v>
      </c>
      <c r="I77" s="5">
        <v>130.9</v>
      </c>
      <c r="J77" s="3" t="s">
        <v>23</v>
      </c>
    </row>
    <row r="78" spans="1:10" x14ac:dyDescent="0.2">
      <c r="A78" s="4">
        <v>44060</v>
      </c>
      <c r="B78" s="4" t="str">
        <f>TEXT(Table1[[#This Row],[OrderDate]],"mmm")</f>
        <v>Aug</v>
      </c>
      <c r="C78" s="3" t="s">
        <v>9</v>
      </c>
      <c r="D78" s="3" t="s">
        <v>10</v>
      </c>
      <c r="E78" s="3" t="s">
        <v>19</v>
      </c>
      <c r="F78" s="3" t="s">
        <v>24</v>
      </c>
      <c r="G78" s="3">
        <v>31</v>
      </c>
      <c r="H78" s="5">
        <v>2.1800000000000002</v>
      </c>
      <c r="I78" s="5">
        <v>67.58</v>
      </c>
      <c r="J78" s="3" t="s">
        <v>23</v>
      </c>
    </row>
    <row r="79" spans="1:10" x14ac:dyDescent="0.2">
      <c r="A79" s="4">
        <v>44063</v>
      </c>
      <c r="B79" s="4" t="str">
        <f>TEXT(Table1[[#This Row],[OrderDate]],"mmm")</f>
        <v>Aug</v>
      </c>
      <c r="C79" s="3" t="s">
        <v>9</v>
      </c>
      <c r="D79" s="3" t="s">
        <v>10</v>
      </c>
      <c r="E79" s="3" t="s">
        <v>11</v>
      </c>
      <c r="F79" s="3" t="s">
        <v>12</v>
      </c>
      <c r="G79" s="3">
        <v>109</v>
      </c>
      <c r="H79" s="5">
        <v>1.77</v>
      </c>
      <c r="I79" s="5">
        <v>192.93</v>
      </c>
      <c r="J79" s="3" t="s">
        <v>16</v>
      </c>
    </row>
    <row r="80" spans="1:10" x14ac:dyDescent="0.2">
      <c r="A80" s="4">
        <v>44066</v>
      </c>
      <c r="B80" s="4" t="str">
        <f>TEXT(Table1[[#This Row],[OrderDate]],"mmm")</f>
        <v>Aug</v>
      </c>
      <c r="C80" s="3" t="s">
        <v>9</v>
      </c>
      <c r="D80" s="3" t="s">
        <v>10</v>
      </c>
      <c r="E80" s="3" t="s">
        <v>14</v>
      </c>
      <c r="F80" s="3" t="s">
        <v>15</v>
      </c>
      <c r="G80" s="3">
        <v>21</v>
      </c>
      <c r="H80" s="5">
        <v>3.49</v>
      </c>
      <c r="I80" s="5">
        <v>73.290000000000006</v>
      </c>
      <c r="J80" s="3" t="s">
        <v>13</v>
      </c>
    </row>
    <row r="81" spans="1:10" x14ac:dyDescent="0.2">
      <c r="A81" s="4">
        <v>44069</v>
      </c>
      <c r="B81" s="4" t="str">
        <f>TEXT(Table1[[#This Row],[OrderDate]],"mmm")</f>
        <v>Aug</v>
      </c>
      <c r="C81" s="3" t="s">
        <v>17</v>
      </c>
      <c r="D81" s="3" t="s">
        <v>18</v>
      </c>
      <c r="E81" s="3" t="s">
        <v>19</v>
      </c>
      <c r="F81" s="3" t="s">
        <v>20</v>
      </c>
      <c r="G81" s="3">
        <v>80</v>
      </c>
      <c r="H81" s="5">
        <v>1.87</v>
      </c>
      <c r="I81" s="5">
        <v>149.6</v>
      </c>
      <c r="J81" s="3" t="s">
        <v>16</v>
      </c>
    </row>
    <row r="82" spans="1:10" x14ac:dyDescent="0.2">
      <c r="A82" s="4">
        <v>44072</v>
      </c>
      <c r="B82" s="4" t="str">
        <f>TEXT(Table1[[#This Row],[OrderDate]],"mmm")</f>
        <v>Aug</v>
      </c>
      <c r="C82" s="3" t="s">
        <v>9</v>
      </c>
      <c r="D82" s="3" t="s">
        <v>22</v>
      </c>
      <c r="E82" s="3" t="s">
        <v>11</v>
      </c>
      <c r="F82" s="3" t="s">
        <v>31</v>
      </c>
      <c r="G82" s="3">
        <v>75</v>
      </c>
      <c r="H82" s="5">
        <v>1.87</v>
      </c>
      <c r="I82" s="5">
        <v>140.25</v>
      </c>
      <c r="J82" s="3" t="s">
        <v>21</v>
      </c>
    </row>
    <row r="83" spans="1:10" x14ac:dyDescent="0.2">
      <c r="A83" s="4">
        <v>44075</v>
      </c>
      <c r="B83" s="4" t="str">
        <f>TEXT(Table1[[#This Row],[OrderDate]],"mmm")</f>
        <v>Sep</v>
      </c>
      <c r="C83" s="3" t="s">
        <v>9</v>
      </c>
      <c r="D83" s="3" t="s">
        <v>22</v>
      </c>
      <c r="E83" s="3" t="s">
        <v>19</v>
      </c>
      <c r="F83" s="3" t="s">
        <v>30</v>
      </c>
      <c r="G83" s="3">
        <v>74</v>
      </c>
      <c r="H83" s="5">
        <v>2.84</v>
      </c>
      <c r="I83" s="5">
        <v>210.16</v>
      </c>
      <c r="J83" s="3" t="s">
        <v>23</v>
      </c>
    </row>
    <row r="84" spans="1:10" x14ac:dyDescent="0.2">
      <c r="A84" s="4">
        <v>44078</v>
      </c>
      <c r="B84" s="4" t="str">
        <f>TEXT(Table1[[#This Row],[OrderDate]],"mmm")</f>
        <v>Sep</v>
      </c>
      <c r="C84" s="3" t="s">
        <v>17</v>
      </c>
      <c r="D84" s="3" t="s">
        <v>32</v>
      </c>
      <c r="E84" s="3" t="s">
        <v>11</v>
      </c>
      <c r="F84" s="3" t="s">
        <v>12</v>
      </c>
      <c r="G84" s="3">
        <v>45</v>
      </c>
      <c r="H84" s="5">
        <v>1.77</v>
      </c>
      <c r="I84" s="5">
        <v>79.650000000000006</v>
      </c>
      <c r="J84" s="3" t="s">
        <v>25</v>
      </c>
    </row>
    <row r="85" spans="1:10" x14ac:dyDescent="0.2">
      <c r="A85" s="4">
        <v>44081</v>
      </c>
      <c r="B85" s="4" t="str">
        <f>TEXT(Table1[[#This Row],[OrderDate]],"mmm")</f>
        <v>Sep</v>
      </c>
      <c r="C85" s="3" t="s">
        <v>9</v>
      </c>
      <c r="D85" s="3" t="s">
        <v>10</v>
      </c>
      <c r="E85" s="3" t="s">
        <v>19</v>
      </c>
      <c r="F85" s="3" t="s">
        <v>24</v>
      </c>
      <c r="G85" s="3">
        <v>28</v>
      </c>
      <c r="H85" s="5">
        <v>2.1800000000000002</v>
      </c>
      <c r="I85" s="5">
        <v>61.04</v>
      </c>
      <c r="J85" s="3" t="s">
        <v>16</v>
      </c>
    </row>
    <row r="86" spans="1:10" x14ac:dyDescent="0.2">
      <c r="A86" s="4">
        <v>44084</v>
      </c>
      <c r="B86" s="4" t="str">
        <f>TEXT(Table1[[#This Row],[OrderDate]],"mmm")</f>
        <v>Sep</v>
      </c>
      <c r="C86" s="3" t="s">
        <v>9</v>
      </c>
      <c r="D86" s="3" t="s">
        <v>10</v>
      </c>
      <c r="E86" s="3" t="s">
        <v>11</v>
      </c>
      <c r="F86" s="3" t="s">
        <v>12</v>
      </c>
      <c r="G86" s="3">
        <v>143</v>
      </c>
      <c r="H86" s="5">
        <v>1.77</v>
      </c>
      <c r="I86" s="5">
        <v>253.11</v>
      </c>
      <c r="J86" s="3" t="s">
        <v>26</v>
      </c>
    </row>
    <row r="87" spans="1:10" x14ac:dyDescent="0.2">
      <c r="A87" s="4">
        <v>44087</v>
      </c>
      <c r="B87" s="4" t="str">
        <f>TEXT(Table1[[#This Row],[OrderDate]],"mmm")</f>
        <v>Sep</v>
      </c>
      <c r="C87" s="3" t="s">
        <v>9</v>
      </c>
      <c r="D87" s="3" t="s">
        <v>10</v>
      </c>
      <c r="E87" s="3" t="s">
        <v>27</v>
      </c>
      <c r="F87" s="3" t="s">
        <v>33</v>
      </c>
      <c r="G87" s="3">
        <v>27</v>
      </c>
      <c r="H87" s="5">
        <v>3.15</v>
      </c>
      <c r="I87" s="5">
        <v>85.05</v>
      </c>
      <c r="J87" s="3" t="s">
        <v>21</v>
      </c>
    </row>
    <row r="88" spans="1:10" x14ac:dyDescent="0.2">
      <c r="A88" s="4">
        <v>44090</v>
      </c>
      <c r="B88" s="4" t="str">
        <f>TEXT(Table1[[#This Row],[OrderDate]],"mmm")</f>
        <v>Sep</v>
      </c>
      <c r="C88" s="3" t="s">
        <v>17</v>
      </c>
      <c r="D88" s="3" t="s">
        <v>18</v>
      </c>
      <c r="E88" s="3" t="s">
        <v>11</v>
      </c>
      <c r="F88" s="3" t="s">
        <v>12</v>
      </c>
      <c r="G88" s="3">
        <v>133</v>
      </c>
      <c r="H88" s="5">
        <v>1.77</v>
      </c>
      <c r="I88" s="5">
        <v>235.41</v>
      </c>
      <c r="J88" s="3" t="s">
        <v>13</v>
      </c>
    </row>
    <row r="89" spans="1:10" x14ac:dyDescent="0.2">
      <c r="A89" s="4">
        <v>44093</v>
      </c>
      <c r="B89" s="4" t="str">
        <f>TEXT(Table1[[#This Row],[OrderDate]],"mmm")</f>
        <v>Sep</v>
      </c>
      <c r="C89" s="3" t="s">
        <v>9</v>
      </c>
      <c r="D89" s="3" t="s">
        <v>22</v>
      </c>
      <c r="E89" s="3" t="s">
        <v>19</v>
      </c>
      <c r="F89" s="3" t="s">
        <v>24</v>
      </c>
      <c r="G89" s="3">
        <v>110</v>
      </c>
      <c r="H89" s="5">
        <v>2.1800000000000002</v>
      </c>
      <c r="I89" s="5">
        <v>239.8</v>
      </c>
      <c r="J89" s="3" t="s">
        <v>25</v>
      </c>
    </row>
    <row r="90" spans="1:10" x14ac:dyDescent="0.2">
      <c r="A90" s="4">
        <v>44096</v>
      </c>
      <c r="B90" s="4" t="str">
        <f>TEXT(Table1[[#This Row],[OrderDate]],"mmm")</f>
        <v>Sep</v>
      </c>
      <c r="C90" s="3" t="s">
        <v>9</v>
      </c>
      <c r="D90" s="3" t="s">
        <v>22</v>
      </c>
      <c r="E90" s="3" t="s">
        <v>19</v>
      </c>
      <c r="F90" s="3" t="s">
        <v>20</v>
      </c>
      <c r="G90" s="3">
        <v>65</v>
      </c>
      <c r="H90" s="5">
        <v>1.87</v>
      </c>
      <c r="I90" s="5">
        <v>121.55</v>
      </c>
      <c r="J90" s="3" t="s">
        <v>16</v>
      </c>
    </row>
    <row r="91" spans="1:10" x14ac:dyDescent="0.2">
      <c r="A91" s="4">
        <v>44099</v>
      </c>
      <c r="B91" s="4" t="str">
        <f>TEXT(Table1[[#This Row],[OrderDate]],"mmm")</f>
        <v>Sep</v>
      </c>
      <c r="C91" s="3" t="s">
        <v>17</v>
      </c>
      <c r="D91" s="3" t="s">
        <v>32</v>
      </c>
      <c r="E91" s="3" t="s">
        <v>11</v>
      </c>
      <c r="F91" s="3" t="s">
        <v>31</v>
      </c>
      <c r="G91" s="3">
        <v>33</v>
      </c>
      <c r="H91" s="5">
        <v>1.87</v>
      </c>
      <c r="I91" s="5">
        <v>61.71</v>
      </c>
      <c r="J91" s="3" t="s">
        <v>29</v>
      </c>
    </row>
    <row r="92" spans="1:10" x14ac:dyDescent="0.2">
      <c r="A92" s="4">
        <v>44102</v>
      </c>
      <c r="B92" s="4" t="str">
        <f>TEXT(Table1[[#This Row],[OrderDate]],"mmm")</f>
        <v>Sep</v>
      </c>
      <c r="C92" s="3" t="s">
        <v>9</v>
      </c>
      <c r="D92" s="3" t="s">
        <v>10</v>
      </c>
      <c r="E92" s="3" t="s">
        <v>19</v>
      </c>
      <c r="F92" s="3" t="s">
        <v>24</v>
      </c>
      <c r="G92" s="3">
        <v>81</v>
      </c>
      <c r="H92" s="5">
        <v>2.1800000000000002</v>
      </c>
      <c r="I92" s="5">
        <v>176.58</v>
      </c>
      <c r="J92" s="3" t="s">
        <v>26</v>
      </c>
    </row>
    <row r="93" spans="1:10" x14ac:dyDescent="0.2">
      <c r="A93" s="4">
        <v>44105</v>
      </c>
      <c r="B93" s="4" t="str">
        <f>TEXT(Table1[[#This Row],[OrderDate]],"mmm")</f>
        <v>Oct</v>
      </c>
      <c r="C93" s="3" t="s">
        <v>9</v>
      </c>
      <c r="D93" s="3" t="s">
        <v>10</v>
      </c>
      <c r="E93" s="3" t="s">
        <v>11</v>
      </c>
      <c r="F93" s="3" t="s">
        <v>12</v>
      </c>
      <c r="G93" s="3">
        <v>77</v>
      </c>
      <c r="H93" s="5">
        <v>1.77</v>
      </c>
      <c r="I93" s="5">
        <v>136.29</v>
      </c>
      <c r="J93" s="3" t="s">
        <v>23</v>
      </c>
    </row>
    <row r="94" spans="1:10" x14ac:dyDescent="0.2">
      <c r="A94" s="4">
        <v>44108</v>
      </c>
      <c r="B94" s="4" t="str">
        <f>TEXT(Table1[[#This Row],[OrderDate]],"mmm")</f>
        <v>Oct</v>
      </c>
      <c r="C94" s="3" t="s">
        <v>9</v>
      </c>
      <c r="D94" s="3" t="s">
        <v>10</v>
      </c>
      <c r="E94" s="3" t="s">
        <v>14</v>
      </c>
      <c r="F94" s="3" t="s">
        <v>15</v>
      </c>
      <c r="G94" s="3">
        <v>38</v>
      </c>
      <c r="H94" s="5">
        <v>3.49</v>
      </c>
      <c r="I94" s="5">
        <v>132.62</v>
      </c>
      <c r="J94" s="3" t="s">
        <v>25</v>
      </c>
    </row>
    <row r="95" spans="1:10" x14ac:dyDescent="0.2">
      <c r="A95" s="4">
        <v>44111</v>
      </c>
      <c r="B95" s="4" t="str">
        <f>TEXT(Table1[[#This Row],[OrderDate]],"mmm")</f>
        <v>Oct</v>
      </c>
      <c r="C95" s="3" t="s">
        <v>17</v>
      </c>
      <c r="D95" s="3" t="s">
        <v>18</v>
      </c>
      <c r="E95" s="3" t="s">
        <v>11</v>
      </c>
      <c r="F95" s="3" t="s">
        <v>12</v>
      </c>
      <c r="G95" s="3">
        <v>40</v>
      </c>
      <c r="H95" s="5">
        <v>1.77</v>
      </c>
      <c r="I95" s="5">
        <v>70.8</v>
      </c>
      <c r="J95" s="3" t="s">
        <v>21</v>
      </c>
    </row>
    <row r="96" spans="1:10" x14ac:dyDescent="0.2">
      <c r="A96" s="4">
        <v>44114</v>
      </c>
      <c r="B96" s="4" t="str">
        <f>TEXT(Table1[[#This Row],[OrderDate]],"mmm")</f>
        <v>Oct</v>
      </c>
      <c r="C96" s="3" t="s">
        <v>17</v>
      </c>
      <c r="D96" s="3" t="s">
        <v>18</v>
      </c>
      <c r="E96" s="3" t="s">
        <v>27</v>
      </c>
      <c r="F96" s="3" t="s">
        <v>28</v>
      </c>
      <c r="G96" s="3">
        <v>114</v>
      </c>
      <c r="H96" s="5">
        <v>1.68</v>
      </c>
      <c r="I96" s="5">
        <v>191.52</v>
      </c>
      <c r="J96" s="3" t="s">
        <v>29</v>
      </c>
    </row>
    <row r="97" spans="1:10" x14ac:dyDescent="0.2">
      <c r="A97" s="4">
        <v>44117</v>
      </c>
      <c r="B97" s="4" t="str">
        <f>TEXT(Table1[[#This Row],[OrderDate]],"mmm")</f>
        <v>Oct</v>
      </c>
      <c r="C97" s="3" t="s">
        <v>9</v>
      </c>
      <c r="D97" s="3" t="s">
        <v>22</v>
      </c>
      <c r="E97" s="3" t="s">
        <v>19</v>
      </c>
      <c r="F97" s="3" t="s">
        <v>24</v>
      </c>
      <c r="G97" s="3">
        <v>224</v>
      </c>
      <c r="H97" s="5">
        <v>2.1800000000000002</v>
      </c>
      <c r="I97" s="5">
        <v>488.32</v>
      </c>
      <c r="J97" s="3" t="s">
        <v>16</v>
      </c>
    </row>
    <row r="98" spans="1:10" x14ac:dyDescent="0.2">
      <c r="A98" s="4">
        <v>44120</v>
      </c>
      <c r="B98" s="4" t="str">
        <f>TEXT(Table1[[#This Row],[OrderDate]],"mmm")</f>
        <v>Oct</v>
      </c>
      <c r="C98" s="3" t="s">
        <v>9</v>
      </c>
      <c r="D98" s="3" t="s">
        <v>22</v>
      </c>
      <c r="E98" s="3" t="s">
        <v>11</v>
      </c>
      <c r="F98" s="3" t="s">
        <v>12</v>
      </c>
      <c r="G98" s="3">
        <v>141</v>
      </c>
      <c r="H98" s="5">
        <v>1.77</v>
      </c>
      <c r="I98" s="5">
        <v>249.57</v>
      </c>
      <c r="J98" s="3" t="s">
        <v>23</v>
      </c>
    </row>
    <row r="99" spans="1:10" x14ac:dyDescent="0.2">
      <c r="A99" s="4">
        <v>44123</v>
      </c>
      <c r="B99" s="4" t="str">
        <f>TEXT(Table1[[#This Row],[OrderDate]],"mmm")</f>
        <v>Oct</v>
      </c>
      <c r="C99" s="3" t="s">
        <v>9</v>
      </c>
      <c r="D99" s="3" t="s">
        <v>22</v>
      </c>
      <c r="E99" s="3" t="s">
        <v>14</v>
      </c>
      <c r="F99" s="3" t="s">
        <v>15</v>
      </c>
      <c r="G99" s="3">
        <v>32</v>
      </c>
      <c r="H99" s="5">
        <v>3.49</v>
      </c>
      <c r="I99" s="5">
        <v>111.68</v>
      </c>
      <c r="J99" s="3" t="s">
        <v>25</v>
      </c>
    </row>
    <row r="100" spans="1:10" x14ac:dyDescent="0.2">
      <c r="A100" s="4">
        <v>44126</v>
      </c>
      <c r="B100" s="4" t="str">
        <f>TEXT(Table1[[#This Row],[OrderDate]],"mmm")</f>
        <v>Oct</v>
      </c>
      <c r="C100" s="3" t="s">
        <v>17</v>
      </c>
      <c r="D100" s="3" t="s">
        <v>32</v>
      </c>
      <c r="E100" s="3" t="s">
        <v>11</v>
      </c>
      <c r="F100" s="3" t="s">
        <v>12</v>
      </c>
      <c r="G100" s="3">
        <v>20</v>
      </c>
      <c r="H100" s="5">
        <v>1.77</v>
      </c>
      <c r="I100" s="5">
        <v>35.4</v>
      </c>
      <c r="J100" s="3" t="s">
        <v>23</v>
      </c>
    </row>
    <row r="101" spans="1:10" x14ac:dyDescent="0.2">
      <c r="A101" s="4">
        <v>44129</v>
      </c>
      <c r="B101" s="4" t="str">
        <f>TEXT(Table1[[#This Row],[OrderDate]],"mmm")</f>
        <v>Oct</v>
      </c>
      <c r="C101" s="3" t="s">
        <v>9</v>
      </c>
      <c r="D101" s="3" t="s">
        <v>10</v>
      </c>
      <c r="E101" s="3" t="s">
        <v>19</v>
      </c>
      <c r="F101" s="3" t="s">
        <v>24</v>
      </c>
      <c r="G101" s="3">
        <v>40</v>
      </c>
      <c r="H101" s="5">
        <v>2.1800000000000002</v>
      </c>
      <c r="I101" s="5">
        <v>87.2</v>
      </c>
      <c r="J101" s="3" t="s">
        <v>21</v>
      </c>
    </row>
    <row r="102" spans="1:10" x14ac:dyDescent="0.2">
      <c r="A102" s="4">
        <v>44132</v>
      </c>
      <c r="B102" s="4" t="str">
        <f>TEXT(Table1[[#This Row],[OrderDate]],"mmm")</f>
        <v>Oct</v>
      </c>
      <c r="C102" s="3" t="s">
        <v>9</v>
      </c>
      <c r="D102" s="3" t="s">
        <v>10</v>
      </c>
      <c r="E102" s="3" t="s">
        <v>19</v>
      </c>
      <c r="F102" s="3" t="s">
        <v>20</v>
      </c>
      <c r="G102" s="3">
        <v>49</v>
      </c>
      <c r="H102" s="5">
        <v>1.87</v>
      </c>
      <c r="I102" s="5">
        <v>91.63</v>
      </c>
      <c r="J102" s="3" t="s">
        <v>16</v>
      </c>
    </row>
    <row r="103" spans="1:10" x14ac:dyDescent="0.2">
      <c r="A103" s="4">
        <v>44135</v>
      </c>
      <c r="B103" s="4" t="str">
        <f>TEXT(Table1[[#This Row],[OrderDate]],"mmm")</f>
        <v>Oct</v>
      </c>
      <c r="C103" s="3" t="s">
        <v>9</v>
      </c>
      <c r="D103" s="3" t="s">
        <v>10</v>
      </c>
      <c r="E103" s="3" t="s">
        <v>14</v>
      </c>
      <c r="F103" s="3" t="s">
        <v>15</v>
      </c>
      <c r="G103" s="3">
        <v>46</v>
      </c>
      <c r="H103" s="5">
        <v>3.49</v>
      </c>
      <c r="I103" s="5">
        <v>160.54</v>
      </c>
      <c r="J103" s="3" t="s">
        <v>29</v>
      </c>
    </row>
    <row r="104" spans="1:10" x14ac:dyDescent="0.2">
      <c r="A104" s="4">
        <v>44138</v>
      </c>
      <c r="B104" s="4" t="str">
        <f>TEXT(Table1[[#This Row],[OrderDate]],"mmm")</f>
        <v>Nov</v>
      </c>
      <c r="C104" s="3" t="s">
        <v>17</v>
      </c>
      <c r="D104" s="3" t="s">
        <v>18</v>
      </c>
      <c r="E104" s="3" t="s">
        <v>11</v>
      </c>
      <c r="F104" s="3" t="s">
        <v>12</v>
      </c>
      <c r="G104" s="3">
        <v>39</v>
      </c>
      <c r="H104" s="5">
        <v>1.77</v>
      </c>
      <c r="I104" s="5">
        <v>69.03</v>
      </c>
      <c r="J104" s="3" t="s">
        <v>25</v>
      </c>
    </row>
    <row r="105" spans="1:10" x14ac:dyDescent="0.2">
      <c r="A105" s="4">
        <v>44141</v>
      </c>
      <c r="B105" s="4" t="str">
        <f>TEXT(Table1[[#This Row],[OrderDate]],"mmm")</f>
        <v>Nov</v>
      </c>
      <c r="C105" s="3" t="s">
        <v>17</v>
      </c>
      <c r="D105" s="3" t="s">
        <v>18</v>
      </c>
      <c r="E105" s="3" t="s">
        <v>27</v>
      </c>
      <c r="F105" s="3" t="s">
        <v>28</v>
      </c>
      <c r="G105" s="3">
        <v>62</v>
      </c>
      <c r="H105" s="5">
        <v>1.68</v>
      </c>
      <c r="I105" s="5">
        <v>104.16</v>
      </c>
      <c r="J105" s="3" t="s">
        <v>23</v>
      </c>
    </row>
    <row r="106" spans="1:10" x14ac:dyDescent="0.2">
      <c r="A106" s="4">
        <v>44144</v>
      </c>
      <c r="B106" s="4" t="str">
        <f>TEXT(Table1[[#This Row],[OrderDate]],"mmm")</f>
        <v>Nov</v>
      </c>
      <c r="C106" s="3" t="s">
        <v>9</v>
      </c>
      <c r="D106" s="3" t="s">
        <v>22</v>
      </c>
      <c r="E106" s="3" t="s">
        <v>11</v>
      </c>
      <c r="F106" s="3" t="s">
        <v>12</v>
      </c>
      <c r="G106" s="3">
        <v>90</v>
      </c>
      <c r="H106" s="5">
        <v>1.77</v>
      </c>
      <c r="I106" s="5">
        <v>159.30000000000001</v>
      </c>
      <c r="J106" s="3" t="s">
        <v>16</v>
      </c>
    </row>
    <row r="107" spans="1:10" x14ac:dyDescent="0.2">
      <c r="A107" s="4">
        <v>44147</v>
      </c>
      <c r="B107" s="4" t="str">
        <f>TEXT(Table1[[#This Row],[OrderDate]],"mmm")</f>
        <v>Nov</v>
      </c>
      <c r="C107" s="3" t="s">
        <v>17</v>
      </c>
      <c r="D107" s="3" t="s">
        <v>32</v>
      </c>
      <c r="E107" s="3" t="s">
        <v>19</v>
      </c>
      <c r="F107" s="3" t="s">
        <v>24</v>
      </c>
      <c r="G107" s="3">
        <v>103</v>
      </c>
      <c r="H107" s="5">
        <v>2.1800000000000002</v>
      </c>
      <c r="I107" s="5">
        <v>224.54</v>
      </c>
      <c r="J107" s="3" t="s">
        <v>26</v>
      </c>
    </row>
    <row r="108" spans="1:10" x14ac:dyDescent="0.2">
      <c r="A108" s="4">
        <v>44150</v>
      </c>
      <c r="B108" s="4" t="str">
        <f>TEXT(Table1[[#This Row],[OrderDate]],"mmm")</f>
        <v>Nov</v>
      </c>
      <c r="C108" s="3" t="s">
        <v>17</v>
      </c>
      <c r="D108" s="3" t="s">
        <v>32</v>
      </c>
      <c r="E108" s="3" t="s">
        <v>19</v>
      </c>
      <c r="F108" s="3" t="s">
        <v>30</v>
      </c>
      <c r="G108" s="3">
        <v>32</v>
      </c>
      <c r="H108" s="5">
        <v>2.84</v>
      </c>
      <c r="I108" s="5">
        <v>90.88</v>
      </c>
      <c r="J108" s="3" t="s">
        <v>29</v>
      </c>
    </row>
    <row r="109" spans="1:10" x14ac:dyDescent="0.2">
      <c r="A109" s="4">
        <v>44153</v>
      </c>
      <c r="B109" s="4" t="str">
        <f>TEXT(Table1[[#This Row],[OrderDate]],"mmm")</f>
        <v>Nov</v>
      </c>
      <c r="C109" s="3" t="s">
        <v>9</v>
      </c>
      <c r="D109" s="3" t="s">
        <v>10</v>
      </c>
      <c r="E109" s="3" t="s">
        <v>11</v>
      </c>
      <c r="F109" s="3" t="s">
        <v>31</v>
      </c>
      <c r="G109" s="3">
        <v>66</v>
      </c>
      <c r="H109" s="5">
        <v>1.87</v>
      </c>
      <c r="I109" s="5">
        <v>123.42</v>
      </c>
      <c r="J109" s="3" t="s">
        <v>25</v>
      </c>
    </row>
    <row r="110" spans="1:10" x14ac:dyDescent="0.2">
      <c r="A110" s="4">
        <v>44156</v>
      </c>
      <c r="B110" s="4" t="str">
        <f>TEXT(Table1[[#This Row],[OrderDate]],"mmm")</f>
        <v>Nov</v>
      </c>
      <c r="C110" s="3" t="s">
        <v>9</v>
      </c>
      <c r="D110" s="3" t="s">
        <v>10</v>
      </c>
      <c r="E110" s="3" t="s">
        <v>19</v>
      </c>
      <c r="F110" s="3" t="s">
        <v>30</v>
      </c>
      <c r="G110" s="3">
        <v>97</v>
      </c>
      <c r="H110" s="5">
        <v>2.84</v>
      </c>
      <c r="I110" s="5">
        <v>275.48</v>
      </c>
      <c r="J110" s="3" t="s">
        <v>23</v>
      </c>
    </row>
    <row r="111" spans="1:10" x14ac:dyDescent="0.2">
      <c r="A111" s="4">
        <v>44159</v>
      </c>
      <c r="B111" s="4" t="str">
        <f>TEXT(Table1[[#This Row],[OrderDate]],"mmm")</f>
        <v>Nov</v>
      </c>
      <c r="C111" s="3" t="s">
        <v>17</v>
      </c>
      <c r="D111" s="3" t="s">
        <v>18</v>
      </c>
      <c r="E111" s="3" t="s">
        <v>11</v>
      </c>
      <c r="F111" s="3" t="s">
        <v>12</v>
      </c>
      <c r="G111" s="3">
        <v>30</v>
      </c>
      <c r="H111" s="5">
        <v>1.77</v>
      </c>
      <c r="I111" s="5">
        <v>53.1</v>
      </c>
      <c r="J111" s="3" t="s">
        <v>23</v>
      </c>
    </row>
    <row r="112" spans="1:10" x14ac:dyDescent="0.2">
      <c r="A112" s="4">
        <v>44162</v>
      </c>
      <c r="B112" s="4" t="str">
        <f>TEXT(Table1[[#This Row],[OrderDate]],"mmm")</f>
        <v>Nov</v>
      </c>
      <c r="C112" s="3" t="s">
        <v>17</v>
      </c>
      <c r="D112" s="3" t="s">
        <v>18</v>
      </c>
      <c r="E112" s="3" t="s">
        <v>27</v>
      </c>
      <c r="F112" s="3" t="s">
        <v>28</v>
      </c>
      <c r="G112" s="3">
        <v>29</v>
      </c>
      <c r="H112" s="5">
        <v>1.68</v>
      </c>
      <c r="I112" s="5">
        <v>48.72</v>
      </c>
      <c r="J112" s="3" t="s">
        <v>29</v>
      </c>
    </row>
    <row r="113" spans="1:10" x14ac:dyDescent="0.2">
      <c r="A113" s="4">
        <v>44165</v>
      </c>
      <c r="B113" s="4" t="str">
        <f>TEXT(Table1[[#This Row],[OrderDate]],"mmm")</f>
        <v>Nov</v>
      </c>
      <c r="C113" s="3" t="s">
        <v>9</v>
      </c>
      <c r="D113" s="3" t="s">
        <v>22</v>
      </c>
      <c r="E113" s="3" t="s">
        <v>11</v>
      </c>
      <c r="F113" s="3" t="s">
        <v>12</v>
      </c>
      <c r="G113" s="3">
        <v>92</v>
      </c>
      <c r="H113" s="5">
        <v>1.77</v>
      </c>
      <c r="I113" s="5">
        <v>162.84</v>
      </c>
      <c r="J113" s="3" t="s">
        <v>21</v>
      </c>
    </row>
    <row r="114" spans="1:10" x14ac:dyDescent="0.2">
      <c r="A114" s="4">
        <v>44168</v>
      </c>
      <c r="B114" s="4" t="str">
        <f>TEXT(Table1[[#This Row],[OrderDate]],"mmm")</f>
        <v>Dec</v>
      </c>
      <c r="C114" s="3" t="s">
        <v>17</v>
      </c>
      <c r="D114" s="3" t="s">
        <v>32</v>
      </c>
      <c r="E114" s="3" t="s">
        <v>19</v>
      </c>
      <c r="F114" s="3" t="s">
        <v>24</v>
      </c>
      <c r="G114" s="3">
        <v>139</v>
      </c>
      <c r="H114" s="5">
        <v>2.1800000000000002</v>
      </c>
      <c r="I114" s="5">
        <v>303.02</v>
      </c>
      <c r="J114" s="3" t="s">
        <v>21</v>
      </c>
    </row>
    <row r="115" spans="1:10" x14ac:dyDescent="0.2">
      <c r="A115" s="4">
        <v>44171</v>
      </c>
      <c r="B115" s="4" t="str">
        <f>TEXT(Table1[[#This Row],[OrderDate]],"mmm")</f>
        <v>Dec</v>
      </c>
      <c r="C115" s="3" t="s">
        <v>17</v>
      </c>
      <c r="D115" s="3" t="s">
        <v>32</v>
      </c>
      <c r="E115" s="3" t="s">
        <v>19</v>
      </c>
      <c r="F115" s="3" t="s">
        <v>30</v>
      </c>
      <c r="G115" s="3">
        <v>29</v>
      </c>
      <c r="H115" s="5">
        <v>2.84</v>
      </c>
      <c r="I115" s="5">
        <v>82.36</v>
      </c>
      <c r="J115" s="3" t="s">
        <v>16</v>
      </c>
    </row>
    <row r="116" spans="1:10" x14ac:dyDescent="0.2">
      <c r="A116" s="4">
        <v>44174</v>
      </c>
      <c r="B116" s="4" t="str">
        <f>TEXT(Table1[[#This Row],[OrderDate]],"mmm")</f>
        <v>Dec</v>
      </c>
      <c r="C116" s="3" t="s">
        <v>9</v>
      </c>
      <c r="D116" s="3" t="s">
        <v>10</v>
      </c>
      <c r="E116" s="3" t="s">
        <v>11</v>
      </c>
      <c r="F116" s="3" t="s">
        <v>34</v>
      </c>
      <c r="G116" s="3">
        <v>30</v>
      </c>
      <c r="H116" s="5">
        <v>2.27</v>
      </c>
      <c r="I116" s="5">
        <v>68.099999999999994</v>
      </c>
      <c r="J116" s="3" t="s">
        <v>29</v>
      </c>
    </row>
    <row r="117" spans="1:10" x14ac:dyDescent="0.2">
      <c r="A117" s="4">
        <v>44177</v>
      </c>
      <c r="B117" s="4" t="str">
        <f>TEXT(Table1[[#This Row],[OrderDate]],"mmm")</f>
        <v>Dec</v>
      </c>
      <c r="C117" s="3" t="s">
        <v>9</v>
      </c>
      <c r="D117" s="3" t="s">
        <v>10</v>
      </c>
      <c r="E117" s="3" t="s">
        <v>19</v>
      </c>
      <c r="F117" s="3" t="s">
        <v>20</v>
      </c>
      <c r="G117" s="3">
        <v>36</v>
      </c>
      <c r="H117" s="5">
        <v>1.87</v>
      </c>
      <c r="I117" s="5">
        <v>67.319999999999993</v>
      </c>
      <c r="J117" s="3" t="s">
        <v>23</v>
      </c>
    </row>
    <row r="118" spans="1:10" x14ac:dyDescent="0.2">
      <c r="A118" s="4">
        <v>44180</v>
      </c>
      <c r="B118" s="4" t="str">
        <f>TEXT(Table1[[#This Row],[OrderDate]],"mmm")</f>
        <v>Dec</v>
      </c>
      <c r="C118" s="3" t="s">
        <v>9</v>
      </c>
      <c r="D118" s="3" t="s">
        <v>10</v>
      </c>
      <c r="E118" s="3" t="s">
        <v>14</v>
      </c>
      <c r="F118" s="3" t="s">
        <v>15</v>
      </c>
      <c r="G118" s="3">
        <v>41</v>
      </c>
      <c r="H118" s="5">
        <v>3.49</v>
      </c>
      <c r="I118" s="5">
        <v>143.09</v>
      </c>
      <c r="J118" s="3" t="s">
        <v>16</v>
      </c>
    </row>
    <row r="119" spans="1:10" x14ac:dyDescent="0.2">
      <c r="A119" s="4">
        <v>44183</v>
      </c>
      <c r="B119" s="4" t="str">
        <f>TEXT(Table1[[#This Row],[OrderDate]],"mmm")</f>
        <v>Dec</v>
      </c>
      <c r="C119" s="3" t="s">
        <v>17</v>
      </c>
      <c r="D119" s="3" t="s">
        <v>18</v>
      </c>
      <c r="E119" s="3" t="s">
        <v>11</v>
      </c>
      <c r="F119" s="3" t="s">
        <v>12</v>
      </c>
      <c r="G119" s="3">
        <v>44</v>
      </c>
      <c r="H119" s="5">
        <v>1.77</v>
      </c>
      <c r="I119" s="5">
        <v>77.88</v>
      </c>
      <c r="J119" s="3" t="s">
        <v>13</v>
      </c>
    </row>
    <row r="120" spans="1:10" x14ac:dyDescent="0.2">
      <c r="A120" s="4">
        <v>44186</v>
      </c>
      <c r="B120" s="4" t="str">
        <f>TEXT(Table1[[#This Row],[OrderDate]],"mmm")</f>
        <v>Dec</v>
      </c>
      <c r="C120" s="3" t="s">
        <v>17</v>
      </c>
      <c r="D120" s="3" t="s">
        <v>18</v>
      </c>
      <c r="E120" s="3" t="s">
        <v>27</v>
      </c>
      <c r="F120" s="3" t="s">
        <v>28</v>
      </c>
      <c r="G120" s="3">
        <v>29</v>
      </c>
      <c r="H120" s="5">
        <v>1.68</v>
      </c>
      <c r="I120" s="5">
        <v>48.72</v>
      </c>
      <c r="J120" s="3" t="s">
        <v>21</v>
      </c>
    </row>
    <row r="121" spans="1:10" x14ac:dyDescent="0.2">
      <c r="A121" s="4">
        <v>44189</v>
      </c>
      <c r="B121" s="4" t="str">
        <f>TEXT(Table1[[#This Row],[OrderDate]],"mmm")</f>
        <v>Dec</v>
      </c>
      <c r="C121" s="3" t="s">
        <v>9</v>
      </c>
      <c r="D121" s="3" t="s">
        <v>22</v>
      </c>
      <c r="E121" s="3" t="s">
        <v>19</v>
      </c>
      <c r="F121" s="3" t="s">
        <v>24</v>
      </c>
      <c r="G121" s="3">
        <v>237</v>
      </c>
      <c r="H121" s="5">
        <v>2.1800000000000002</v>
      </c>
      <c r="I121" s="5">
        <v>516.66</v>
      </c>
      <c r="J121" s="3" t="s">
        <v>23</v>
      </c>
    </row>
    <row r="122" spans="1:10" x14ac:dyDescent="0.2">
      <c r="A122" s="4">
        <v>44192</v>
      </c>
      <c r="B122" s="4" t="str">
        <f>TEXT(Table1[[#This Row],[OrderDate]],"mmm")</f>
        <v>Dec</v>
      </c>
      <c r="C122" s="3" t="s">
        <v>9</v>
      </c>
      <c r="D122" s="3" t="s">
        <v>22</v>
      </c>
      <c r="E122" s="3" t="s">
        <v>19</v>
      </c>
      <c r="F122" s="3" t="s">
        <v>20</v>
      </c>
      <c r="G122" s="3">
        <v>65</v>
      </c>
      <c r="H122" s="5">
        <v>1.87</v>
      </c>
      <c r="I122" s="5">
        <v>121.55</v>
      </c>
      <c r="J122" s="3" t="s">
        <v>16</v>
      </c>
    </row>
    <row r="123" spans="1:10" x14ac:dyDescent="0.2">
      <c r="A123" s="4">
        <v>44195</v>
      </c>
      <c r="B123" s="4" t="str">
        <f>TEXT(Table1[[#This Row],[OrderDate]],"mmm")</f>
        <v>Dec</v>
      </c>
      <c r="C123" s="3" t="s">
        <v>17</v>
      </c>
      <c r="D123" s="3" t="s">
        <v>32</v>
      </c>
      <c r="E123" s="3" t="s">
        <v>19</v>
      </c>
      <c r="F123" s="3" t="s">
        <v>24</v>
      </c>
      <c r="G123" s="3">
        <v>83</v>
      </c>
      <c r="H123" s="5">
        <v>2.1800000000000002</v>
      </c>
      <c r="I123" s="5">
        <v>180.94</v>
      </c>
      <c r="J123" s="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CF1C-0751-1D49-B45B-1B2E71BDD911}">
  <sheetPr codeName="Sheet1"/>
  <dimension ref="A3:D18"/>
  <sheetViews>
    <sheetView zoomScale="150" zoomScaleNormal="150" workbookViewId="0">
      <selection activeCell="D19" sqref="D19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7" t="s">
        <v>35</v>
      </c>
      <c r="B3" t="s">
        <v>36</v>
      </c>
    </row>
    <row r="4" spans="1:2" x14ac:dyDescent="0.2">
      <c r="A4" s="8" t="s">
        <v>37</v>
      </c>
      <c r="B4" s="9">
        <v>1705.82</v>
      </c>
    </row>
    <row r="5" spans="1:2" x14ac:dyDescent="0.2">
      <c r="A5" s="8" t="s">
        <v>38</v>
      </c>
      <c r="B5" s="9">
        <v>926.05</v>
      </c>
    </row>
    <row r="6" spans="1:2" x14ac:dyDescent="0.2">
      <c r="A6" s="8" t="s">
        <v>39</v>
      </c>
      <c r="B6" s="9">
        <v>1647.6999999999998</v>
      </c>
    </row>
    <row r="7" spans="1:2" x14ac:dyDescent="0.2">
      <c r="A7" s="8" t="s">
        <v>40</v>
      </c>
      <c r="B7" s="9">
        <v>1052.0899999999999</v>
      </c>
    </row>
    <row r="8" spans="1:2" x14ac:dyDescent="0.2">
      <c r="A8" s="8" t="s">
        <v>41</v>
      </c>
      <c r="B8" s="9">
        <v>1393.4499999999998</v>
      </c>
    </row>
    <row r="9" spans="1:2" x14ac:dyDescent="0.2">
      <c r="A9" s="8" t="s">
        <v>42</v>
      </c>
      <c r="B9" s="9">
        <v>2308.7499999999995</v>
      </c>
    </row>
    <row r="10" spans="1:2" x14ac:dyDescent="0.2">
      <c r="A10" s="8" t="s">
        <v>43</v>
      </c>
      <c r="B10" s="9">
        <v>1263.1600000000001</v>
      </c>
    </row>
    <row r="11" spans="1:2" x14ac:dyDescent="0.2">
      <c r="A11" s="8" t="s">
        <v>44</v>
      </c>
      <c r="B11" s="9">
        <v>1490.8999999999999</v>
      </c>
    </row>
    <row r="12" spans="1:2" x14ac:dyDescent="0.2">
      <c r="A12" s="8" t="s">
        <v>45</v>
      </c>
      <c r="B12" s="9">
        <v>1524.06</v>
      </c>
    </row>
    <row r="13" spans="1:2" x14ac:dyDescent="0.2">
      <c r="A13" s="8" t="s">
        <v>46</v>
      </c>
      <c r="B13" s="9">
        <v>1755.5700000000002</v>
      </c>
    </row>
    <row r="14" spans="1:2" x14ac:dyDescent="0.2">
      <c r="A14" s="8" t="s">
        <v>47</v>
      </c>
      <c r="B14" s="9">
        <v>1311.4699999999998</v>
      </c>
    </row>
    <row r="15" spans="1:2" x14ac:dyDescent="0.2">
      <c r="A15" s="8" t="s">
        <v>48</v>
      </c>
      <c r="B15" s="9">
        <v>1609.64</v>
      </c>
    </row>
    <row r="16" spans="1:2" x14ac:dyDescent="0.2">
      <c r="A16" s="8" t="s">
        <v>49</v>
      </c>
      <c r="B16" s="9">
        <v>17988.659999999996</v>
      </c>
    </row>
    <row r="18" spans="4:4" x14ac:dyDescent="0.2">
      <c r="D18" t="s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C0DE-5680-634E-BED6-6392FE6F7105}">
  <dimension ref="A3:B11"/>
  <sheetViews>
    <sheetView zoomScale="200" zoomScaleNormal="200" workbookViewId="0">
      <selection activeCell="A3" sqref="A3"/>
    </sheetView>
  </sheetViews>
  <sheetFormatPr baseColWidth="10" defaultRowHeight="15" x14ac:dyDescent="0.2"/>
  <cols>
    <col min="1" max="1" width="12.83203125" bestFit="1" customWidth="1"/>
    <col min="2" max="2" width="14.5" bestFit="1" customWidth="1"/>
    <col min="3" max="48" width="6.6640625" bestFit="1" customWidth="1"/>
    <col min="49" max="111" width="7.6640625" bestFit="1" customWidth="1"/>
    <col min="112" max="113" width="10" bestFit="1" customWidth="1"/>
    <col min="114" max="114" width="7.33203125" bestFit="1" customWidth="1"/>
    <col min="115" max="115" width="11" bestFit="1" customWidth="1"/>
    <col min="116" max="116" width="7.33203125" bestFit="1" customWidth="1"/>
    <col min="117" max="117" width="10.6640625" bestFit="1" customWidth="1"/>
    <col min="118" max="118" width="8.6640625" bestFit="1" customWidth="1"/>
    <col min="119" max="119" width="12.1640625" bestFit="1" customWidth="1"/>
    <col min="120" max="120" width="7.33203125" bestFit="1" customWidth="1"/>
    <col min="121" max="121" width="8.6640625" bestFit="1" customWidth="1"/>
    <col min="122" max="122" width="7.33203125" bestFit="1" customWidth="1"/>
    <col min="123" max="123" width="11" bestFit="1" customWidth="1"/>
    <col min="124" max="124" width="7.33203125" bestFit="1" customWidth="1"/>
    <col min="125" max="125" width="12.1640625" bestFit="1" customWidth="1"/>
    <col min="126" max="126" width="7.33203125" bestFit="1" customWidth="1"/>
    <col min="127" max="127" width="8.6640625" bestFit="1" customWidth="1"/>
    <col min="128" max="128" width="7.33203125" bestFit="1" customWidth="1"/>
    <col min="129" max="129" width="11" bestFit="1" customWidth="1"/>
    <col min="130" max="130" width="7.33203125" bestFit="1" customWidth="1"/>
    <col min="131" max="131" width="8.6640625" bestFit="1" customWidth="1"/>
    <col min="132" max="132" width="7.33203125" bestFit="1" customWidth="1"/>
    <col min="133" max="133" width="11" bestFit="1" customWidth="1"/>
    <col min="134" max="134" width="7.33203125" bestFit="1" customWidth="1"/>
    <col min="135" max="135" width="10" bestFit="1" customWidth="1"/>
    <col min="136" max="136" width="7.33203125" bestFit="1" customWidth="1"/>
    <col min="137" max="137" width="12.1640625" bestFit="1" customWidth="1"/>
    <col min="138" max="138" width="7.33203125" bestFit="1" customWidth="1"/>
    <col min="139" max="139" width="12.1640625" bestFit="1" customWidth="1"/>
    <col min="140" max="140" width="7.33203125" bestFit="1" customWidth="1"/>
    <col min="141" max="141" width="10.5" bestFit="1" customWidth="1"/>
    <col min="142" max="142" width="7.33203125" bestFit="1" customWidth="1"/>
    <col min="143" max="143" width="8.6640625" bestFit="1" customWidth="1"/>
    <col min="144" max="144" width="7.33203125" bestFit="1" customWidth="1"/>
    <col min="145" max="145" width="11" bestFit="1" customWidth="1"/>
    <col min="146" max="146" width="7.33203125" bestFit="1" customWidth="1"/>
    <col min="147" max="147" width="10.6640625" bestFit="1" customWidth="1"/>
    <col min="148" max="148" width="8.33203125" bestFit="1" customWidth="1"/>
    <col min="149" max="149" width="8.6640625" bestFit="1" customWidth="1"/>
    <col min="150" max="150" width="10.5" bestFit="1" customWidth="1"/>
    <col min="151" max="151" width="8.33203125" bestFit="1" customWidth="1"/>
    <col min="152" max="152" width="11" bestFit="1" customWidth="1"/>
    <col min="153" max="153" width="8.33203125" bestFit="1" customWidth="1"/>
    <col min="154" max="154" width="10" bestFit="1" customWidth="1"/>
    <col min="155" max="155" width="8.33203125" bestFit="1" customWidth="1"/>
    <col min="156" max="156" width="12.1640625" bestFit="1" customWidth="1"/>
    <col min="157" max="157" width="8.33203125" bestFit="1" customWidth="1"/>
    <col min="158" max="158" width="10" bestFit="1" customWidth="1"/>
    <col min="159" max="159" width="11" bestFit="1" customWidth="1"/>
    <col min="160" max="160" width="8.33203125" bestFit="1" customWidth="1"/>
    <col min="161" max="161" width="10.5" bestFit="1" customWidth="1"/>
    <col min="162" max="162" width="8.33203125" bestFit="1" customWidth="1"/>
    <col min="163" max="163" width="12.1640625" bestFit="1" customWidth="1"/>
    <col min="164" max="164" width="8.33203125" bestFit="1" customWidth="1"/>
    <col min="165" max="165" width="10.6640625" bestFit="1" customWidth="1"/>
    <col min="166" max="166" width="8.33203125" bestFit="1" customWidth="1"/>
    <col min="167" max="167" width="10.5" bestFit="1" customWidth="1"/>
    <col min="168" max="168" width="8.33203125" bestFit="1" customWidth="1"/>
    <col min="169" max="169" width="8.6640625" bestFit="1" customWidth="1"/>
    <col min="170" max="170" width="8.33203125" bestFit="1" customWidth="1"/>
    <col min="171" max="171" width="12.1640625" bestFit="1" customWidth="1"/>
    <col min="172" max="172" width="8.33203125" bestFit="1" customWidth="1"/>
    <col min="173" max="173" width="12.1640625" bestFit="1" customWidth="1"/>
    <col min="174" max="174" width="8.33203125" bestFit="1" customWidth="1"/>
    <col min="175" max="175" width="8.6640625" bestFit="1" customWidth="1"/>
    <col min="176" max="176" width="8.33203125" bestFit="1" customWidth="1"/>
    <col min="177" max="177" width="11" bestFit="1" customWidth="1"/>
    <col min="178" max="178" width="8.33203125" bestFit="1" customWidth="1"/>
    <col min="179" max="179" width="8.6640625" bestFit="1" customWidth="1"/>
    <col min="180" max="180" width="8.33203125" bestFit="1" customWidth="1"/>
    <col min="181" max="181" width="8.6640625" bestFit="1" customWidth="1"/>
    <col min="182" max="182" width="8.33203125" bestFit="1" customWidth="1"/>
    <col min="183" max="183" width="10" bestFit="1" customWidth="1"/>
    <col min="184" max="184" width="8.33203125" bestFit="1" customWidth="1"/>
    <col min="185" max="185" width="12.1640625" bestFit="1" customWidth="1"/>
    <col min="186" max="186" width="8.33203125" bestFit="1" customWidth="1"/>
    <col min="187" max="187" width="11" bestFit="1" customWidth="1"/>
    <col min="188" max="188" width="8.33203125" bestFit="1" customWidth="1"/>
    <col min="189" max="189" width="12.1640625" bestFit="1" customWidth="1"/>
    <col min="190" max="190" width="8.33203125" bestFit="1" customWidth="1"/>
    <col min="191" max="191" width="10.6640625" bestFit="1" customWidth="1"/>
    <col min="192" max="192" width="8.33203125" bestFit="1" customWidth="1"/>
    <col min="193" max="193" width="10" bestFit="1" customWidth="1"/>
  </cols>
  <sheetData>
    <row r="3" spans="1:2" x14ac:dyDescent="0.2">
      <c r="A3" s="7" t="s">
        <v>8</v>
      </c>
      <c r="B3" t="s">
        <v>36</v>
      </c>
    </row>
    <row r="4" spans="1:2" x14ac:dyDescent="0.2">
      <c r="A4" t="s">
        <v>16</v>
      </c>
      <c r="B4" s="9">
        <v>4896.13</v>
      </c>
    </row>
    <row r="5" spans="1:2" x14ac:dyDescent="0.2">
      <c r="A5" t="s">
        <v>23</v>
      </c>
      <c r="B5" s="9">
        <v>3152.11</v>
      </c>
    </row>
    <row r="6" spans="1:2" x14ac:dyDescent="0.2">
      <c r="A6" t="s">
        <v>25</v>
      </c>
      <c r="B6" s="9">
        <v>2303.7600000000002</v>
      </c>
    </row>
    <row r="7" spans="1:2" x14ac:dyDescent="0.2">
      <c r="A7" t="s">
        <v>26</v>
      </c>
      <c r="B7" s="9">
        <v>1975.3000000000002</v>
      </c>
    </row>
    <row r="8" spans="1:2" x14ac:dyDescent="0.2">
      <c r="A8" t="s">
        <v>29</v>
      </c>
      <c r="B8" s="9">
        <v>1930.61</v>
      </c>
    </row>
    <row r="9" spans="1:2" x14ac:dyDescent="0.2">
      <c r="A9" t="s">
        <v>21</v>
      </c>
      <c r="B9" s="9">
        <v>1893.26</v>
      </c>
    </row>
    <row r="10" spans="1:2" x14ac:dyDescent="0.2">
      <c r="A10" t="s">
        <v>13</v>
      </c>
      <c r="B10" s="9">
        <v>1837.4900000000002</v>
      </c>
    </row>
    <row r="11" spans="1:2" x14ac:dyDescent="0.2">
      <c r="A11" t="s">
        <v>49</v>
      </c>
      <c r="B11" s="9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92E4-5D59-7D4C-9862-F2F800A83811}">
  <dimension ref="A2:B8"/>
  <sheetViews>
    <sheetView zoomScale="150" zoomScaleNormal="150" workbookViewId="0">
      <selection activeCell="K15" sqref="K15"/>
    </sheetView>
  </sheetViews>
  <sheetFormatPr baseColWidth="10" defaultRowHeight="15" x14ac:dyDescent="0.2"/>
  <cols>
    <col min="1" max="1" width="17.6640625" bestFit="1" customWidth="1"/>
    <col min="2" max="2" width="14.83203125" bestFit="1" customWidth="1"/>
  </cols>
  <sheetData>
    <row r="2" spans="1:2" ht="16" thickBot="1" x14ac:dyDescent="0.25"/>
    <row r="3" spans="1:2" ht="17" thickBot="1" x14ac:dyDescent="0.25">
      <c r="A3" s="16" t="s">
        <v>52</v>
      </c>
      <c r="B3" s="16" t="s">
        <v>51</v>
      </c>
    </row>
    <row r="4" spans="1:2" x14ac:dyDescent="0.2">
      <c r="A4" s="10" t="s">
        <v>11</v>
      </c>
      <c r="B4" s="13">
        <v>0.38426426426426424</v>
      </c>
    </row>
    <row r="5" spans="1:2" x14ac:dyDescent="0.2">
      <c r="A5" s="11" t="s">
        <v>19</v>
      </c>
      <c r="B5" s="14">
        <v>0.43519519519519517</v>
      </c>
    </row>
    <row r="6" spans="1:2" x14ac:dyDescent="0.2">
      <c r="A6" s="11" t="s">
        <v>14</v>
      </c>
      <c r="B6" s="14">
        <v>8.6126126126126121E-2</v>
      </c>
    </row>
    <row r="7" spans="1:2" ht="16" thickBot="1" x14ac:dyDescent="0.25">
      <c r="A7" s="12" t="s">
        <v>27</v>
      </c>
      <c r="B7" s="14">
        <v>9.4414414414414408E-2</v>
      </c>
    </row>
    <row r="8" spans="1:2" ht="16" thickBot="1" x14ac:dyDescent="0.25">
      <c r="A8" s="17" t="s">
        <v>49</v>
      </c>
      <c r="B8" s="1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483E-73D2-EA4D-B542-48B3111A7BB8}">
  <dimension ref="A2:B8"/>
  <sheetViews>
    <sheetView zoomScale="150" zoomScaleNormal="150" workbookViewId="0">
      <selection activeCell="K14" sqref="K14"/>
    </sheetView>
  </sheetViews>
  <sheetFormatPr baseColWidth="10" defaultRowHeight="15" x14ac:dyDescent="0.2"/>
  <cols>
    <col min="1" max="1" width="10.1640625" bestFit="1" customWidth="1"/>
    <col min="2" max="2" width="14.6640625" bestFit="1" customWidth="1"/>
  </cols>
  <sheetData>
    <row r="2" spans="1:2" ht="16" thickBot="1" x14ac:dyDescent="0.25"/>
    <row r="3" spans="1:2" ht="16" thickBot="1" x14ac:dyDescent="0.25">
      <c r="A3" s="18" t="s">
        <v>2</v>
      </c>
      <c r="B3" t="s">
        <v>36</v>
      </c>
    </row>
    <row r="4" spans="1:2" x14ac:dyDescent="0.2">
      <c r="A4" s="10" t="s">
        <v>10</v>
      </c>
      <c r="B4" s="13">
        <v>0.40263032377064223</v>
      </c>
    </row>
    <row r="5" spans="1:2" x14ac:dyDescent="0.2">
      <c r="A5" s="11" t="s">
        <v>18</v>
      </c>
      <c r="B5" s="14">
        <v>0.20987611083871724</v>
      </c>
    </row>
    <row r="6" spans="1:2" x14ac:dyDescent="0.2">
      <c r="A6" s="11" t="s">
        <v>22</v>
      </c>
      <c r="B6" s="14">
        <v>0.27094347216524189</v>
      </c>
    </row>
    <row r="7" spans="1:2" ht="16" thickBot="1" x14ac:dyDescent="0.25">
      <c r="A7" s="12" t="s">
        <v>32</v>
      </c>
      <c r="B7" s="14">
        <v>0.11655009322539867</v>
      </c>
    </row>
    <row r="8" spans="1:2" ht="16" thickBot="1" x14ac:dyDescent="0.25">
      <c r="A8" s="17" t="s">
        <v>49</v>
      </c>
      <c r="B8" s="15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6488-8167-DC43-8924-C59AACF9F89A}">
  <dimension ref="A3:B13"/>
  <sheetViews>
    <sheetView zoomScaleNormal="100" workbookViewId="0">
      <selection activeCell="B7" sqref="A3:B13"/>
    </sheetView>
  </sheetViews>
  <sheetFormatPr baseColWidth="10" defaultRowHeight="15" x14ac:dyDescent="0.2"/>
  <cols>
    <col min="1" max="1" width="12.6640625" bestFit="1" customWidth="1"/>
    <col min="2" max="2" width="14.5" bestFit="1" customWidth="1"/>
  </cols>
  <sheetData>
    <row r="3" spans="1:2" x14ac:dyDescent="0.2">
      <c r="A3" s="7" t="s">
        <v>53</v>
      </c>
      <c r="B3" t="s">
        <v>54</v>
      </c>
    </row>
    <row r="4" spans="1:2" x14ac:dyDescent="0.2">
      <c r="A4" s="8" t="s">
        <v>24</v>
      </c>
      <c r="B4" s="6">
        <v>1220</v>
      </c>
    </row>
    <row r="5" spans="1:2" x14ac:dyDescent="0.2">
      <c r="A5" s="8" t="s">
        <v>34</v>
      </c>
      <c r="B5" s="6">
        <v>30</v>
      </c>
    </row>
    <row r="6" spans="1:2" x14ac:dyDescent="0.2">
      <c r="A6" s="8" t="s">
        <v>31</v>
      </c>
      <c r="B6" s="6">
        <v>713</v>
      </c>
    </row>
    <row r="7" spans="1:2" x14ac:dyDescent="0.2">
      <c r="A7" s="8" t="s">
        <v>12</v>
      </c>
      <c r="B7" s="6">
        <v>2456</v>
      </c>
    </row>
    <row r="8" spans="1:2" x14ac:dyDescent="0.2">
      <c r="A8" s="8" t="s">
        <v>20</v>
      </c>
      <c r="B8" s="6">
        <v>1122</v>
      </c>
    </row>
    <row r="9" spans="1:2" x14ac:dyDescent="0.2">
      <c r="A9" s="8" t="s">
        <v>30</v>
      </c>
      <c r="B9" s="6">
        <v>1281</v>
      </c>
    </row>
    <row r="10" spans="1:2" x14ac:dyDescent="0.2">
      <c r="A10" s="8" t="s">
        <v>28</v>
      </c>
      <c r="B10" s="6">
        <v>759</v>
      </c>
    </row>
    <row r="11" spans="1:2" x14ac:dyDescent="0.2">
      <c r="A11" s="8" t="s">
        <v>33</v>
      </c>
      <c r="B11" s="6">
        <v>27</v>
      </c>
    </row>
    <row r="12" spans="1:2" x14ac:dyDescent="0.2">
      <c r="A12" s="8" t="s">
        <v>15</v>
      </c>
      <c r="B12" s="6">
        <v>717</v>
      </c>
    </row>
    <row r="13" spans="1:2" x14ac:dyDescent="0.2">
      <c r="A13" s="8" t="s">
        <v>49</v>
      </c>
      <c r="B13" s="6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Data</vt:lpstr>
      <vt:lpstr>Monthly Sales</vt:lpstr>
      <vt:lpstr>Sales By Saleperson</vt:lpstr>
      <vt:lpstr>Item by Category</vt:lpstr>
      <vt:lpstr>Sales by City</vt:lpstr>
      <vt:lpstr>Sales by Product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Giardina</cp:lastModifiedBy>
  <cp:revision/>
  <dcterms:created xsi:type="dcterms:W3CDTF">2021-09-22T21:40:05Z</dcterms:created>
  <dcterms:modified xsi:type="dcterms:W3CDTF">2024-05-28T22:57:53Z</dcterms:modified>
  <cp:category/>
  <cp:contentStatus/>
</cp:coreProperties>
</file>