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9090"/>
  </bookViews>
  <sheets>
    <sheet name="Dashboard" sheetId="1" r:id="rId1"/>
    <sheet name="Inputs" sheetId="3" r:id="rId2"/>
    <sheet name="Contacts" sheetId="4" r:id="rId3"/>
    <sheet name="Sheet1" sheetId="5" r:id="rId4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3" l="1"/>
  <c r="D1" i="3"/>
  <c r="G7" i="3" l="1"/>
  <c r="D7" i="3" l="1"/>
  <c r="D8" i="3" s="1"/>
  <c r="J7" i="3"/>
  <c r="J8" i="3" s="1"/>
  <c r="G8" i="3"/>
</calcChain>
</file>

<file path=xl/sharedStrings.xml><?xml version="1.0" encoding="utf-8"?>
<sst xmlns="http://schemas.openxmlformats.org/spreadsheetml/2006/main" count="74" uniqueCount="61">
  <si>
    <t>Country</t>
  </si>
  <si>
    <t>Argentina</t>
  </si>
  <si>
    <t>Bolivia</t>
  </si>
  <si>
    <t>Chile</t>
  </si>
  <si>
    <t>Colombia</t>
  </si>
  <si>
    <t>Ecuador</t>
  </si>
  <si>
    <t>Peru</t>
  </si>
  <si>
    <t>May</t>
  </si>
  <si>
    <t>Figures in $M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</si>
  <si>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</si>
  <si>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</si>
  <si>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</si>
  <si>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</si>
  <si>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</si>
  <si>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</si>
  <si>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</si>
  <si>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</si>
  <si>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</si>
  <si>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</si>
  <si>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</si>
  <si>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Customer Satisfaction</t>
  </si>
  <si>
    <t>Sales by country 2022</t>
  </si>
  <si>
    <t>Brazil</t>
  </si>
  <si>
    <t>Score</t>
  </si>
  <si>
    <t>Customers</t>
  </si>
  <si>
    <t>Availability (95%)</t>
  </si>
  <si>
    <t>Service (53%)</t>
  </si>
  <si>
    <t>Hygene (93%)</t>
  </si>
  <si>
    <t>Quality (86%)</t>
  </si>
  <si>
    <t>Speed (54%)</t>
  </si>
  <si>
    <t>General Manager</t>
  </si>
  <si>
    <t>Email</t>
  </si>
  <si>
    <t>Amount</t>
  </si>
  <si>
    <t>Actual</t>
  </si>
  <si>
    <t>Target</t>
  </si>
  <si>
    <t>Profit</t>
  </si>
  <si>
    <t>Sales (M)</t>
  </si>
  <si>
    <t>% Complete</t>
  </si>
  <si>
    <t>Remainder</t>
  </si>
  <si>
    <t>KPIs</t>
  </si>
  <si>
    <t>Sales</t>
  </si>
  <si>
    <t>Nishant</t>
  </si>
  <si>
    <t>Sachin Sharma</t>
  </si>
  <si>
    <t>Priyesh Mehta</t>
  </si>
  <si>
    <t>Swati Kapoor</t>
  </si>
  <si>
    <t>Anamika Mishra</t>
  </si>
  <si>
    <t>Ayushman Singh</t>
  </si>
  <si>
    <t>Jhon Petter</t>
  </si>
  <si>
    <t>Anu@mcdonalds.com</t>
  </si>
  <si>
    <t>Swati@mcdonalds.com</t>
  </si>
  <si>
    <t>Priyesh@mcdonalds.com</t>
  </si>
  <si>
    <t>Sachin@mcdonalds.com</t>
  </si>
  <si>
    <t>Nishant@mcdonalds.com</t>
  </si>
  <si>
    <t>Ayusingh@mcdonalds.com</t>
  </si>
  <si>
    <t>jhon@mcdonalds.com</t>
  </si>
  <si>
    <t>India</t>
  </si>
  <si>
    <t>Pakistan</t>
  </si>
  <si>
    <t>Russia</t>
  </si>
  <si>
    <t>Dubai</t>
  </si>
  <si>
    <t>Itly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</si>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</sst>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&quot;£&quot;* #,##0.00_-;\-&quot;£&quot;* #,##0.00_-;_-&quot;£&quot;* &quot;-&quot;??_-;_-@_-"/>
    <numFmt numFmtId="165" formatCode="_-* #,##0.00_-;\-* #,##0.00_-;_-* &quot;-&quot;??_-;_-@_-"/>
    <numFmt numFmtId="166" formatCode="_-* #,##0.0_-;\-* #,##0.0_-;_-* &quot;-&quot;??_-;_-@_-"/>
    <numFmt numFmtId="167" formatCode="_-[$$-409]* #,##0_ ;_-[$$-409]* \-#,##0\ ;_-[$$-409]* &quot;-&quot;??_ ;_-@_ 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7367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8999908444471571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3" borderId="0" xfId="0" applyFill="1"/>
    <xf numFmtId="0" fontId="3" fillId="0" borderId="0" xfId="0" applyFont="1"/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5" fillId="0" borderId="0" xfId="3"/>
    <xf numFmtId="166" fontId="0" fillId="0" borderId="0" xfId="1" applyNumberFormat="1" applyFont="1" applyAlignment="1">
      <alignment horizontal="center"/>
    </xf>
    <xf numFmtId="9" fontId="0" fillId="0" borderId="0" xfId="2" applyFont="1"/>
    <xf numFmtId="0" fontId="3" fillId="0" borderId="1" xfId="0" applyFont="1" applyBorder="1"/>
    <xf numFmtId="167" fontId="0" fillId="0" borderId="0" xfId="1" applyNumberFormat="1" applyFont="1" applyAlignment="1">
      <alignment horizontal="center"/>
    </xf>
    <xf numFmtId="167" fontId="0" fillId="0" borderId="0" xfId="4" applyNumberFormat="1" applyFont="1" applyAlignment="1">
      <alignment horizontal="center"/>
    </xf>
    <xf numFmtId="0" fontId="0" fillId="4" borderId="0" xfId="0" applyFill="1"/>
    <xf numFmtId="0" fontId="0" fillId="5" borderId="0" xfId="0" applyFill="1"/>
    <xf numFmtId="0" fontId="4" fillId="5" borderId="0" xfId="0" applyFont="1" applyFill="1" applyAlignment="1">
      <alignment horizontal="center"/>
    </xf>
    <xf numFmtId="0" fontId="4" fillId="5" borderId="0" xfId="0" applyFont="1" applyFill="1"/>
    <xf numFmtId="0" fontId="0" fillId="6" borderId="0" xfId="0" applyFill="1"/>
    <xf numFmtId="167" fontId="0" fillId="0" borderId="0" xfId="0" applyNumberFormat="1"/>
  </cellXfs>
  <cellStyles count="7">
    <cellStyle name="Comma" xfId="1" builtinId="3"/>
    <cellStyle name="Currency" xfId="4" builtinId="4"/>
    <cellStyle name="Hyperlink" xfId="3" builtinId="8"/>
    <cellStyle name="Hyperlink 2 2" xfId="6"/>
    <cellStyle name="Normal" xfId="0" builtinId="0"/>
    <cellStyle name="Normal 2" xfId="5"/>
    <cellStyle name="Percent" xfId="2" builtinId="5"/>
  </cellStyles>
  <dxfs count="0"/>
  <tableStyles count="0" defaultTableStyle="TableStyleMedium2" defaultPivotStyle="PivotStyleLight16"/>
  <colors>
    <mruColors>
      <color rgb="FFFF0000"/>
      <color rgb="FF2BDBED"/>
      <color rgb="FF33DBED"/>
      <color rgb="FFFF99FF"/>
      <color rgb="FFFF6699"/>
      <color rgb="FF073673"/>
      <color rgb="FFEFCB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5457122406418137"/>
          <c:y val="0.16865106147445852"/>
          <c:w val="0.42740478868712839"/>
          <c:h val="0.69423737095319238"/>
        </c:manualLayout>
      </c:layout>
      <c:doughnutChart>
        <c:varyColors val="1"/>
        <c:ser>
          <c:idx val="0"/>
          <c:order val="0"/>
          <c:dPt>
            <c:idx val="0"/>
            <c:bubble3D val="0"/>
            <c:explosion val="20"/>
            <c:spPr>
              <a:solidFill>
                <a:srgbClr val="FF0000"/>
              </a:solidFill>
            </c:spPr>
          </c:dPt>
          <c:dPt>
            <c:idx val="1"/>
            <c:bubble3D val="0"/>
            <c:explosion val="10"/>
            <c:spPr>
              <a:solidFill>
                <a:srgbClr val="FFFF00"/>
              </a:solidFill>
            </c:spPr>
          </c:dPt>
          <c:val>
            <c:numRef>
              <c:f>Inputs!$D$7:$D$8</c:f>
              <c:numCache>
                <c:formatCode>0%</c:formatCode>
                <c:ptCount val="2"/>
                <c:pt idx="0">
                  <c:v>0.84796666666666665</c:v>
                </c:pt>
                <c:pt idx="1">
                  <c:v>0.15203333333333335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 w="25400">
          <a:noFill/>
        </a:ln>
      </c:spPr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spPr>
    <a:solidFill>
      <a:schemeClr val="accent2">
        <a:lumMod val="60000"/>
        <a:lumOff val="40000"/>
      </a:schemeClr>
    </a:solidFill>
    <a:ln>
      <a:gradFill>
        <a:gsLst>
          <a:gs pos="10425">
            <a:srgbClr val="FF0000">
              <a:alpha val="75000"/>
              <a:lumMod val="50000"/>
              <a:lumOff val="50000"/>
            </a:srgbClr>
          </a:gs>
          <a:gs pos="20850">
            <a:srgbClr val="A7B8ED"/>
          </a:gs>
          <a:gs pos="0">
            <a:schemeClr val="accent1">
              <a:tint val="66000"/>
              <a:satMod val="160000"/>
            </a:schemeClr>
          </a:gs>
          <a:gs pos="50000">
            <a:schemeClr val="accent1">
              <a:tint val="44500"/>
              <a:satMod val="160000"/>
            </a:schemeClr>
          </a:gs>
          <a:gs pos="100000">
            <a:schemeClr val="accent1">
              <a:tint val="23500"/>
              <a:satMod val="160000"/>
            </a:schemeClr>
          </a:gs>
        </a:gsLst>
        <a:lin ang="5400000" scaled="0"/>
      </a:gradFill>
    </a:ln>
    <a:effectLst>
      <a:outerShdw blurRad="50800" dist="50800" dir="5400000" algn="ctr" rotWithShape="0">
        <a:schemeClr val="accent6">
          <a:lumMod val="50000"/>
          <a:alpha val="90000"/>
        </a:schemeClr>
      </a:outerShdw>
    </a:effectLst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61006289308176"/>
          <c:y val="0.22374345182160871"/>
          <c:w val="0.6273988015648988"/>
          <c:h val="0.68420033915513656"/>
        </c:manualLayout>
      </c:layout>
      <c:doughnutChart>
        <c:varyColors val="1"/>
        <c:ser>
          <c:idx val="0"/>
          <c:order val="0"/>
          <c:spPr>
            <a:solidFill>
              <a:srgbClr val="FF0000"/>
            </a:solidFill>
          </c:spPr>
          <c:dPt>
            <c:idx val="1"/>
            <c:bubble3D val="0"/>
            <c:explosion val="10"/>
            <c:spPr>
              <a:solidFill>
                <a:srgbClr val="FFFF00"/>
              </a:solidFill>
            </c:spPr>
          </c:dPt>
          <c:val>
            <c:numRef>
              <c:f>Inputs!$G$7:$G$8</c:f>
              <c:numCache>
                <c:formatCode>0%</c:formatCode>
                <c:ptCount val="2"/>
                <c:pt idx="0">
                  <c:v>0.89036499999999996</c:v>
                </c:pt>
                <c:pt idx="1">
                  <c:v>0.10963500000000004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spPr>
    <a:solidFill>
      <a:schemeClr val="accent2">
        <a:lumMod val="60000"/>
        <a:lumOff val="40000"/>
      </a:schemeClr>
    </a:solidFill>
  </c:spPr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6659098862642172"/>
          <c:y val="0.17592592592592593"/>
          <c:w val="0.46388888888888891"/>
          <c:h val="0.77314814814814814"/>
        </c:manualLayout>
      </c:layout>
      <c:doughnutChart>
        <c:varyColors val="1"/>
        <c:ser>
          <c:idx val="0"/>
          <c:order val="0"/>
          <c:spPr>
            <a:solidFill>
              <a:srgbClr val="FF0000"/>
            </a:solidFill>
          </c:spPr>
          <c:dPt>
            <c:idx val="1"/>
            <c:bubble3D val="0"/>
            <c:explosion val="10"/>
            <c:spPr>
              <a:solidFill>
                <a:srgbClr val="FFFF00"/>
              </a:solidFill>
            </c:spPr>
          </c:dPt>
          <c:val>
            <c:numRef>
              <c:f>Inputs!$J$7:$J$8</c:f>
              <c:numCache>
                <c:formatCode>0%</c:formatCode>
                <c:ptCount val="2"/>
                <c:pt idx="0">
                  <c:v>0.87</c:v>
                </c:pt>
                <c:pt idx="1">
                  <c:v>0.13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spPr>
    <a:solidFill>
      <a:schemeClr val="accent2">
        <a:lumMod val="60000"/>
        <a:lumOff val="40000"/>
      </a:schemeClr>
    </a:solidFill>
    <a:effectLst>
      <a:outerShdw blurRad="50800" dist="50800" dir="5400000" algn="ctr" rotWithShape="0">
        <a:schemeClr val="accent6">
          <a:lumMod val="50000"/>
          <a:alpha val="85000"/>
        </a:schemeClr>
      </a:outerShdw>
    </a:effectLst>
  </c:spPr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56354734504341"/>
          <c:y val="9.7766107196066168E-2"/>
          <c:w val="0.70076594992933572"/>
          <c:h val="0.58104586304878636"/>
        </c:manualLayout>
      </c:layout>
      <c:lineChart>
        <c:grouping val="stacked"/>
        <c:varyColors val="0"/>
        <c:ser>
          <c:idx val="0"/>
          <c:order val="0"/>
          <c:cat>
            <c:strRef>
              <c:f>Inputs!$C$12:$C$24</c:f>
              <c:strCache>
                <c:ptCount val="13"/>
                <c:pt idx="0">
                  <c:v>Figures in $M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Inputs!$D$12:$D$24</c:f>
              <c:numCache>
                <c:formatCode>General</c:formatCode>
                <c:ptCount val="13"/>
                <c:pt idx="0">
                  <c:v>2025</c:v>
                </c:pt>
                <c:pt idx="1">
                  <c:v>201.9</c:v>
                </c:pt>
                <c:pt idx="2">
                  <c:v>204.2</c:v>
                </c:pt>
                <c:pt idx="3">
                  <c:v>198.6</c:v>
                </c:pt>
                <c:pt idx="4">
                  <c:v>199.2</c:v>
                </c:pt>
                <c:pt idx="5">
                  <c:v>206.4</c:v>
                </c:pt>
                <c:pt idx="6">
                  <c:v>195.3</c:v>
                </c:pt>
                <c:pt idx="7">
                  <c:v>192.4</c:v>
                </c:pt>
                <c:pt idx="8">
                  <c:v>186.3</c:v>
                </c:pt>
                <c:pt idx="9">
                  <c:v>194.2</c:v>
                </c:pt>
                <c:pt idx="10">
                  <c:v>199</c:v>
                </c:pt>
                <c:pt idx="11">
                  <c:v>205.2</c:v>
                </c:pt>
                <c:pt idx="12">
                  <c:v>204.3</c:v>
                </c:pt>
              </c:numCache>
            </c:numRef>
          </c:val>
          <c:smooth val="0"/>
        </c:ser>
        <c:ser>
          <c:idx val="1"/>
          <c:order val="1"/>
          <c:cat>
            <c:strRef>
              <c:f>Inputs!$C$12:$C$24</c:f>
              <c:strCache>
                <c:ptCount val="13"/>
                <c:pt idx="0">
                  <c:v>Figures in $M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Inputs!$E$12:$E$24</c:f>
              <c:numCache>
                <c:formatCode>General</c:formatCode>
                <c:ptCount val="13"/>
                <c:pt idx="0">
                  <c:v>2026</c:v>
                </c:pt>
                <c:pt idx="1">
                  <c:v>215.3</c:v>
                </c:pt>
                <c:pt idx="2">
                  <c:v>217.6</c:v>
                </c:pt>
                <c:pt idx="3">
                  <c:v>220.1</c:v>
                </c:pt>
                <c:pt idx="4">
                  <c:v>206.4</c:v>
                </c:pt>
                <c:pt idx="5">
                  <c:v>204.3</c:v>
                </c:pt>
                <c:pt idx="6">
                  <c:v>203</c:v>
                </c:pt>
                <c:pt idx="7">
                  <c:v>201.5</c:v>
                </c:pt>
                <c:pt idx="8">
                  <c:v>200.6</c:v>
                </c:pt>
                <c:pt idx="9">
                  <c:v>210.6</c:v>
                </c:pt>
                <c:pt idx="10">
                  <c:v>216.4</c:v>
                </c:pt>
                <c:pt idx="11">
                  <c:v>222.3</c:v>
                </c:pt>
                <c:pt idx="12">
                  <c:v>225.8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051776"/>
        <c:axId val="161551104"/>
      </c:lineChart>
      <c:catAx>
        <c:axId val="143051776"/>
        <c:scaling>
          <c:orientation val="minMax"/>
        </c:scaling>
        <c:delete val="0"/>
        <c:axPos val="b"/>
        <c:majorTickMark val="out"/>
        <c:minorTickMark val="none"/>
        <c:tickLblPos val="nextTo"/>
        <c:crossAx val="161551104"/>
        <c:crosses val="autoZero"/>
        <c:auto val="1"/>
        <c:lblAlgn val="ctr"/>
        <c:lblOffset val="100"/>
        <c:noMultiLvlLbl val="0"/>
      </c:catAx>
      <c:valAx>
        <c:axId val="161551104"/>
        <c:scaling>
          <c:orientation val="minMax"/>
        </c:scaling>
        <c:delete val="0"/>
        <c:axPos val="l"/>
        <c:majorGridlines>
          <c:spPr>
            <a:ln w="12700" cap="sq" cmpd="dbl">
              <a:gradFill flip="none" rotWithShape="1">
                <a:gsLst>
                  <a:gs pos="7500">
                    <a:srgbClr val="9CB0EB">
                      <a:alpha val="90000"/>
                      <a:lumMod val="80000"/>
                      <a:lumOff val="20000"/>
                    </a:srgbClr>
                  </a:gs>
                  <a:gs pos="12500">
                    <a:srgbClr val="A0B3EC"/>
                  </a:gs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path path="rect">
                  <a:fillToRect l="100000" t="100000"/>
                </a:path>
                <a:tileRect r="-100000" b="-100000"/>
              </a:gradFill>
              <a:headEnd type="diamond" w="lg" len="lg"/>
              <a:tailEnd type="triangle" w="lg" len="lg"/>
            </a:ln>
            <a:effectLst>
              <a:outerShdw blurRad="50800" dist="50800" dir="5400000" sx="10000" sy="10000" algn="ctr" rotWithShape="0">
                <a:srgbClr val="000000">
                  <a:alpha val="43137"/>
                </a:srgbClr>
              </a:outerShdw>
            </a:effectLst>
          </c:spPr>
        </c:majorGridlines>
        <c:numFmt formatCode="General" sourceLinked="1"/>
        <c:majorTickMark val="out"/>
        <c:minorTickMark val="none"/>
        <c:tickLblPos val="nextTo"/>
        <c:crossAx val="143051776"/>
        <c:crosses val="autoZero"/>
        <c:crossBetween val="between"/>
      </c:valAx>
      <c:spPr>
        <a:solidFill>
          <a:schemeClr val="accent4">
            <a:lumMod val="60000"/>
            <a:lumOff val="40000"/>
          </a:schemeClr>
        </a:solidFill>
        <a:ln>
          <a:solidFill>
            <a:schemeClr val="accent4">
              <a:lumMod val="20000"/>
              <a:lumOff val="80000"/>
            </a:schemeClr>
          </a:solidFill>
        </a:ln>
      </c:spPr>
    </c:plotArea>
    <c:legend>
      <c:legendPos val="r"/>
      <c:layout/>
      <c:overlay val="0"/>
    </c:legend>
    <c:plotVisOnly val="1"/>
    <c:dispBlanksAs val="zero"/>
    <c:showDLblsOverMax val="0"/>
  </c:chart>
  <c:spPr>
    <a:solidFill>
      <a:schemeClr val="accent2">
        <a:lumMod val="60000"/>
        <a:lumOff val="40000"/>
      </a:schemeClr>
    </a:solidFill>
    <a:ln cmpd="sng">
      <a:gradFill>
        <a:gsLst>
          <a:gs pos="84000">
            <a:srgbClr val="0E97AB">
              <a:lumMod val="91000"/>
              <a:lumOff val="9000"/>
              <a:alpha val="95000"/>
            </a:srgbClr>
          </a:gs>
          <a:gs pos="53750">
            <a:srgbClr val="D9F215"/>
          </a:gs>
          <a:gs pos="30825">
            <a:srgbClr val="FF8A27"/>
          </a:gs>
          <a:gs pos="5425">
            <a:srgbClr val="FF3E83"/>
          </a:gs>
          <a:gs pos="0">
            <a:srgbClr val="FF3399"/>
          </a:gs>
          <a:gs pos="25000">
            <a:srgbClr val="FF6633"/>
          </a:gs>
          <a:gs pos="50000">
            <a:srgbClr val="FFFF00"/>
          </a:gs>
          <a:gs pos="75000">
            <a:srgbClr val="01A78F"/>
          </a:gs>
          <a:gs pos="100000">
            <a:srgbClr val="3366FF"/>
          </a:gs>
        </a:gsLst>
        <a:lin ang="5400000" scaled="0"/>
      </a:gradFill>
      <a:prstDash val="lgDash"/>
    </a:ln>
    <a:effectLst>
      <a:glow rad="12700">
        <a:schemeClr val="accent1">
          <a:alpha val="40000"/>
        </a:schemeClr>
      </a:glow>
      <a:outerShdw blurRad="63500" sx="102000" sy="102000" algn="ctr" rotWithShape="0">
        <a:prstClr val="black">
          <a:alpha val="40000"/>
        </a:prstClr>
      </a:outerShdw>
      <a:softEdge rad="12700"/>
    </a:effectLst>
    <a:scene3d>
      <a:camera prst="orthographicFront"/>
      <a:lightRig rig="threePt" dir="t">
        <a:rot lat="0" lon="0" rev="600000"/>
      </a:lightRig>
    </a:scene3d>
    <a:sp3d>
      <a:bevelT w="82550" h="82550"/>
      <a:bevelB w="82550" h="82550" prst="relaxedInset"/>
    </a:sp3d>
  </c:spPr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Inputs!$K$12</c:f>
              <c:strCache>
                <c:ptCount val="1"/>
                <c:pt idx="0">
                  <c:v>Score</c:v>
                </c:pt>
              </c:strCache>
            </c:strRef>
          </c:tx>
          <c:marker>
            <c:symbol val="none"/>
          </c:marker>
          <c:cat>
            <c:strRef>
              <c:f>Inputs!$J$13:$J$17</c:f>
              <c:strCache>
                <c:ptCount val="5"/>
                <c:pt idx="0">
                  <c:v>Speed (54%)</c:v>
                </c:pt>
                <c:pt idx="1">
                  <c:v>Quality (86%)</c:v>
                </c:pt>
                <c:pt idx="2">
                  <c:v>Hygene (93%)</c:v>
                </c:pt>
                <c:pt idx="3">
                  <c:v>Service (53%)</c:v>
                </c:pt>
                <c:pt idx="4">
                  <c:v>Availability (95%)</c:v>
                </c:pt>
              </c:strCache>
            </c:strRef>
          </c:cat>
          <c:val>
            <c:numRef>
              <c:f>Inputs!$K$13:$K$17</c:f>
              <c:numCache>
                <c:formatCode>0%</c:formatCode>
                <c:ptCount val="5"/>
                <c:pt idx="0">
                  <c:v>0.54</c:v>
                </c:pt>
                <c:pt idx="1">
                  <c:v>0.86</c:v>
                </c:pt>
                <c:pt idx="2">
                  <c:v>0.93</c:v>
                </c:pt>
                <c:pt idx="3">
                  <c:v>0.53</c:v>
                </c:pt>
                <c:pt idx="4">
                  <c:v>0.95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181568"/>
        <c:axId val="211194624"/>
      </c:radarChart>
      <c:catAx>
        <c:axId val="211181568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crossAx val="211194624"/>
        <c:crosses val="autoZero"/>
        <c:auto val="1"/>
        <c:lblAlgn val="ctr"/>
        <c:lblOffset val="100"/>
        <c:noMultiLvlLbl val="0"/>
      </c:catAx>
      <c:valAx>
        <c:axId val="211194624"/>
        <c:scaling>
          <c:orientation val="minMax"/>
        </c:scaling>
        <c:delete val="0"/>
        <c:axPos val="l"/>
        <c:majorGridlines/>
        <c:numFmt formatCode="0%" sourceLinked="1"/>
        <c:majorTickMark val="cross"/>
        <c:minorTickMark val="none"/>
        <c:tickLblPos val="nextTo"/>
        <c:crossAx val="2111815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solidFill>
      <a:schemeClr val="accent2">
        <a:lumMod val="60000"/>
        <a:lumOff val="40000"/>
      </a:schemeClr>
    </a:solidFill>
    <a:ln cmpd="sng">
      <a:gradFill>
        <a:gsLst>
          <a:gs pos="86250">
            <a:srgbClr val="188AC1">
              <a:lumMod val="86000"/>
              <a:lumOff val="14000"/>
              <a:alpha val="84000"/>
            </a:srgbClr>
          </a:gs>
          <a:gs pos="57500">
            <a:srgbClr val="B3E52B"/>
          </a:gs>
          <a:gs pos="35000">
            <a:srgbClr val="FFA31F"/>
          </a:gs>
          <a:gs pos="7075">
            <a:srgbClr val="FF417C"/>
          </a:gs>
          <a:gs pos="0">
            <a:srgbClr val="FF3399"/>
          </a:gs>
          <a:gs pos="25000">
            <a:srgbClr val="FF6633"/>
          </a:gs>
          <a:gs pos="50000">
            <a:srgbClr val="FFFF00"/>
          </a:gs>
          <a:gs pos="75000">
            <a:srgbClr val="01A78F"/>
          </a:gs>
          <a:gs pos="100000">
            <a:srgbClr val="3366FF"/>
          </a:gs>
        </a:gsLst>
        <a:lin ang="5400000" scaled="0"/>
      </a:gradFill>
    </a:ln>
    <a:effectLst>
      <a:glow rad="190500">
        <a:srgbClr val="FF0000">
          <a:alpha val="28000"/>
        </a:srgbClr>
      </a:glow>
    </a:effectLst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Inputs!$H$12</c:f>
              <c:strCache>
                <c:ptCount val="1"/>
                <c:pt idx="0">
                  <c:v>Figures in $M</c:v>
                </c:pt>
              </c:strCache>
            </c:strRef>
          </c:tx>
          <c:invertIfNegative val="0"/>
          <c:cat>
            <c:strRef>
              <c:f>Inputs!$G$13:$G$19</c:f>
              <c:strCache>
                <c:ptCount val="7"/>
                <c:pt idx="0">
                  <c:v>Argentina</c:v>
                </c:pt>
                <c:pt idx="1">
                  <c:v>Colombia</c:v>
                </c:pt>
                <c:pt idx="2">
                  <c:v>Brazil</c:v>
                </c:pt>
                <c:pt idx="3">
                  <c:v>Ecuador</c:v>
                </c:pt>
                <c:pt idx="4">
                  <c:v>Peru</c:v>
                </c:pt>
                <c:pt idx="5">
                  <c:v>Chile</c:v>
                </c:pt>
                <c:pt idx="6">
                  <c:v>Bolivia</c:v>
                </c:pt>
              </c:strCache>
            </c:strRef>
          </c:cat>
          <c:val>
            <c:numRef>
              <c:f>Inputs!$H$13:$H$19</c:f>
              <c:numCache>
                <c:formatCode>General</c:formatCode>
                <c:ptCount val="7"/>
                <c:pt idx="0">
                  <c:v>953.3</c:v>
                </c:pt>
                <c:pt idx="1">
                  <c:v>432.4</c:v>
                </c:pt>
                <c:pt idx="2">
                  <c:v>553.20000000000005</c:v>
                </c:pt>
                <c:pt idx="3">
                  <c:v>445.1</c:v>
                </c:pt>
                <c:pt idx="4">
                  <c:v>425.1</c:v>
                </c:pt>
                <c:pt idx="5">
                  <c:v>253.6</c:v>
                </c:pt>
                <c:pt idx="6">
                  <c:v>387.5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212761216"/>
        <c:axId val="214368640"/>
        <c:axId val="0"/>
      </c:bar3DChart>
      <c:catAx>
        <c:axId val="212761216"/>
        <c:scaling>
          <c:orientation val="minMax"/>
        </c:scaling>
        <c:delete val="0"/>
        <c:axPos val="l"/>
        <c:majorTickMark val="out"/>
        <c:minorTickMark val="none"/>
        <c:tickLblPos val="nextTo"/>
        <c:crossAx val="214368640"/>
        <c:crosses val="autoZero"/>
        <c:auto val="1"/>
        <c:lblAlgn val="ctr"/>
        <c:lblOffset val="100"/>
        <c:noMultiLvlLbl val="0"/>
      </c:catAx>
      <c:valAx>
        <c:axId val="21436864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27612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solidFill>
      <a:schemeClr val="accent2">
        <a:lumMod val="60000"/>
        <a:lumOff val="40000"/>
      </a:schemeClr>
    </a:solidFill>
    <a:ln cap="rnd" cmpd="sng">
      <a:gradFill>
        <a:gsLst>
          <a:gs pos="85425">
            <a:srgbClr val="168CBE">
              <a:lumMod val="92000"/>
              <a:lumOff val="8000"/>
              <a:alpha val="95000"/>
            </a:srgbClr>
          </a:gs>
          <a:gs pos="55825">
            <a:srgbClr val="C4EA21"/>
          </a:gs>
          <a:gs pos="35825">
            <a:srgbClr val="FFA81D"/>
          </a:gs>
          <a:gs pos="7500">
            <a:srgbClr val="FF427A"/>
          </a:gs>
          <a:gs pos="0">
            <a:srgbClr val="FF3399"/>
          </a:gs>
          <a:gs pos="25000">
            <a:srgbClr val="FF6633"/>
          </a:gs>
          <a:gs pos="50000">
            <a:srgbClr val="FFFF00"/>
          </a:gs>
          <a:gs pos="75000">
            <a:srgbClr val="01A78F"/>
          </a:gs>
          <a:gs pos="100000">
            <a:srgbClr val="3366FF"/>
          </a:gs>
        </a:gsLst>
        <a:lin ang="5400000" scaled="0"/>
      </a:gradFill>
      <a:prstDash val="lgDash"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13" Type="http://schemas.openxmlformats.org/officeDocument/2006/relationships/hyperlink" Target="https://www.mcdonalds.com/us/en-us.html" TargetMode="External"/><Relationship Id="rId18" Type="http://schemas.openxmlformats.org/officeDocument/2006/relationships/chart" Target="../charts/chart1.xml"/><Relationship Id="rId3" Type="http://schemas.openxmlformats.org/officeDocument/2006/relationships/image" Target="../media/image3.svg"/><Relationship Id="rId21" Type="http://schemas.openxmlformats.org/officeDocument/2006/relationships/chart" Target="../charts/chart4.xml"/><Relationship Id="rId7" Type="http://schemas.openxmlformats.org/officeDocument/2006/relationships/hyperlink" Target="#Contacts!A1"/><Relationship Id="rId12" Type="http://schemas.openxmlformats.org/officeDocument/2006/relationships/image" Target="../media/image9.svg"/><Relationship Id="rId17" Type="http://schemas.openxmlformats.org/officeDocument/2006/relationships/image" Target="../media/image6.png"/><Relationship Id="rId2" Type="http://schemas.openxmlformats.org/officeDocument/2006/relationships/image" Target="../media/image1.png"/><Relationship Id="rId16" Type="http://schemas.openxmlformats.org/officeDocument/2006/relationships/hyperlink" Target="mailto:nishant@theiscale.com" TargetMode="External"/><Relationship Id="rId20" Type="http://schemas.openxmlformats.org/officeDocument/2006/relationships/chart" Target="../charts/chart3.xml"/><Relationship Id="rId1" Type="http://schemas.openxmlformats.org/officeDocument/2006/relationships/hyperlink" Target="#Inputs!A1"/><Relationship Id="rId6" Type="http://schemas.openxmlformats.org/officeDocument/2006/relationships/image" Target="../media/image5.svg"/><Relationship Id="rId11" Type="http://schemas.openxmlformats.org/officeDocument/2006/relationships/image" Target="../media/image4.png"/><Relationship Id="rId5" Type="http://schemas.openxmlformats.org/officeDocument/2006/relationships/image" Target="../media/image2.png"/><Relationship Id="rId15" Type="http://schemas.openxmlformats.org/officeDocument/2006/relationships/image" Target="../media/image11.svg"/><Relationship Id="rId23" Type="http://schemas.openxmlformats.org/officeDocument/2006/relationships/chart" Target="../charts/chart6.xml"/><Relationship Id="rId10" Type="http://schemas.openxmlformats.org/officeDocument/2006/relationships/hyperlink" Target="http://www.mcdonalds.com/us/en-us.html" TargetMode="External"/><Relationship Id="rId19" Type="http://schemas.openxmlformats.org/officeDocument/2006/relationships/chart" Target="../charts/chart2.xml"/><Relationship Id="rId4" Type="http://schemas.openxmlformats.org/officeDocument/2006/relationships/hyperlink" Target="https://www.theiscale.com/" TargetMode="External"/><Relationship Id="rId9" Type="http://schemas.openxmlformats.org/officeDocument/2006/relationships/image" Target="../media/image7.svg"/><Relationship Id="rId14" Type="http://schemas.openxmlformats.org/officeDocument/2006/relationships/image" Target="../media/image5.png"/><Relationship Id="rId22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182879</xdr:colOff>
      <xdr:row>8</xdr:row>
      <xdr:rowOff>110005</xdr:rowOff>
    </xdr:from>
    <xdr:to>
      <xdr:col>0</xdr:col>
      <xdr:colOff>646854</xdr:colOff>
      <xdr:row>10</xdr:row>
      <xdr:rowOff>171814</xdr:rowOff>
    </xdr:to>
    <xdr:pic macro="[0]!Graphic2_Click">
      <xdr:nvPicPr>
        <xdr:cNvPr id="3" name="Graphic 2" descr="Table with solid fil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85CB3B72-64CC-2DE6-CDBD-70F9B4FD4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3"/>
            </a:ext>
          </a:extLst>
        </a:blip>
        <a:srcRect/>
        <a:stretch/>
      </xdr:blipFill>
      <xdr:spPr>
        <a:xfrm>
          <a:off x="182879" y="1706576"/>
          <a:ext cx="463975" cy="460952"/>
        </a:xfrm>
        <a:prstGeom prst="rect">
          <a:avLst/>
        </a:prstGeom>
      </xdr:spPr>
    </xdr:pic>
    <xdr:clientData/>
  </xdr:twoCellAnchor>
  <xdr:twoCellAnchor editAs="oneCell">
    <xdr:from>
      <xdr:col>0</xdr:col>
      <xdr:colOff>185569</xdr:colOff>
      <xdr:row>5</xdr:row>
      <xdr:rowOff>75630</xdr:rowOff>
    </xdr:from>
    <xdr:to>
      <xdr:col>0</xdr:col>
      <xdr:colOff>654801</xdr:colOff>
      <xdr:row>7</xdr:row>
      <xdr:rowOff>138753</xdr:rowOff>
    </xdr:to>
    <xdr:pic>
      <xdr:nvPicPr>
        <xdr:cNvPr id="5" name="Graphic 4" descr="Presentation with pie chart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D01A2EF3-BC44-E680-3108-A9F85AB39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85569" y="1073487"/>
          <a:ext cx="469232" cy="462266"/>
        </a:xfrm>
        <a:prstGeom prst="rect">
          <a:avLst/>
        </a:prstGeom>
      </xdr:spPr>
    </xdr:pic>
    <xdr:clientData/>
  </xdr:twoCellAnchor>
  <xdr:twoCellAnchor editAs="oneCell">
    <xdr:from>
      <xdr:col>0</xdr:col>
      <xdr:colOff>164402</xdr:colOff>
      <xdr:row>11</xdr:row>
      <xdr:rowOff>163829</xdr:rowOff>
    </xdr:from>
    <xdr:to>
      <xdr:col>0</xdr:col>
      <xdr:colOff>633634</xdr:colOff>
      <xdr:row>14</xdr:row>
      <xdr:rowOff>24554</xdr:rowOff>
    </xdr:to>
    <xdr:pic>
      <xdr:nvPicPr>
        <xdr:cNvPr id="7" name="Graphic 6" descr="Envelope with solid fill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xmlns="" id="{7ABC13E7-7206-1C4E-E33B-11057ED8D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64402" y="2375746"/>
          <a:ext cx="469232" cy="463975"/>
        </a:xfrm>
        <a:prstGeom prst="rect">
          <a:avLst/>
        </a:prstGeom>
      </xdr:spPr>
    </xdr:pic>
    <xdr:clientData/>
  </xdr:twoCellAnchor>
  <xdr:twoCellAnchor editAs="oneCell">
    <xdr:from>
      <xdr:col>0</xdr:col>
      <xdr:colOff>99787</xdr:colOff>
      <xdr:row>1</xdr:row>
      <xdr:rowOff>9071</xdr:rowOff>
    </xdr:from>
    <xdr:to>
      <xdr:col>0</xdr:col>
      <xdr:colOff>743860</xdr:colOff>
      <xdr:row>4</xdr:row>
      <xdr:rowOff>39830</xdr:rowOff>
    </xdr:to>
    <xdr:pic>
      <xdr:nvPicPr>
        <xdr:cNvPr id="15" name="Graphic 14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xmlns="" id="{CA0A78F9-3C82-4285-418F-AF30BE940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=""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99787" y="208642"/>
          <a:ext cx="644073" cy="629474"/>
        </a:xfrm>
        <a:prstGeom prst="rect">
          <a:avLst/>
        </a:prstGeom>
      </xdr:spPr>
    </xdr:pic>
    <xdr:clientData/>
  </xdr:twoCellAnchor>
  <xdr:twoCellAnchor editAs="oneCell">
    <xdr:from>
      <xdr:col>0</xdr:col>
      <xdr:colOff>205740</xdr:colOff>
      <xdr:row>15</xdr:row>
      <xdr:rowOff>30480</xdr:rowOff>
    </xdr:from>
    <xdr:to>
      <xdr:col>0</xdr:col>
      <xdr:colOff>581844</xdr:colOff>
      <xdr:row>17</xdr:row>
      <xdr:rowOff>10344</xdr:rowOff>
    </xdr:to>
    <xdr:pic>
      <xdr:nvPicPr>
        <xdr:cNvPr id="16" name="Graphic 15" descr="Question Mark with solid fill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xmlns="" id="{9AE1C702-A456-442D-AB92-5ECBF23363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15"/>
            </a:ext>
          </a:extLst>
        </a:blip>
        <a:srcRect/>
        <a:stretch/>
      </xdr:blipFill>
      <xdr:spPr>
        <a:xfrm>
          <a:off x="205740" y="3002280"/>
          <a:ext cx="376104" cy="376104"/>
        </a:xfrm>
        <a:prstGeom prst="rect">
          <a:avLst/>
        </a:prstGeom>
      </xdr:spPr>
    </xdr:pic>
    <xdr:clientData/>
  </xdr:twoCellAnchor>
  <xdr:twoCellAnchor editAs="oneCell">
    <xdr:from>
      <xdr:col>8</xdr:col>
      <xdr:colOff>131538</xdr:colOff>
      <xdr:row>15</xdr:row>
      <xdr:rowOff>116417</xdr:rowOff>
    </xdr:from>
    <xdr:to>
      <xdr:col>9</xdr:col>
      <xdr:colOff>307203</xdr:colOff>
      <xdr:row>20</xdr:row>
      <xdr:rowOff>96522</xdr:rowOff>
    </xdr:to>
    <xdr:pic>
      <xdr:nvPicPr>
        <xdr:cNvPr id="8" name="Graphic 14">
          <a:extLst>
            <a:ext uri="{FF2B5EF4-FFF2-40B4-BE49-F238E27FC236}">
              <a16:creationId xmlns:a16="http://schemas.microsoft.com/office/drawing/2014/main" xmlns="" id="{CA0A78F9-3C82-4285-418F-AF30BE940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=""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6735538" y="3132667"/>
          <a:ext cx="1001165" cy="985522"/>
        </a:xfrm>
        <a:prstGeom prst="rect">
          <a:avLst/>
        </a:prstGeom>
      </xdr:spPr>
    </xdr:pic>
    <xdr:clientData/>
  </xdr:twoCellAnchor>
  <xdr:twoCellAnchor>
    <xdr:from>
      <xdr:col>1</xdr:col>
      <xdr:colOff>105832</xdr:colOff>
      <xdr:row>0</xdr:row>
      <xdr:rowOff>116419</xdr:rowOff>
    </xdr:from>
    <xdr:to>
      <xdr:col>15</xdr:col>
      <xdr:colOff>761999</xdr:colOff>
      <xdr:row>2</xdr:row>
      <xdr:rowOff>137584</xdr:rowOff>
    </xdr:to>
    <xdr:sp macro="" textlink="">
      <xdr:nvSpPr>
        <xdr:cNvPr id="10" name="Rectangle 9"/>
        <xdr:cNvSpPr/>
      </xdr:nvSpPr>
      <xdr:spPr>
        <a:xfrm>
          <a:off x="931332" y="116419"/>
          <a:ext cx="12213167" cy="423332"/>
        </a:xfrm>
        <a:prstGeom prst="rect">
          <a:avLst/>
        </a:prstGeom>
        <a:solidFill>
          <a:srgbClr val="C00000"/>
        </a:solidFill>
        <a:ln>
          <a:noFill/>
        </a:ln>
        <a:effectLst>
          <a:glow rad="139700">
            <a:schemeClr val="accent4">
              <a:satMod val="175000"/>
              <a:alpha val="40000"/>
            </a:schemeClr>
          </a:glow>
          <a:outerShdw blurRad="50800" dist="38100" dir="5400000" algn="t" rotWithShape="0">
            <a:schemeClr val="accent6">
              <a:lumMod val="50000"/>
              <a:alpha val="4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/>
            <a:t>Dashboard : SALES</a:t>
          </a:r>
          <a:r>
            <a:rPr lang="en-IN" sz="2800" b="1" baseline="0"/>
            <a:t> REPORT McDonald's </a:t>
          </a:r>
        </a:p>
      </xdr:txBody>
    </xdr:sp>
    <xdr:clientData/>
  </xdr:twoCellAnchor>
  <xdr:twoCellAnchor>
    <xdr:from>
      <xdr:col>11</xdr:col>
      <xdr:colOff>571500</xdr:colOff>
      <xdr:row>0</xdr:row>
      <xdr:rowOff>148167</xdr:rowOff>
    </xdr:from>
    <xdr:to>
      <xdr:col>14</xdr:col>
      <xdr:colOff>585108</xdr:colOff>
      <xdr:row>2</xdr:row>
      <xdr:rowOff>84666</xdr:rowOff>
    </xdr:to>
    <xdr:sp macro="" textlink="">
      <xdr:nvSpPr>
        <xdr:cNvPr id="2" name="TextBox 1"/>
        <xdr:cNvSpPr txBox="1"/>
      </xdr:nvSpPr>
      <xdr:spPr>
        <a:xfrm>
          <a:off x="9701893" y="148167"/>
          <a:ext cx="2503715" cy="344713"/>
        </a:xfrm>
        <a:prstGeom prst="rect">
          <a:avLst/>
        </a:prstGeom>
        <a:noFill/>
        <a:ln w="9525" cmpd="sng">
          <a:solidFill>
            <a:schemeClr val="bg1"/>
          </a:solidFill>
        </a:ln>
        <a:effectLst>
          <a:glow rad="63500">
            <a:schemeClr val="accent4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600" b="1" i="1" u="sng">
              <a:solidFill>
                <a:schemeClr val="bg1"/>
              </a:solidFill>
              <a:effectLst/>
              <a:latin typeface="Arial Rounded MT Bold" pitchFamily="34" charset="0"/>
              <a:ea typeface="+mn-ea"/>
              <a:cs typeface="+mn-cs"/>
            </a:rPr>
            <a:t>Chris Kempczinski</a:t>
          </a:r>
          <a:r>
            <a:rPr lang="en-US" sz="1200" b="1" i="1" u="sng">
              <a:solidFill>
                <a:schemeClr val="dk1"/>
              </a:solidFill>
              <a:effectLst/>
              <a:latin typeface="Arial Rounded MT Bold" pitchFamily="34" charset="0"/>
              <a:ea typeface="+mn-ea"/>
              <a:cs typeface="+mn-cs"/>
            </a:rPr>
            <a:t> </a:t>
          </a:r>
          <a:endParaRPr lang="en-IN" sz="1200" b="1" i="1" u="sng">
            <a:solidFill>
              <a:schemeClr val="bg1"/>
            </a:solidFill>
            <a:latin typeface="Arial Rounded MT Bold" pitchFamily="34" charset="0"/>
          </a:endParaRPr>
        </a:p>
      </xdr:txBody>
    </xdr:sp>
    <xdr:clientData/>
  </xdr:twoCellAnchor>
  <xdr:twoCellAnchor>
    <xdr:from>
      <xdr:col>14</xdr:col>
      <xdr:colOff>243418</xdr:colOff>
      <xdr:row>1</xdr:row>
      <xdr:rowOff>31754</xdr:rowOff>
    </xdr:from>
    <xdr:to>
      <xdr:col>14</xdr:col>
      <xdr:colOff>465669</xdr:colOff>
      <xdr:row>2</xdr:row>
      <xdr:rowOff>21166</xdr:rowOff>
    </xdr:to>
    <xdr:sp macro="" textlink="">
      <xdr:nvSpPr>
        <xdr:cNvPr id="9" name="Isosceles Triangle 8">
          <a:hlinkClick xmlns:r="http://schemas.openxmlformats.org/officeDocument/2006/relationships" r:id="rId16"/>
        </xdr:cNvPr>
        <xdr:cNvSpPr/>
      </xdr:nvSpPr>
      <xdr:spPr>
        <a:xfrm flipV="1">
          <a:off x="11800418" y="232837"/>
          <a:ext cx="222251" cy="190496"/>
        </a:xfrm>
        <a:prstGeom prst="triangl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7</xdr:col>
      <xdr:colOff>645583</xdr:colOff>
      <xdr:row>21</xdr:row>
      <xdr:rowOff>22258</xdr:rowOff>
    </xdr:from>
    <xdr:to>
      <xdr:col>9</xdr:col>
      <xdr:colOff>603250</xdr:colOff>
      <xdr:row>28</xdr:row>
      <xdr:rowOff>119333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4083" y="4245008"/>
          <a:ext cx="1608667" cy="1504658"/>
        </a:xfrm>
        <a:prstGeom prst="rect">
          <a:avLst/>
        </a:prstGeom>
      </xdr:spPr>
    </xdr:pic>
    <xdr:clientData/>
  </xdr:twoCellAnchor>
  <xdr:twoCellAnchor>
    <xdr:from>
      <xdr:col>1</xdr:col>
      <xdr:colOff>539750</xdr:colOff>
      <xdr:row>5</xdr:row>
      <xdr:rowOff>148166</xdr:rowOff>
    </xdr:from>
    <xdr:to>
      <xdr:col>4</xdr:col>
      <xdr:colOff>10583</xdr:colOff>
      <xdr:row>14</xdr:row>
      <xdr:rowOff>116416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4</xdr:col>
      <xdr:colOff>179917</xdr:colOff>
      <xdr:row>5</xdr:row>
      <xdr:rowOff>137583</xdr:rowOff>
    </xdr:from>
    <xdr:to>
      <xdr:col>6</xdr:col>
      <xdr:colOff>518584</xdr:colOff>
      <xdr:row>14</xdr:row>
      <xdr:rowOff>95250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6</xdr:col>
      <xdr:colOff>698501</xdr:colOff>
      <xdr:row>5</xdr:row>
      <xdr:rowOff>137582</xdr:rowOff>
    </xdr:from>
    <xdr:to>
      <xdr:col>9</xdr:col>
      <xdr:colOff>317501</xdr:colOff>
      <xdr:row>14</xdr:row>
      <xdr:rowOff>95249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</xdr:col>
      <xdr:colOff>497417</xdr:colOff>
      <xdr:row>16</xdr:row>
      <xdr:rowOff>137584</xdr:rowOff>
    </xdr:from>
    <xdr:to>
      <xdr:col>7</xdr:col>
      <xdr:colOff>359832</xdr:colOff>
      <xdr:row>28</xdr:row>
      <xdr:rowOff>68454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9</xdr:col>
      <xdr:colOff>529167</xdr:colOff>
      <xdr:row>4</xdr:row>
      <xdr:rowOff>169334</xdr:rowOff>
    </xdr:from>
    <xdr:to>
      <xdr:col>15</xdr:col>
      <xdr:colOff>571501</xdr:colOff>
      <xdr:row>15</xdr:row>
      <xdr:rowOff>63500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9</xdr:col>
      <xdr:colOff>825499</xdr:colOff>
      <xdr:row>17</xdr:row>
      <xdr:rowOff>0</xdr:rowOff>
    </xdr:from>
    <xdr:to>
      <xdr:col>15</xdr:col>
      <xdr:colOff>613832</xdr:colOff>
      <xdr:row>28</xdr:row>
      <xdr:rowOff>84667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</xdr:col>
      <xdr:colOff>550332</xdr:colOff>
      <xdr:row>3</xdr:row>
      <xdr:rowOff>127000</xdr:rowOff>
    </xdr:from>
    <xdr:to>
      <xdr:col>2</xdr:col>
      <xdr:colOff>560917</xdr:colOff>
      <xdr:row>5</xdr:row>
      <xdr:rowOff>74083</xdr:rowOff>
    </xdr:to>
    <xdr:sp macro="" textlink="">
      <xdr:nvSpPr>
        <xdr:cNvPr id="4" name="Rectangle 3"/>
        <xdr:cNvSpPr/>
      </xdr:nvSpPr>
      <xdr:spPr>
        <a:xfrm>
          <a:off x="1375832" y="730250"/>
          <a:ext cx="836085" cy="3492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 i="1" u="sng">
              <a:solidFill>
                <a:schemeClr val="tx1"/>
              </a:solidFill>
              <a:latin typeface="Algerian" pitchFamily="82" charset="0"/>
            </a:rPr>
            <a:t>SALES</a:t>
          </a:r>
        </a:p>
      </xdr:txBody>
    </xdr:sp>
    <xdr:clientData/>
  </xdr:twoCellAnchor>
  <xdr:twoCellAnchor>
    <xdr:from>
      <xdr:col>4</xdr:col>
      <xdr:colOff>306917</xdr:colOff>
      <xdr:row>3</xdr:row>
      <xdr:rowOff>158750</xdr:rowOff>
    </xdr:from>
    <xdr:to>
      <xdr:col>5</xdr:col>
      <xdr:colOff>381000</xdr:colOff>
      <xdr:row>5</xdr:row>
      <xdr:rowOff>52916</xdr:rowOff>
    </xdr:to>
    <xdr:sp macro="" textlink="">
      <xdr:nvSpPr>
        <xdr:cNvPr id="21" name="Rectangle 20"/>
        <xdr:cNvSpPr/>
      </xdr:nvSpPr>
      <xdr:spPr>
        <a:xfrm>
          <a:off x="3608917" y="762000"/>
          <a:ext cx="899583" cy="296333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 i="1" u="sng">
              <a:solidFill>
                <a:schemeClr val="tx1"/>
              </a:solidFill>
              <a:latin typeface="Algerian" pitchFamily="82" charset="0"/>
            </a:rPr>
            <a:t>PROFIT</a:t>
          </a:r>
        </a:p>
      </xdr:txBody>
    </xdr:sp>
    <xdr:clientData/>
  </xdr:twoCellAnchor>
  <xdr:twoCellAnchor>
    <xdr:from>
      <xdr:col>6</xdr:col>
      <xdr:colOff>698501</xdr:colOff>
      <xdr:row>3</xdr:row>
      <xdr:rowOff>116417</xdr:rowOff>
    </xdr:from>
    <xdr:to>
      <xdr:col>8</xdr:col>
      <xdr:colOff>52917</xdr:colOff>
      <xdr:row>5</xdr:row>
      <xdr:rowOff>63500</xdr:rowOff>
    </xdr:to>
    <xdr:sp macro="" textlink="">
      <xdr:nvSpPr>
        <xdr:cNvPr id="23" name="Rectangle 22"/>
        <xdr:cNvSpPr/>
      </xdr:nvSpPr>
      <xdr:spPr>
        <a:xfrm>
          <a:off x="5651501" y="719667"/>
          <a:ext cx="1005416" cy="3492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 i="1" u="sng">
              <a:solidFill>
                <a:schemeClr val="tx1"/>
              </a:solidFill>
              <a:latin typeface="Algerian" pitchFamily="82" charset="0"/>
            </a:rPr>
            <a:t>CUSTOMERS</a:t>
          </a:r>
        </a:p>
      </xdr:txBody>
    </xdr:sp>
    <xdr:clientData/>
  </xdr:twoCellAnchor>
  <xdr:twoCellAnchor>
    <xdr:from>
      <xdr:col>1</xdr:col>
      <xdr:colOff>592667</xdr:colOff>
      <xdr:row>15</xdr:row>
      <xdr:rowOff>31750</xdr:rowOff>
    </xdr:from>
    <xdr:to>
      <xdr:col>6</xdr:col>
      <xdr:colOff>359833</xdr:colOff>
      <xdr:row>16</xdr:row>
      <xdr:rowOff>116417</xdr:rowOff>
    </xdr:to>
    <xdr:sp macro="" textlink="">
      <xdr:nvSpPr>
        <xdr:cNvPr id="24" name="Rectangle 23"/>
        <xdr:cNvSpPr/>
      </xdr:nvSpPr>
      <xdr:spPr>
        <a:xfrm>
          <a:off x="1418167" y="3048000"/>
          <a:ext cx="3894666" cy="2857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 i="1" u="sng">
              <a:solidFill>
                <a:schemeClr val="tx1"/>
              </a:solidFill>
              <a:latin typeface="Algerian" pitchFamily="82" charset="0"/>
            </a:rPr>
            <a:t>SALES TRENDS IN 2015-16(IN MILLIONS)</a:t>
          </a:r>
        </a:p>
      </xdr:txBody>
    </xdr:sp>
    <xdr:clientData/>
  </xdr:twoCellAnchor>
  <xdr:twoCellAnchor>
    <xdr:from>
      <xdr:col>10</xdr:col>
      <xdr:colOff>63501</xdr:colOff>
      <xdr:row>15</xdr:row>
      <xdr:rowOff>116417</xdr:rowOff>
    </xdr:from>
    <xdr:to>
      <xdr:col>12</xdr:col>
      <xdr:colOff>306916</xdr:colOff>
      <xdr:row>16</xdr:row>
      <xdr:rowOff>190500</xdr:rowOff>
    </xdr:to>
    <xdr:sp macro="" textlink="">
      <xdr:nvSpPr>
        <xdr:cNvPr id="25" name="Rectangle 24"/>
        <xdr:cNvSpPr/>
      </xdr:nvSpPr>
      <xdr:spPr>
        <a:xfrm>
          <a:off x="8318501" y="3132667"/>
          <a:ext cx="1894415" cy="275166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 i="1" u="sng">
              <a:solidFill>
                <a:schemeClr val="tx1"/>
              </a:solidFill>
              <a:latin typeface="Algerian" pitchFamily="82" charset="0"/>
            </a:rPr>
            <a:t>SALES BY COUNTRY</a:t>
          </a:r>
        </a:p>
      </xdr:txBody>
    </xdr:sp>
    <xdr:clientData/>
  </xdr:twoCellAnchor>
  <xdr:twoCellAnchor>
    <xdr:from>
      <xdr:col>9</xdr:col>
      <xdr:colOff>529167</xdr:colOff>
      <xdr:row>3</xdr:row>
      <xdr:rowOff>63501</xdr:rowOff>
    </xdr:from>
    <xdr:to>
      <xdr:col>12</xdr:col>
      <xdr:colOff>116417</xdr:colOff>
      <xdr:row>5</xdr:row>
      <xdr:rowOff>0</xdr:rowOff>
    </xdr:to>
    <xdr:sp macro="" textlink="">
      <xdr:nvSpPr>
        <xdr:cNvPr id="26" name="Rectangle 25"/>
        <xdr:cNvSpPr/>
      </xdr:nvSpPr>
      <xdr:spPr>
        <a:xfrm>
          <a:off x="7958667" y="666751"/>
          <a:ext cx="2063750" cy="338666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 i="1" u="sng">
              <a:solidFill>
                <a:schemeClr val="tx1"/>
              </a:solidFill>
              <a:latin typeface="Algerian" pitchFamily="82" charset="0"/>
            </a:rPr>
            <a:t>CUSTOMER SATISFICTION</a:t>
          </a:r>
        </a:p>
      </xdr:txBody>
    </xdr:sp>
    <xdr:clientData/>
  </xdr:twoCellAnchor>
  <xdr:twoCellAnchor>
    <xdr:from>
      <xdr:col>5</xdr:col>
      <xdr:colOff>508000</xdr:colOff>
      <xdr:row>3</xdr:row>
      <xdr:rowOff>137583</xdr:rowOff>
    </xdr:from>
    <xdr:to>
      <xdr:col>6</xdr:col>
      <xdr:colOff>349249</xdr:colOff>
      <xdr:row>5</xdr:row>
      <xdr:rowOff>31750</xdr:rowOff>
    </xdr:to>
    <xdr:sp macro="" textlink="Inputs!G5">
      <xdr:nvSpPr>
        <xdr:cNvPr id="27" name="TextBox 26"/>
        <xdr:cNvSpPr txBox="1"/>
      </xdr:nvSpPr>
      <xdr:spPr>
        <a:xfrm>
          <a:off x="4635500" y="740833"/>
          <a:ext cx="666749" cy="296334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8A31F738-9A31-48D7-A78A-A44A2000E68A}" type="TxLink">
            <a:rPr lang="en-US" sz="1200" b="1" i="1" u="sng">
              <a:latin typeface="Arial Black" pitchFamily="34" charset="0"/>
            </a:rPr>
            <a:t> $890 </a:t>
          </a:fld>
          <a:endParaRPr lang="en-US" sz="1200" b="1" i="1" u="sng">
            <a:latin typeface="Arial Black" pitchFamily="34" charset="0"/>
          </a:endParaRPr>
        </a:p>
      </xdr:txBody>
    </xdr:sp>
    <xdr:clientData/>
  </xdr:twoCellAnchor>
  <xdr:twoCellAnchor>
    <xdr:from>
      <xdr:col>8</xdr:col>
      <xdr:colOff>211667</xdr:colOff>
      <xdr:row>3</xdr:row>
      <xdr:rowOff>148167</xdr:rowOff>
    </xdr:from>
    <xdr:to>
      <xdr:col>9</xdr:col>
      <xdr:colOff>179917</xdr:colOff>
      <xdr:row>5</xdr:row>
      <xdr:rowOff>21166</xdr:rowOff>
    </xdr:to>
    <xdr:sp macro="" textlink="Inputs!J5">
      <xdr:nvSpPr>
        <xdr:cNvPr id="30" name="TextBox 29"/>
        <xdr:cNvSpPr txBox="1"/>
      </xdr:nvSpPr>
      <xdr:spPr>
        <a:xfrm>
          <a:off x="6815667" y="751417"/>
          <a:ext cx="793750" cy="275166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8561B7D0-420A-476A-8256-0C79C8B7042C}" type="TxLink">
            <a:rPr lang="en-US" sz="1400" b="1" i="1" u="sng">
              <a:latin typeface="Arial Black" pitchFamily="34" charset="0"/>
            </a:rPr>
            <a:pPr algn="ctr"/>
            <a:t> 87.0 </a:t>
          </a:fld>
          <a:endParaRPr lang="en-US" sz="1400" b="1" i="1" u="sng">
            <a:latin typeface="Arial Black" pitchFamily="34" charset="0"/>
          </a:endParaRPr>
        </a:p>
      </xdr:txBody>
    </xdr:sp>
    <xdr:clientData/>
  </xdr:twoCellAnchor>
  <xdr:twoCellAnchor>
    <xdr:from>
      <xdr:col>2</xdr:col>
      <xdr:colOff>772583</xdr:colOff>
      <xdr:row>3</xdr:row>
      <xdr:rowOff>169333</xdr:rowOff>
    </xdr:from>
    <xdr:to>
      <xdr:col>3</xdr:col>
      <xdr:colOff>719667</xdr:colOff>
      <xdr:row>5</xdr:row>
      <xdr:rowOff>63500</xdr:rowOff>
    </xdr:to>
    <xdr:sp macro="" textlink="">
      <xdr:nvSpPr>
        <xdr:cNvPr id="32" name="Rectangle 31"/>
        <xdr:cNvSpPr/>
      </xdr:nvSpPr>
      <xdr:spPr>
        <a:xfrm>
          <a:off x="2423583" y="772583"/>
          <a:ext cx="772584" cy="296334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 i="1" u="sng">
              <a:solidFill>
                <a:schemeClr val="tx1"/>
              </a:solidFill>
            </a:rPr>
            <a:t>$ 2,544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0.30625</cdr:x>
      <cdr:y>0.54861</cdr:y>
    </cdr:from>
    <cdr:to>
      <cdr:x>0.50625</cdr:x>
      <cdr:y>0.88194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400175" y="15049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0.37708</cdr:x>
      <cdr:y>0.44792</cdr:y>
    </cdr:from>
    <cdr:to>
      <cdr:x>0.57708</cdr:x>
      <cdr:y>0.78125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1724025" y="1228725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0.36449</cdr:x>
      <cdr:y>0.40278</cdr:y>
    </cdr:from>
    <cdr:to>
      <cdr:x>0.60625</cdr:x>
      <cdr:y>0.79592</cdr:y>
    </cdr:to>
    <cdr:sp macro="" textlink="Inputs!$D$7">
      <cdr:nvSpPr>
        <cdr:cNvPr id="5" name="TextBox 4"/>
        <cdr:cNvSpPr txBox="1"/>
      </cdr:nvSpPr>
      <cdr:spPr>
        <a:xfrm xmlns:a="http://schemas.openxmlformats.org/drawingml/2006/main">
          <a:off x="742949" y="563959"/>
          <a:ext cx="492800" cy="5504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8B7C97C7-0396-45AF-9EF5-38E677FBAADB}" type="TxLink">
            <a:rPr lang="en-US" sz="2400">
              <a:latin typeface="Bahnschrift SemiBold SemiConden" pitchFamily="34" charset="0"/>
            </a:rPr>
            <a:pPr algn="ctr"/>
            <a:t>85%</a:t>
          </a:fld>
          <a:endParaRPr lang="en-US" sz="2400">
            <a:latin typeface="Bahnschrift SemiBold SemiConden" pitchFamily="34" charset="0"/>
          </a:endParaRPr>
        </a:p>
      </cdr:txBody>
    </cdr:sp>
  </cdr:relSizeAnchor>
  <cdr:relSizeAnchor xmlns:cdr="http://schemas.openxmlformats.org/drawingml/2006/chartDrawing">
    <cdr:from>
      <cdr:x>0.34583</cdr:x>
      <cdr:y>0.44444</cdr:y>
    </cdr:from>
    <cdr:to>
      <cdr:x>0.52708</cdr:x>
      <cdr:y>0.46528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1581149" y="1219201"/>
          <a:ext cx="828675" cy="57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85</a:t>
          </a:r>
        </a:p>
      </cdr:txBody>
    </cdr:sp>
  </cdr:relSizeAnchor>
  <cdr:relSizeAnchor xmlns:cdr="http://schemas.openxmlformats.org/drawingml/2006/chartDrawing">
    <cdr:from>
      <cdr:x>0.43958</cdr:x>
      <cdr:y>0.64931</cdr:y>
    </cdr:from>
    <cdr:to>
      <cdr:x>0.63958</cdr:x>
      <cdr:y>0.98264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2009775" y="1781175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0.35976</cdr:x>
      <cdr:y>0.4375</cdr:y>
    </cdr:from>
    <cdr:to>
      <cdr:x>0.60638</cdr:x>
      <cdr:y>0.77083</cdr:y>
    </cdr:to>
    <cdr:sp macro="" textlink="Inputs!$G$7">
      <cdr:nvSpPr>
        <cdr:cNvPr id="2" name="TextBox 1"/>
        <cdr:cNvSpPr txBox="1"/>
      </cdr:nvSpPr>
      <cdr:spPr>
        <a:xfrm xmlns:a="http://schemas.openxmlformats.org/drawingml/2006/main">
          <a:off x="715794" y="842698"/>
          <a:ext cx="490705" cy="6420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E99CE7C3-1876-4F5B-9859-318B387C3759}" type="TxLink">
            <a:rPr lang="en-US" sz="2400">
              <a:latin typeface="Bahnschrift SemiBold" pitchFamily="34" charset="0"/>
            </a:rPr>
            <a:pPr/>
            <a:t>89%</a:t>
          </a:fld>
          <a:endParaRPr lang="en-US" sz="2400">
            <a:latin typeface="Bahnschrift SemiBold" pitchFamily="34" charset="0"/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0.38333</cdr:x>
      <cdr:y>0.41437</cdr:y>
    </cdr:from>
    <cdr:to>
      <cdr:x>0.58333</cdr:x>
      <cdr:y>0.76243</cdr:y>
    </cdr:to>
    <cdr:sp macro="" textlink="Inputs!$J$7">
      <cdr:nvSpPr>
        <cdr:cNvPr id="2" name="TextBox 1"/>
        <cdr:cNvSpPr txBox="1"/>
      </cdr:nvSpPr>
      <cdr:spPr>
        <a:xfrm xmlns:a="http://schemas.openxmlformats.org/drawingml/2006/main">
          <a:off x="1415862" y="793751"/>
          <a:ext cx="738716" cy="666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FF8FC7AC-0E49-4604-BA4E-4F695227F949}" type="TxLink">
            <a:rPr lang="en-US" sz="2000">
              <a:latin typeface="Bahnschrift SemiBold" pitchFamily="34" charset="0"/>
            </a:rPr>
            <a:pPr/>
            <a:t>87%</a:t>
          </a:fld>
          <a:endParaRPr lang="en-US" sz="2000">
            <a:latin typeface="Bahnschrift SemiBold" pitchFamily="34" charset="0"/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0.76923</cdr:x>
      <cdr:y>0.11089</cdr:y>
    </cdr:from>
    <cdr:to>
      <cdr:x>1</cdr:x>
      <cdr:y>0.47938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302000" y="275167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0.83066</cdr:x>
      <cdr:y>0.07548</cdr:y>
    </cdr:from>
    <cdr:to>
      <cdr:x>0.97756</cdr:x>
      <cdr:y>0.29773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3727459" y="190499"/>
          <a:ext cx="659198" cy="5609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800">
              <a:solidFill>
                <a:srgbClr val="FF0000"/>
              </a:solidFill>
            </a:rPr>
            <a:t>series2</a:t>
          </a:r>
          <a:r>
            <a:rPr lang="en-US" sz="1100">
              <a:solidFill>
                <a:srgbClr val="FF0000"/>
              </a:solidFill>
            </a:rPr>
            <a:t> = </a:t>
          </a:r>
          <a:r>
            <a:rPr lang="en-US" sz="800">
              <a:solidFill>
                <a:srgbClr val="FF0000"/>
              </a:solidFill>
            </a:rPr>
            <a:t>2016</a:t>
          </a:r>
        </a:p>
        <a:p xmlns:a="http://schemas.openxmlformats.org/drawingml/2006/main">
          <a:pPr algn="ctr"/>
          <a:r>
            <a:rPr lang="en-US" sz="800">
              <a:solidFill>
                <a:srgbClr val="FF0000"/>
              </a:solidFill>
            </a:rPr>
            <a:t>series</a:t>
          </a:r>
          <a:r>
            <a:rPr lang="en-US" sz="1100">
              <a:solidFill>
                <a:srgbClr val="FF0000"/>
              </a:solidFill>
            </a:rPr>
            <a:t> 1 =</a:t>
          </a:r>
          <a:r>
            <a:rPr lang="en-US" sz="800">
              <a:solidFill>
                <a:srgbClr val="FF0000"/>
              </a:solidFill>
            </a:rPr>
            <a:t>2015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riyesh@mcdonalds.com" TargetMode="External"/><Relationship Id="rId7" Type="http://schemas.openxmlformats.org/officeDocument/2006/relationships/hyperlink" Target="mailto:jhon@mcdonalds.com" TargetMode="External"/><Relationship Id="rId2" Type="http://schemas.openxmlformats.org/officeDocument/2006/relationships/hyperlink" Target="mailto:Sachin@mcdonalds.com" TargetMode="External"/><Relationship Id="rId1" Type="http://schemas.openxmlformats.org/officeDocument/2006/relationships/hyperlink" Target="mailto:Nishant@mcdonalds.com" TargetMode="External"/><Relationship Id="rId6" Type="http://schemas.openxmlformats.org/officeDocument/2006/relationships/hyperlink" Target="mailto:Ayusingh@mcdonalds.com" TargetMode="External"/><Relationship Id="rId5" Type="http://schemas.openxmlformats.org/officeDocument/2006/relationships/hyperlink" Target="mailto:Anu@mcdonalds.com" TargetMode="External"/><Relationship Id="rId4" Type="http://schemas.openxmlformats.org/officeDocument/2006/relationships/hyperlink" Target="mailto:Swati@mcdonal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showGridLines="0" tabSelected="1" zoomScale="70" zoomScaleNormal="70" workbookViewId="0">
      <selection activeCell="D33" sqref="D33"/>
    </sheetView>
  </sheetViews>
  <sheetFormatPr defaultColWidth="10.875" defaultRowHeight="15.75" x14ac:dyDescent="0.25"/>
  <cols>
    <col min="1" max="1" width="10.875" style="13"/>
    <col min="2" max="16384" width="10.875" style="1"/>
  </cols>
  <sheetData>
    <row r="1" spans="2:16" x14ac:dyDescent="0.25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2:16" x14ac:dyDescent="0.25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2:16" x14ac:dyDescent="0.25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2:16" x14ac:dyDescent="0.25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2:16" x14ac:dyDescent="0.25"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2:16" x14ac:dyDescent="0.25"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2:16" x14ac:dyDescent="0.25"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2:16" x14ac:dyDescent="0.25"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2:16" x14ac:dyDescent="0.25"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2:16" x14ac:dyDescent="0.25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2:16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2:16" x14ac:dyDescent="0.25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2:16" x14ac:dyDescent="0.25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2:16" x14ac:dyDescent="0.25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2:16" x14ac:dyDescent="0.25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2:16" x14ac:dyDescent="0.25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2:16" x14ac:dyDescent="0.25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2:16" x14ac:dyDescent="0.25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2:16" x14ac:dyDescent="0.25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2:16" x14ac:dyDescent="0.25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2:16" x14ac:dyDescent="0.25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</row>
    <row r="22" spans="2:16" x14ac:dyDescent="0.25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2:16" x14ac:dyDescent="0.25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</row>
    <row r="24" spans="2:16" x14ac:dyDescent="0.25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spans="2:16" x14ac:dyDescent="0.25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2:16" x14ac:dyDescent="0.25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2:16" x14ac:dyDescent="0.25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2:16" x14ac:dyDescent="0.25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spans="2:16" x14ac:dyDescent="0.25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spans="2:16" x14ac:dyDescent="0.25"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</row>
    <row r="31" spans="2:16" x14ac:dyDescent="0.25"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</row>
    <row r="32" spans="2:16" x14ac:dyDescent="0.25"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</row>
    <row r="33" spans="2:16" x14ac:dyDescent="0.25"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</row>
    <row r="34" spans="2:16" x14ac:dyDescent="0.25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</row>
    <row r="35" spans="2:16" x14ac:dyDescent="0.25"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</row>
    <row r="36" spans="2:16" x14ac:dyDescent="0.25"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  <row r="37" spans="2:16" x14ac:dyDescent="0.25"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</row>
    <row r="38" spans="2:16" x14ac:dyDescent="0.25"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</row>
    <row r="39" spans="2:16" x14ac:dyDescent="0.25"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</row>
    <row r="40" spans="2:16" x14ac:dyDescent="0.25"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</row>
    <row r="41" spans="2:16" x14ac:dyDescent="0.25"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</row>
    <row r="42" spans="2:16" x14ac:dyDescent="0.25"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</row>
    <row r="43" spans="2:16" x14ac:dyDescent="0.25"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</row>
    <row r="44" spans="2:16" x14ac:dyDescent="0.25"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</row>
    <row r="45" spans="2:16" x14ac:dyDescent="0.25"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</row>
    <row r="46" spans="2:16" x14ac:dyDescent="0.25"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</row>
    <row r="47" spans="2:16" x14ac:dyDescent="0.25"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</row>
    <row r="48" spans="2:16" x14ac:dyDescent="0.25"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24"/>
  <sheetViews>
    <sheetView showGridLines="0" zoomScaleNormal="100" workbookViewId="0"/>
  </sheetViews>
  <sheetFormatPr defaultColWidth="11.125" defaultRowHeight="15.75" x14ac:dyDescent="0.25"/>
  <cols>
    <col min="1" max="1" width="10.875" customWidth="1"/>
    <col min="2" max="2" width="4" customWidth="1"/>
    <col min="3" max="3" width="14.125" customWidth="1"/>
    <col min="4" max="4" width="8.625" customWidth="1"/>
    <col min="5" max="5" width="10.125" customWidth="1"/>
    <col min="7" max="7" width="12.375" customWidth="1"/>
  </cols>
  <sheetData>
    <row r="1" spans="3:11" x14ac:dyDescent="0.25">
      <c r="D1" t="str">
        <f>G4</f>
        <v>Amount</v>
      </c>
    </row>
    <row r="2" spans="3:11" x14ac:dyDescent="0.25">
      <c r="C2" s="9" t="s">
        <v>39</v>
      </c>
      <c r="D2" s="9"/>
      <c r="E2" s="9"/>
      <c r="F2" s="9"/>
      <c r="G2" s="9"/>
      <c r="H2" s="9"/>
      <c r="I2" s="9"/>
      <c r="J2" s="9"/>
    </row>
    <row r="4" spans="3:11" x14ac:dyDescent="0.25">
      <c r="C4" s="14" t="s">
        <v>36</v>
      </c>
      <c r="D4" s="14" t="s">
        <v>32</v>
      </c>
      <c r="F4" s="14" t="s">
        <v>35</v>
      </c>
      <c r="G4" s="14" t="s">
        <v>32</v>
      </c>
      <c r="I4" s="14" t="s">
        <v>24</v>
      </c>
      <c r="J4" s="14" t="s">
        <v>32</v>
      </c>
    </row>
    <row r="5" spans="3:11" x14ac:dyDescent="0.25">
      <c r="C5" t="s">
        <v>33</v>
      </c>
      <c r="D5" s="10">
        <v>2543.9</v>
      </c>
      <c r="F5" t="s">
        <v>33</v>
      </c>
      <c r="G5" s="11">
        <v>890.36500000000001</v>
      </c>
      <c r="I5" t="s">
        <v>33</v>
      </c>
      <c r="J5" s="7">
        <v>87</v>
      </c>
    </row>
    <row r="6" spans="3:11" x14ac:dyDescent="0.25">
      <c r="C6" t="s">
        <v>34</v>
      </c>
      <c r="D6" s="10">
        <v>3000</v>
      </c>
      <c r="F6" t="s">
        <v>34</v>
      </c>
      <c r="G6" s="11">
        <v>1000</v>
      </c>
      <c r="I6" t="s">
        <v>34</v>
      </c>
      <c r="J6" s="7">
        <v>100</v>
      </c>
    </row>
    <row r="7" spans="3:11" x14ac:dyDescent="0.25">
      <c r="C7" t="s">
        <v>37</v>
      </c>
      <c r="D7" s="8">
        <f>D5/D6</f>
        <v>0.84796666666666665</v>
      </c>
      <c r="F7" t="s">
        <v>37</v>
      </c>
      <c r="G7" s="8">
        <f>G5/G6</f>
        <v>0.89036499999999996</v>
      </c>
      <c r="I7" t="s">
        <v>37</v>
      </c>
      <c r="J7" s="8">
        <f>J5/J6</f>
        <v>0.87</v>
      </c>
    </row>
    <row r="8" spans="3:11" x14ac:dyDescent="0.25">
      <c r="C8" t="s">
        <v>38</v>
      </c>
      <c r="D8" s="8">
        <f>100%-D7</f>
        <v>0.15203333333333335</v>
      </c>
      <c r="F8" t="s">
        <v>38</v>
      </c>
      <c r="G8" s="8">
        <f>100%-G7</f>
        <v>0.10963500000000004</v>
      </c>
      <c r="I8" t="s">
        <v>38</v>
      </c>
      <c r="J8" s="8">
        <f>100%-J7</f>
        <v>0.13</v>
      </c>
    </row>
    <row r="9" spans="3:11" x14ac:dyDescent="0.25">
      <c r="G9" s="17">
        <f>G5</f>
        <v>890.36500000000001</v>
      </c>
    </row>
    <row r="10" spans="3:11" x14ac:dyDescent="0.25">
      <c r="C10" s="9" t="s">
        <v>40</v>
      </c>
      <c r="D10" s="9"/>
      <c r="E10" s="9"/>
      <c r="F10" s="9"/>
      <c r="G10" s="9"/>
      <c r="H10" s="9"/>
      <c r="J10" s="9" t="s">
        <v>20</v>
      </c>
      <c r="K10" s="9"/>
    </row>
    <row r="12" spans="3:11" x14ac:dyDescent="0.25">
      <c r="C12" s="15" t="s">
        <v>8</v>
      </c>
      <c r="D12" s="15">
        <v>2025</v>
      </c>
      <c r="E12" s="15">
        <v>2026</v>
      </c>
      <c r="G12" s="15" t="s">
        <v>21</v>
      </c>
      <c r="H12" s="15" t="s">
        <v>8</v>
      </c>
      <c r="J12" s="14" t="s">
        <v>20</v>
      </c>
      <c r="K12" s="14" t="s">
        <v>23</v>
      </c>
    </row>
    <row r="13" spans="3:11" x14ac:dyDescent="0.25">
      <c r="C13" t="s">
        <v>9</v>
      </c>
      <c r="D13">
        <v>201.9</v>
      </c>
      <c r="E13">
        <v>215.3</v>
      </c>
      <c r="G13" t="s">
        <v>1</v>
      </c>
      <c r="H13" s="4">
        <v>953.3</v>
      </c>
      <c r="J13" t="s">
        <v>29</v>
      </c>
      <c r="K13" s="5">
        <v>0.54</v>
      </c>
    </row>
    <row r="14" spans="3:11" x14ac:dyDescent="0.25">
      <c r="C14" t="s">
        <v>10</v>
      </c>
      <c r="D14">
        <v>204.2</v>
      </c>
      <c r="E14">
        <v>217.6</v>
      </c>
      <c r="G14" t="s">
        <v>4</v>
      </c>
      <c r="H14" s="4">
        <v>432.4</v>
      </c>
      <c r="J14" t="s">
        <v>28</v>
      </c>
      <c r="K14" s="5">
        <v>0.86</v>
      </c>
    </row>
    <row r="15" spans="3:11" x14ac:dyDescent="0.25">
      <c r="C15" t="s">
        <v>11</v>
      </c>
      <c r="D15">
        <v>198.6</v>
      </c>
      <c r="E15">
        <v>220.1</v>
      </c>
      <c r="G15" t="s">
        <v>22</v>
      </c>
      <c r="H15" s="4">
        <v>553.20000000000005</v>
      </c>
      <c r="J15" t="s">
        <v>27</v>
      </c>
      <c r="K15" s="5">
        <v>0.93</v>
      </c>
    </row>
    <row r="16" spans="3:11" x14ac:dyDescent="0.25">
      <c r="C16" t="s">
        <v>12</v>
      </c>
      <c r="D16">
        <v>199.2</v>
      </c>
      <c r="E16">
        <v>206.4</v>
      </c>
      <c r="G16" t="s">
        <v>5</v>
      </c>
      <c r="H16" s="4">
        <v>445.1</v>
      </c>
      <c r="J16" t="s">
        <v>26</v>
      </c>
      <c r="K16" s="5">
        <v>0.53</v>
      </c>
    </row>
    <row r="17" spans="3:11" x14ac:dyDescent="0.25">
      <c r="C17" t="s">
        <v>7</v>
      </c>
      <c r="D17">
        <v>206.4</v>
      </c>
      <c r="E17">
        <v>204.3</v>
      </c>
      <c r="G17" t="s">
        <v>6</v>
      </c>
      <c r="H17" s="4">
        <v>425.1</v>
      </c>
      <c r="J17" t="s">
        <v>25</v>
      </c>
      <c r="K17" s="5">
        <v>0.95</v>
      </c>
    </row>
    <row r="18" spans="3:11" x14ac:dyDescent="0.25">
      <c r="C18" t="s">
        <v>13</v>
      </c>
      <c r="D18">
        <v>195.3</v>
      </c>
      <c r="E18">
        <v>203</v>
      </c>
      <c r="G18" t="s">
        <v>3</v>
      </c>
      <c r="H18" s="4">
        <v>253.6</v>
      </c>
    </row>
    <row r="19" spans="3:11" x14ac:dyDescent="0.25">
      <c r="C19" t="s">
        <v>14</v>
      </c>
      <c r="D19">
        <v>192.4</v>
      </c>
      <c r="E19">
        <v>201.5</v>
      </c>
      <c r="G19" t="s">
        <v>2</v>
      </c>
      <c r="H19" s="4">
        <v>387.5</v>
      </c>
    </row>
    <row r="20" spans="3:11" x14ac:dyDescent="0.25">
      <c r="C20" t="s">
        <v>15</v>
      </c>
      <c r="D20">
        <v>186.3</v>
      </c>
      <c r="E20">
        <v>200.6</v>
      </c>
    </row>
    <row r="21" spans="3:11" x14ac:dyDescent="0.25">
      <c r="C21" t="s">
        <v>16</v>
      </c>
      <c r="D21">
        <v>194.2</v>
      </c>
      <c r="E21">
        <v>210.6</v>
      </c>
    </row>
    <row r="22" spans="3:11" x14ac:dyDescent="0.25">
      <c r="C22" t="s">
        <v>17</v>
      </c>
      <c r="D22">
        <v>199</v>
      </c>
      <c r="E22">
        <v>216.4</v>
      </c>
    </row>
    <row r="23" spans="3:11" x14ac:dyDescent="0.25">
      <c r="C23" t="s">
        <v>18</v>
      </c>
      <c r="D23">
        <v>205.2</v>
      </c>
      <c r="E23">
        <v>222.3</v>
      </c>
    </row>
    <row r="24" spans="3:11" x14ac:dyDescent="0.25">
      <c r="C24" t="s">
        <v>19</v>
      </c>
      <c r="D24">
        <v>204.3</v>
      </c>
      <c r="E24">
        <v>225.8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9"/>
  <sheetViews>
    <sheetView showGridLines="0" workbookViewId="0"/>
  </sheetViews>
  <sheetFormatPr defaultRowHeight="15.75" x14ac:dyDescent="0.25"/>
  <cols>
    <col min="1" max="1" width="10.875" customWidth="1"/>
    <col min="2" max="2" width="4.375" customWidth="1"/>
    <col min="4" max="4" width="16.625" customWidth="1"/>
    <col min="5" max="5" width="25" bestFit="1" customWidth="1"/>
  </cols>
  <sheetData>
    <row r="2" spans="3:5" s="2" customFormat="1" x14ac:dyDescent="0.25">
      <c r="C2" s="3" t="s">
        <v>0</v>
      </c>
      <c r="D2" s="3" t="s">
        <v>30</v>
      </c>
      <c r="E2" s="3" t="s">
        <v>31</v>
      </c>
    </row>
    <row r="3" spans="3:5" x14ac:dyDescent="0.25">
      <c r="C3" t="s">
        <v>55</v>
      </c>
      <c r="D3" t="s">
        <v>41</v>
      </c>
      <c r="E3" s="6" t="s">
        <v>52</v>
      </c>
    </row>
    <row r="4" spans="3:5" x14ac:dyDescent="0.25">
      <c r="C4" t="s">
        <v>56</v>
      </c>
      <c r="D4" t="s">
        <v>42</v>
      </c>
      <c r="E4" s="6" t="s">
        <v>51</v>
      </c>
    </row>
    <row r="5" spans="3:5" x14ac:dyDescent="0.25">
      <c r="C5" t="s">
        <v>22</v>
      </c>
      <c r="D5" t="s">
        <v>43</v>
      </c>
      <c r="E5" s="6" t="s">
        <v>50</v>
      </c>
    </row>
    <row r="6" spans="3:5" x14ac:dyDescent="0.25">
      <c r="C6" t="s">
        <v>57</v>
      </c>
      <c r="D6" t="s">
        <v>44</v>
      </c>
      <c r="E6" s="6" t="s">
        <v>49</v>
      </c>
    </row>
    <row r="7" spans="3:5" x14ac:dyDescent="0.25">
      <c r="C7" t="s">
        <v>58</v>
      </c>
      <c r="D7" t="s">
        <v>45</v>
      </c>
      <c r="E7" s="6" t="s">
        <v>48</v>
      </c>
    </row>
    <row r="8" spans="3:5" x14ac:dyDescent="0.25">
      <c r="C8" t="s">
        <v>59</v>
      </c>
      <c r="D8" t="s">
        <v>46</v>
      </c>
      <c r="E8" s="6" t="s">
        <v>53</v>
      </c>
    </row>
    <row r="9" spans="3:5" x14ac:dyDescent="0.25">
      <c r="C9" t="s">
        <v>60</v>
      </c>
      <c r="D9" t="s">
        <v>47</v>
      </c>
      <c r="E9" s="6" t="s">
        <v>54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</vt:lpstr>
      <vt:lpstr>Inputs</vt:lpstr>
      <vt:lpstr>Contacts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2023-01-30T08:37:14Z</dcterms:created>
  <dcterms:modified xsi:type="dcterms:W3CDTF">2024-09-08T14:13:35Z</dcterms:modified>
</cp:coreProperties>
</file>